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3CB1CDAB-966F-4BE3-8BD8-75CD64E65307}" xr6:coauthVersionLast="47" xr6:coauthVersionMax="47" xr10:uidLastSave="{00000000-0000-0000-0000-000000000000}"/>
  <bookViews>
    <workbookView xWindow="-120" yWindow="-120" windowWidth="24240" windowHeight="13140" firstSheet="1" activeTab="12" xr2:uid="{00000000-000D-0000-FFFF-FFFF00000000}"/>
  </bookViews>
  <sheets>
    <sheet name="LOCAL" sheetId="1" state="hidden" r:id="rId1"/>
    <sheet name="FORANEO" sheetId="2" r:id="rId2"/>
    <sheet name="RUTA 1" sheetId="5" state="hidden" r:id="rId3"/>
    <sheet name="RUTA 2" sheetId="6" state="hidden" r:id="rId4"/>
    <sheet name="LUNES" sheetId="13" r:id="rId5"/>
    <sheet name="PROMS" sheetId="26" r:id="rId6"/>
    <sheet name="RUTA 4" sheetId="8" state="hidden" r:id="rId7"/>
    <sheet name="RUTA 5" sheetId="9" state="hidden" r:id="rId8"/>
    <sheet name="RUTA 6" sheetId="10" state="hidden" r:id="rId9"/>
    <sheet name="RUTA 7" sheetId="11" state="hidden" r:id="rId10"/>
    <sheet name="MARTES" sheetId="14" r:id="rId11"/>
    <sheet name="MIERCOLES" sheetId="15" r:id="rId12"/>
    <sheet name="JUEVES" sheetId="12" r:id="rId13"/>
    <sheet name="VIERNES " sheetId="21" r:id="rId14"/>
    <sheet name="DATOS" sheetId="27" r:id="rId15"/>
    <sheet name="INACTIVOS" sheetId="24" r:id="rId16"/>
    <sheet name="ZONA 12" sheetId="25" r:id="rId17"/>
    <sheet name="LLAMADAS" sheetId="16" state="hidden" r:id="rId18"/>
    <sheet name="Hoja2" sheetId="18" state="hidden" r:id="rId19"/>
  </sheets>
  <externalReferences>
    <externalReference r:id="rId20"/>
    <externalReference r:id="rId21"/>
  </externalReferences>
  <definedNames>
    <definedName name="_xlnm._FilterDatabase" localSheetId="14" hidden="1">DATOS!$A$1:$J$72</definedName>
    <definedName name="_xlnm.Print_Area" localSheetId="1">FORANEO!$A$1:$F$125</definedName>
    <definedName name="_xlnm.Print_Area" localSheetId="12">JUEVES!$A$1:$F$49</definedName>
    <definedName name="_xlnm.Print_Area" localSheetId="17">LLAMADAS!$A$1:$F$62</definedName>
    <definedName name="_xlnm.Print_Area" localSheetId="4">LUNES!$A$1:$F$43</definedName>
    <definedName name="_xlnm.Print_Area" localSheetId="11">MIERCOLES!$A$1:$F$47</definedName>
    <definedName name="_xlnm.Print_Area" localSheetId="13">'VIERNES '!$A$1:$F$61</definedName>
    <definedName name="_xlnm.Print_Titles" localSheetId="1">FORANEO!$1:$3</definedName>
    <definedName name="_xlnm.Print_Titles" localSheetId="0">LOCAL!$1:$3</definedName>
    <definedName name="_xlnm.Print_Titles" localSheetId="4">LUNES!$1:$5</definedName>
    <definedName name="_xlnm.Print_Titles" localSheetId="10">MARTES!$1:$5</definedName>
    <definedName name="_xlnm.Print_Titles" localSheetId="11">MIERCOLES!$1:$5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3" i="13" l="1"/>
  <c r="E60" i="21" l="1"/>
  <c r="E49" i="12"/>
  <c r="E68" i="14"/>
  <c r="F3" i="12" l="1"/>
  <c r="E47" i="15" l="1"/>
  <c r="F3" i="21" l="1"/>
  <c r="F3" i="15"/>
  <c r="F3" i="14"/>
  <c r="F3" i="13"/>
  <c r="E90" i="21"/>
  <c r="E29" i="11" l="1"/>
  <c r="E24" i="11"/>
  <c r="E18" i="11"/>
  <c r="E8" i="11"/>
  <c r="E44" i="6"/>
  <c r="E39" i="6"/>
  <c r="E29" i="6"/>
  <c r="E24" i="6"/>
  <c r="E19" i="6"/>
  <c r="E14" i="6"/>
  <c r="E8" i="6"/>
  <c r="E45" i="5"/>
  <c r="E40" i="5"/>
  <c r="E35" i="5"/>
  <c r="E30" i="5"/>
  <c r="E25" i="5"/>
  <c r="E20" i="5"/>
  <c r="E14" i="5"/>
  <c r="E9" i="5"/>
  <c r="E189" i="1"/>
  <c r="E184" i="1"/>
  <c r="E178" i="1"/>
  <c r="E173" i="1"/>
  <c r="E168" i="1"/>
  <c r="E163" i="1"/>
  <c r="E158" i="1"/>
  <c r="E152" i="1"/>
  <c r="E147" i="1"/>
  <c r="E142" i="1"/>
  <c r="E136" i="1"/>
  <c r="E126" i="1"/>
  <c r="E121" i="1"/>
  <c r="E116" i="1"/>
  <c r="E110" i="1"/>
  <c r="E105" i="1"/>
  <c r="E100" i="1"/>
  <c r="E94" i="1"/>
  <c r="E83" i="1"/>
  <c r="E78" i="1"/>
  <c r="E73" i="1"/>
  <c r="E68" i="1"/>
  <c r="E62" i="1"/>
  <c r="E57" i="1"/>
  <c r="E52" i="1"/>
  <c r="E47" i="1"/>
  <c r="E42" i="1"/>
  <c r="E36" i="1"/>
  <c r="E31" i="1"/>
  <c r="E15" i="1"/>
  <c r="E11" i="1"/>
</calcChain>
</file>

<file path=xl/sharedStrings.xml><?xml version="1.0" encoding="utf-8"?>
<sst xmlns="http://schemas.openxmlformats.org/spreadsheetml/2006/main" count="3128" uniqueCount="1623">
  <si>
    <t>CORPORATIVO AUTO REFACCIONES DE CALIDAD S.A. DE C.V.</t>
  </si>
  <si>
    <t>T</t>
  </si>
  <si>
    <t xml:space="preserve">No. </t>
  </si>
  <si>
    <t>CLIENTE</t>
  </si>
  <si>
    <t>CONTACTO</t>
  </si>
  <si>
    <t>CRED. Y COND.</t>
  </si>
  <si>
    <t>OBSERVACIONES Y/O COMENTARIOS</t>
  </si>
  <si>
    <t>A</t>
  </si>
  <si>
    <t>GABRIEL REYES RAMIREZ</t>
  </si>
  <si>
    <t>35 D.</t>
  </si>
  <si>
    <t xml:space="preserve">CALLE ESPARTA # 53 COL. ALAMOS D.F. </t>
  </si>
  <si>
    <t>gabo.rey3s@gmail.com</t>
  </si>
  <si>
    <t>DEL. BENITO JUAREZ C.P. 03400</t>
  </si>
  <si>
    <t xml:space="preserve">3547 3766 </t>
  </si>
  <si>
    <t>PROM</t>
  </si>
  <si>
    <t>NEGOCIO "FRENBAL"</t>
  </si>
  <si>
    <t>3547 3765</t>
  </si>
  <si>
    <t>mega_ariza@outlook.com</t>
  </si>
  <si>
    <t>30 D</t>
  </si>
  <si>
    <t>SAN JUAN DE ARAGON # 849 COL AMPL. CASAS ALEMAN</t>
  </si>
  <si>
    <t>SR. ARIZA (COMPRAS)</t>
  </si>
  <si>
    <t>GUSTAVO A. MADERO DF CP 07580</t>
  </si>
  <si>
    <t>ELIZA MOSTRADOR 5757 0766</t>
  </si>
  <si>
    <t>NEGOCIO "MEGA SUSPENSIONES BRAKE 2000"</t>
  </si>
  <si>
    <t>5737 0899/ 5753 4506</t>
  </si>
  <si>
    <t>COMERCIALIZADORA DE AUTOPARTES FRECENTAURO, S.A. DE C.V.</t>
  </si>
  <si>
    <t>DUEÑO SR. JORGE GELOVER</t>
  </si>
  <si>
    <t>30 D.</t>
  </si>
  <si>
    <t>1a. PRIVADA DE PROVIDENCIA M-5 L-4. COL. LOS OLIVOS</t>
  </si>
  <si>
    <t>COMPRAS ALEJANDRO LOPEZ GTE. DE VTAS.</t>
  </si>
  <si>
    <t>C.P 13210 TLAHUAC, D.F.</t>
  </si>
  <si>
    <t>frececompras@yahoo.com.mx / frececomprass@yahoo.com.mx</t>
  </si>
  <si>
    <t>COMPRA   TEXTAR, FERODO, COBREQ, AKEBONO</t>
  </si>
  <si>
    <t xml:space="preserve">1312-5250 </t>
  </si>
  <si>
    <r>
      <t xml:space="preserve">3625 1406 </t>
    </r>
    <r>
      <rPr>
        <b/>
        <sz val="11"/>
        <color theme="1"/>
        <rFont val="Arial Narrow"/>
        <family val="2"/>
      </rPr>
      <t>NEXTEL GABRIEL</t>
    </r>
  </si>
  <si>
    <r>
      <rPr>
        <b/>
        <sz val="11"/>
        <color theme="1"/>
        <rFont val="Arial Narrow"/>
        <family val="2"/>
      </rPr>
      <t>CONTADOR BLANQUIER 5737-7993</t>
    </r>
    <r>
      <rPr>
        <sz val="11"/>
        <color theme="1"/>
        <rFont val="Arial Narrow"/>
        <family val="2"/>
      </rPr>
      <t xml:space="preserve">  CEL. 0445591958094</t>
    </r>
  </si>
  <si>
    <t>PRODEFSA AUTOPARTES SA DE CV</t>
  </si>
  <si>
    <t>DUEÑO VICTOR RIVERA Y CARLOS RIVERA</t>
  </si>
  <si>
    <t>60 D.</t>
  </si>
  <si>
    <t xml:space="preserve">AVENIDA RUIZ CORTINES No. 1000 COL. BELLAVISTA C.P. 64410 </t>
  </si>
  <si>
    <t>COMPRAS PATRICIA GARCIA</t>
  </si>
  <si>
    <t xml:space="preserve">MONTERREY, NUEVO LEON </t>
  </si>
  <si>
    <t>gerencia@prodefsa.com.mx / compras@prodefsa.com.mx</t>
  </si>
  <si>
    <t>vrivera@prodefsa.com.mx / crivera@prodefsa.com.mx</t>
  </si>
  <si>
    <t>01 8181 252200</t>
  </si>
  <si>
    <t>COMPRA TXT, SUPER CERAMIC, METALLIC, FLEET</t>
  </si>
  <si>
    <r>
      <t xml:space="preserve">80.0% </t>
    </r>
    <r>
      <rPr>
        <b/>
        <sz val="11"/>
        <color theme="1"/>
        <rFont val="Arial Narrow"/>
        <family val="2"/>
      </rPr>
      <t>MARCAS PRIVADAS</t>
    </r>
  </si>
  <si>
    <t>ELOY RAMIREZ GALLEGOS</t>
  </si>
  <si>
    <t xml:space="preserve">DUEÑO ELOY RAMIREZ </t>
  </si>
  <si>
    <t>21 D. OCASIONAL</t>
  </si>
  <si>
    <t>FRANCISCO MURGUIA M 77 L 10 COL. GRANJAS VALLE DE GPE CP.55270</t>
  </si>
  <si>
    <t>CONTACTOS GABRIELA BEECERRIL Ó ELBA</t>
  </si>
  <si>
    <t>ENTREGA EN : COYUCA # 2914 COL. SN FELIPE DE JESUS</t>
  </si>
  <si>
    <t>DISTRITO FEDERAL DELEG. GUSTAVO A MADERO</t>
  </si>
  <si>
    <t>5746 0949</t>
  </si>
  <si>
    <t>NEGOCIO "ARO REFACCIONES"</t>
  </si>
  <si>
    <t>62*295425*2 CEL. SR. ELOY 55 8580 1635</t>
  </si>
  <si>
    <t xml:space="preserve">OCTAVIO PEDIDOS POR RADIO </t>
  </si>
  <si>
    <t>TRABAJADORAS SOCIALES # 97 COL. SIFON</t>
  </si>
  <si>
    <t>LUIS PEDIDOS TELEFONICOS</t>
  </si>
  <si>
    <t>C.P. 9400 IZTAPALAPA, D.F.</t>
  </si>
  <si>
    <t>luisjavierramirezcedillo@yahoo.com.mx</t>
  </si>
  <si>
    <t>5686 5792</t>
  </si>
  <si>
    <t>COMPRA TMDAL, AKEBONO, COBREQ,  SELECTRUM Y SUPER CERAMIC</t>
  </si>
  <si>
    <t>NEXTEL OCTAVIO 3625 1405</t>
  </si>
  <si>
    <t>RAMON MOSQUEDA MARTINEZ</t>
  </si>
  <si>
    <t>DUEÑO Y COMPRAS RAMON MOSQUEDA / HUGO TAPIA</t>
  </si>
  <si>
    <t>LUZ SAVIÑON # 923 COL. DEL VALLE</t>
  </si>
  <si>
    <t>refaccionariaramon@hotmail.com</t>
  </si>
  <si>
    <t>C.P.  03100 BENITO JUAREZ, D.F.</t>
  </si>
  <si>
    <t>5543-6281</t>
  </si>
  <si>
    <t>NEGOCIO "REFACCIONARIA RAMON"</t>
  </si>
  <si>
    <t>8590-5587</t>
  </si>
  <si>
    <t>3330-0629</t>
  </si>
  <si>
    <t>GUILLERMO SANCHEZ GERENTE</t>
  </si>
  <si>
    <t xml:space="preserve">PARQUE DE GRANADA # 71 INT 404. COL.PARQUES </t>
  </si>
  <si>
    <t xml:space="preserve">CONTACTO COMPRAS CLAUDIA ZEPEDA </t>
  </si>
  <si>
    <t>DE LA HERRADURA  C.P. 52786</t>
  </si>
  <si>
    <t>Guillermo.Sanchez@grupolecumberri.com</t>
  </si>
  <si>
    <t>HUIXQUILUCAN, EDO. DE MEX.</t>
  </si>
  <si>
    <t>czepeda@rentafin.com.mx</t>
  </si>
  <si>
    <t>DISTRIB. AGENCIAS ACURA</t>
  </si>
  <si>
    <t xml:space="preserve">COMPRA AKEBONO, SUPER CERAMIC  </t>
  </si>
  <si>
    <t>ALEJANDRO ZAVALA FLORES</t>
  </si>
  <si>
    <t>DUEÑO ALEJANDRO ZAVALA FLORES</t>
  </si>
  <si>
    <t xml:space="preserve">30 D. </t>
  </si>
  <si>
    <t>NICOLAS BRAVO # 17 COL. AZCAPOTZALCO CENTRO C.P. 02000</t>
  </si>
  <si>
    <t>AZCAPOTZALCO, DF</t>
  </si>
  <si>
    <t>5353 2615 / 5347 6448</t>
  </si>
  <si>
    <t>NEGOCIO "ECOBRAKE"</t>
  </si>
  <si>
    <t>ecobrake_eduardo@yahoo.com.mx</t>
  </si>
  <si>
    <t>COMPRA AKEBONO, TXT, COBREQ, SELECTRUM, OE SUPER CERAMIC</t>
  </si>
  <si>
    <t>DON MANTENIMIENTO VEHICULAR, S.A. DE C.V.</t>
  </si>
  <si>
    <t xml:space="preserve">DUEÑO DON MELCHOR PEREZ MORALES (PAPÁ) COMPRAS </t>
  </si>
  <si>
    <t>AV. PALO SOLO # 57. COL. PALO SOLO</t>
  </si>
  <si>
    <t>ROSARIO PAGOS Y CORREOS</t>
  </si>
  <si>
    <t>C.P. 52778 HUIXQUILUCAN ESTADO DE MEXICO</t>
  </si>
  <si>
    <t xml:space="preserve">charo_flores070792@hotmail.com </t>
  </si>
  <si>
    <t>charo.donfrenos@hotmail.com</t>
  </si>
  <si>
    <t>5291 3726</t>
  </si>
  <si>
    <t>ANTES IVAN RAMSES</t>
  </si>
  <si>
    <t>FRENOS ZAIYER, S.A. DE C.V.</t>
  </si>
  <si>
    <t>AV. JESUS CARRANZA N°7</t>
  </si>
  <si>
    <t>5603-1548</t>
  </si>
  <si>
    <t>YOLANDA ELIZONDO GARZA</t>
  </si>
  <si>
    <t>01 8183 384 903</t>
  </si>
  <si>
    <t>OSCAR SANTILLAN CADENA</t>
  </si>
  <si>
    <t>JUAN MARMOLEJO AMOZURRUTIA</t>
  </si>
  <si>
    <t>VICTOR MANUEL MARTINEZ JIMENEZ</t>
  </si>
  <si>
    <t>JULIAN CUAUHTEMOC FERNANDEZ SALGADO</t>
  </si>
  <si>
    <t>01 736 3660 608</t>
  </si>
  <si>
    <t>HUMBERTO JAVIER ABARCA RAMIREZ</t>
  </si>
  <si>
    <t>C.RETORNO 23 VENTISCA MZ.26 L29 CASA B4</t>
  </si>
  <si>
    <t>044 55 3421-0567</t>
  </si>
  <si>
    <t>BEATRIZ RUIZ PEREZ</t>
  </si>
  <si>
    <t>5783 7107</t>
  </si>
  <si>
    <t>SERGIO LEZAMA REYES</t>
  </si>
  <si>
    <t>ROSA HILDA RAMIREZ REYES</t>
  </si>
  <si>
    <t>MIGUEL ANGEL CUEVAS ALBARRAN</t>
  </si>
  <si>
    <t>1664 0995</t>
  </si>
  <si>
    <t>WILBERT MEDONZA D ARGENCE</t>
  </si>
  <si>
    <t>PROVEEDORA DE ROTORES Y TAMBORES SA DE CV</t>
  </si>
  <si>
    <t>RICARDO SALVADOR RODRIGUEZ JUÁREZ</t>
  </si>
  <si>
    <t>PARTES Y SERVICIOS COLIN, S.A. DE C.V.</t>
  </si>
  <si>
    <t>BOTTAGLIA S.A DE C.V</t>
  </si>
  <si>
    <t>ALVARO AGUILAR VALDES</t>
  </si>
  <si>
    <t>COMERCIALIZADORA AUTOMOTRIZ RODRIGUEZ , SA DE CV</t>
  </si>
  <si>
    <t>5386-7732 / 5399 5176</t>
  </si>
  <si>
    <t>LEONARDO COLIN SALAS</t>
  </si>
  <si>
    <t>MELCHOR PEREZ FLORES</t>
  </si>
  <si>
    <t>AURORA TASHELY BRAVO WOLFE</t>
  </si>
  <si>
    <t>AV. SOLIDARIDAD LAS TORRES</t>
  </si>
  <si>
    <t>ROTORES, TAMBORES Y MASAS, S. A. DE C.V.</t>
  </si>
  <si>
    <t>COMERCIALIZADORA PALUVA, S.A. DE C.V.</t>
  </si>
  <si>
    <t>JENIFFER NAYELLI PEREZ LOPEZ</t>
  </si>
  <si>
    <t>5677 2540</t>
  </si>
  <si>
    <t>BERENICE RAMIREZ GARCIA</t>
  </si>
  <si>
    <t>5115-4501  5115-4502</t>
  </si>
  <si>
    <t>ESPERANZA MONTIEL ONTIVEROS</t>
  </si>
  <si>
    <t>01 722 223 4537</t>
  </si>
  <si>
    <t>DUEÑO ING. LUIS PRO</t>
  </si>
  <si>
    <t>SIERRA MORENA 296 PTE. COL. JERÓNIMO SILLER</t>
  </si>
  <si>
    <t>CONTACTOS PATY Y JOVITA</t>
  </si>
  <si>
    <t>DIRECCION DEL TALLER:</t>
  </si>
  <si>
    <t>C.P. 66250 NUEVO LEON, GARZA GARCIA</t>
  </si>
  <si>
    <t>( FACTURAS ) admin@promotriz.com</t>
  </si>
  <si>
    <t>Corregidora No. 522 Nte. Entre independencia y Morones Prieto.</t>
  </si>
  <si>
    <t>NEGOCIO "SERVICIO PROMOTRIZ"</t>
  </si>
  <si>
    <t>luispro@promotiz.com LISTAS DE PRECIOS</t>
  </si>
  <si>
    <t>Pasando la Policía de tránsito y antes de la Cruz Roja</t>
  </si>
  <si>
    <t>COMPRA TEXTAR, AKEBONO, SUPER CERAMIC, FERODO</t>
  </si>
  <si>
    <t>El Ing. Pro come entre 1  1:30 ahí mismo en el Taller</t>
  </si>
  <si>
    <t>DUEÑO LIC RICARDO VILLAREAL</t>
  </si>
  <si>
    <t>CARLOS SALAZAR N°334 OTE. COL. CENTRO</t>
  </si>
  <si>
    <t>COMPRAS CESAR AGUIRRE</t>
  </si>
  <si>
    <t>C.P. 64000 MONTERREY, N.L.</t>
  </si>
  <si>
    <t>01 81 81 25 5858  EXT. 228</t>
  </si>
  <si>
    <t>cesarpooh@yahoo.com</t>
  </si>
  <si>
    <t>COMPRA  TEXTAR</t>
  </si>
  <si>
    <t>SECRETARIA VERONICA GRANADOS</t>
  </si>
  <si>
    <t xml:space="preserve">CLIENTES FORANEOS ZONA 1 GERARDO ALPIZAR </t>
  </si>
  <si>
    <t>DUEÑA ROSA HILDA CONTACTO COMPRAS ANITA</t>
  </si>
  <si>
    <t xml:space="preserve">35 D. </t>
  </si>
  <si>
    <t>AV.CANAL DE MIRAMONTES # 2414 LOCAL D</t>
  </si>
  <si>
    <t>hramirez5@hotmail.com    LISTAS Y OTROS</t>
  </si>
  <si>
    <t>COL. AVANTE C.P.4460  COYOACAN, D.F.</t>
  </si>
  <si>
    <t>NEGOCIO "FRENBAL MIRAMONTES"</t>
  </si>
  <si>
    <t>5678-5480</t>
  </si>
  <si>
    <t>CALLE DR. VERTIZ No. 985 B COL. NARVARTE</t>
  </si>
  <si>
    <t>D.F., DELEGACION BENITO JUAREZ C.P. 03020</t>
  </si>
  <si>
    <t>rproveedora@yahoo.com.mx</t>
  </si>
  <si>
    <t>rto40@hotmail.com</t>
  </si>
  <si>
    <t>7030-1710   Y   7030-1711</t>
  </si>
  <si>
    <t xml:space="preserve">OTRA SUCURSAL DE FRENBAL </t>
  </si>
  <si>
    <t>COMPRAS ALVARO HIJO</t>
  </si>
  <si>
    <t>CARLOS PICHARDO CRUZ No. 34 COL. STA. MARIA MAGDALENA</t>
  </si>
  <si>
    <t>6348 5181</t>
  </si>
  <si>
    <t xml:space="preserve">15 D. </t>
  </si>
  <si>
    <t xml:space="preserve">C.P. 55715 EDO. DE MEX. COACALCO DE BERRIOZ </t>
  </si>
  <si>
    <t>frenos.importados@outlook.com</t>
  </si>
  <si>
    <t>COMPRA TMDAL, AKEBONO, SUPER CERAMIC</t>
  </si>
  <si>
    <t>CLIENTES LOCALES ZONA 1 GERARDO ALPIZAR</t>
  </si>
  <si>
    <t>DUEÑO RICARDO SALVADOR</t>
  </si>
  <si>
    <t>JOSE MARIA PINO SUAREZ SUR # 1519</t>
  </si>
  <si>
    <t xml:space="preserve">40 D. </t>
  </si>
  <si>
    <t>COL. NUEVA SANTA MARIA LAS ROSAS</t>
  </si>
  <si>
    <t>01 722 2773 007</t>
  </si>
  <si>
    <t>C.P. 50140  TOLUCA, EM</t>
  </si>
  <si>
    <t>01722 27 01 775</t>
  </si>
  <si>
    <t>NEGOCIO "CLUTCH Y FRENOS RODRIGUEZ"</t>
  </si>
  <si>
    <t>ric_pisis@hotmail.com</t>
  </si>
  <si>
    <t>COMPRA TEXTAR,  AKEBONO, SUPER CERAMIC Y METALLIC</t>
  </si>
  <si>
    <t xml:space="preserve"> oscar_veltrejo15sc@hotmail.com   LISTAS DE PRECIOS</t>
  </si>
  <si>
    <r>
      <t xml:space="preserve">COMPRAS OSCAR VELAZQUEZ  62*138705*3 </t>
    </r>
    <r>
      <rPr>
        <b/>
        <sz val="11"/>
        <color theme="1"/>
        <rFont val="Arial Narrow"/>
        <family val="2"/>
      </rPr>
      <t>NEXTEL</t>
    </r>
  </si>
  <si>
    <t>DUEÑO MELCHOR PEREZ FLORES ( HIJO )</t>
  </si>
  <si>
    <t xml:space="preserve">AV. MORELOS No. INT. C EXT. 746 COL. SAN SEBASTIAN </t>
  </si>
  <si>
    <t>AURORA (ESPOSA )</t>
  </si>
  <si>
    <t>EDO. DE MEXICO, TOLUCA C.P. 50150</t>
  </si>
  <si>
    <t>01 722 1670471</t>
  </si>
  <si>
    <t>01 722 213 2849 / 01 722 271 2749</t>
  </si>
  <si>
    <t>donfrenos@hotmail.com</t>
  </si>
  <si>
    <t>COMPRA: TXT, SUPER CERAMIC, METALLIC Y AKEBONO</t>
  </si>
  <si>
    <t>Z</t>
  </si>
  <si>
    <t>M</t>
  </si>
  <si>
    <t>MECHANIC´S POWER SERVICE</t>
  </si>
  <si>
    <t>40 D.</t>
  </si>
  <si>
    <t>BLV. AEROPUERTO MIGUEL ALEMAN No. 743 COL. SAN MATEO ATENCO</t>
  </si>
  <si>
    <t>01 728 288 6148 / 01 728 288 6369</t>
  </si>
  <si>
    <t xml:space="preserve">ENTRE LAGO YURIDIA Y VICENTE GUERRERO A 100 MTS. DE PASEO </t>
  </si>
  <si>
    <t>refaccionesgrupoar@hotmail.com</t>
  </si>
  <si>
    <t>TOLLOCAN A 400 DE AV, LAS TORRES</t>
  </si>
  <si>
    <t>REFACCIONARIA Y TAALLER AUTOMOTRIZ</t>
  </si>
  <si>
    <t>COMPRA TXT, S. CERAMIC</t>
  </si>
  <si>
    <t>COL. SEMINARIO 1A, 2A Y 3A SECCION TOLUCA, EDO. DE MEX.</t>
  </si>
  <si>
    <t>rossbernalb@hotmail.com</t>
  </si>
  <si>
    <t>CONTACTO COMPRAS Y DUEÑO MELCHOR PEREZ HIJO</t>
  </si>
  <si>
    <t>AV. SOLIDARIDAD LAS TORRES No. 1-A int. 88 C.P. 52105</t>
  </si>
  <si>
    <t>Ó ESPOSA AURORA TASHELY</t>
  </si>
  <si>
    <t>COL. ALVARO OBREGON MUNC. SAN MATEO ATENCO EDO. DE MEX.</t>
  </si>
  <si>
    <t>serviciowolfe_xml@hotmail.com</t>
  </si>
  <si>
    <t>COMPRAS HUGO</t>
  </si>
  <si>
    <t>COMPRA TMDL, S. CERAMIC, METALLIC Y FLEET</t>
  </si>
  <si>
    <t>COMPRAS GILBERTO</t>
  </si>
  <si>
    <t>C.P. 77560 CANCUN, QUINTANA ROO</t>
  </si>
  <si>
    <t xml:space="preserve">CARRETERA CANCUN AEROPUERTO KM 9.5 </t>
  </si>
  <si>
    <t>COL. ALDREDO V BONFIL</t>
  </si>
  <si>
    <t>C</t>
  </si>
  <si>
    <t xml:space="preserve">DUEÑO WILBERT MENDOZA </t>
  </si>
  <si>
    <t>CONTADO</t>
  </si>
  <si>
    <t>67  X 38 Y 40 # 416 COL. CENTRO</t>
  </si>
  <si>
    <t>SOCORRO SECRETARIA</t>
  </si>
  <si>
    <t>frenosmerida@hotmail.com</t>
  </si>
  <si>
    <t>C.P. 97000 MERIDA, YUCATAN</t>
  </si>
  <si>
    <t>ZONA MERIDA - YUCATAN - CANCUN</t>
  </si>
  <si>
    <t>balatas.sanabria@gmail.com</t>
  </si>
  <si>
    <t>ECATEPEC, EDO DE MEX</t>
  </si>
  <si>
    <t>NEGOCIO "CLUTCH Y FRENOS SANABRIA"</t>
  </si>
  <si>
    <t>DUEÑO RUBEN SANABRIA</t>
  </si>
  <si>
    <t>AV. GUADIANA #  905. COL VALLE DE ARAGON C.P. 55235</t>
  </si>
  <si>
    <t xml:space="preserve">DUEÑO OSCAR SANTILLAN </t>
  </si>
  <si>
    <t>BLVD. ADOLFO LÓPEZ MATEOS  # 1467  INT.203A</t>
  </si>
  <si>
    <t>COMPRAS ALBERTO LARA</t>
  </si>
  <si>
    <t>COL. SANTA MARÍA NONOALCO  C.P.01420</t>
  </si>
  <si>
    <t>5331-2562</t>
  </si>
  <si>
    <t>ALVARO OBREGON, D.F.</t>
  </si>
  <si>
    <t>5651-4091</t>
  </si>
  <si>
    <t>NEGOCIO "REFACCIONARIA SANTILLAN"</t>
  </si>
  <si>
    <t>autopartes.santillan@hotmail.com</t>
  </si>
  <si>
    <t>COMPRAS ANTONIO RAMIREZ</t>
  </si>
  <si>
    <t>JAVIER ROJO GOMEZ No. 170 LOCAL A COL. AGRICOLA ORIENTAL</t>
  </si>
  <si>
    <t xml:space="preserve">DEL. IZTACALCO DISTRITO FEDERAL </t>
  </si>
  <si>
    <t>asaelrg@gmail.com</t>
  </si>
  <si>
    <t>COMPRA TMDL, AKEBONO, SUPER CERAMIC, METALLIC, FLEET</t>
  </si>
  <si>
    <t>JAVIER DE LA TORRE (COMPRAS)</t>
  </si>
  <si>
    <t>TLALPAN DF</t>
  </si>
  <si>
    <t>5603 5239</t>
  </si>
  <si>
    <t>NEGOCIO "C Y F VILLACOAPA"</t>
  </si>
  <si>
    <t>COMPRA TMDAL, AKEBONO, SELECTRUM Y SUPER CERAMIC</t>
  </si>
  <si>
    <t>DUEÑO JESUS GARCIA</t>
  </si>
  <si>
    <t>CERRADA DE LOS ALCANFORES  1-A</t>
  </si>
  <si>
    <t>CONTACTO MARICARMEN</t>
  </si>
  <si>
    <t>COL. EL POTRERO C.P. 52975</t>
  </si>
  <si>
    <t>ATIZAPAN DE ZARAGOZA, EDO. DE MEX.</t>
  </si>
  <si>
    <t>cyfasa@hotmail.com</t>
  </si>
  <si>
    <t>COMPRA TEXTAR, SELECTRUM,  AKEBONO, SUPER CERAMIC, METALLIC</t>
  </si>
  <si>
    <t>ALMA DUEÑA Y COMPRAS</t>
  </si>
  <si>
    <t>proveedoresleal@gmail.com</t>
  </si>
  <si>
    <t>COMPRA TMDAL, SELECTRUM Y SUPER METALLIC</t>
  </si>
  <si>
    <t>5850-2550 / 5850-2551</t>
  </si>
  <si>
    <t xml:space="preserve">CONTACTO COMPRAS ERICK ALVAREZ </t>
  </si>
  <si>
    <t xml:space="preserve">PAGOS LUZ MARIA MARTINEZ </t>
  </si>
  <si>
    <t>5523 8118 / 5669 1236</t>
  </si>
  <si>
    <t>AUTOMOTRIZ ISSAC ARMOR</t>
  </si>
  <si>
    <t>JAVIER COMPRAS Y PAGOS</t>
  </si>
  <si>
    <t>CORUÑA # 199 INT. 401 COL VIADUCTO PIEDAD IZTACALCO, DF</t>
  </si>
  <si>
    <t>5358 5393</t>
  </si>
  <si>
    <t>issacarmor@hotmail.com</t>
  </si>
  <si>
    <t>NAUCALPAN, EM</t>
  </si>
  <si>
    <t>COMPRA  AKEBONO, TEXTAR</t>
  </si>
  <si>
    <t>DUEÑO SR. LEONARDO COLIN ROMERO</t>
  </si>
  <si>
    <t>RICARTE # 497  COL SAN BARTOLO ATEPEHUACAN</t>
  </si>
  <si>
    <t>COMPRAS JENNY</t>
  </si>
  <si>
    <t>C.P. 07730 GUSTAVO A. MADERO DF</t>
  </si>
  <si>
    <t>COMPRA AKEBONO</t>
  </si>
  <si>
    <t>pyscolin@serviciocolin.com</t>
  </si>
  <si>
    <t>DUEÑA SRA GEMA CASTRO ALBARRAN</t>
  </si>
  <si>
    <t>COMPRAS ISAURO, ENRIQUE Y RAMON</t>
  </si>
  <si>
    <t>COL. HUIZACHAL C.P. 53840</t>
  </si>
  <si>
    <t>55 89 00 79</t>
  </si>
  <si>
    <t>NAUCALPAN EDO. MEX.</t>
  </si>
  <si>
    <t>5589 1675</t>
  </si>
  <si>
    <t>zaiyer@prodigy.net.mx</t>
  </si>
  <si>
    <t>DUEÑO Y COMPRAS MIGUEL A. CUEVAS</t>
  </si>
  <si>
    <t>CAMINO A SANTA FE # 1314 COL. LA MEXICANA</t>
  </si>
  <si>
    <t>DISTRITO FEDERAL DEL. ALVARO OBREGON</t>
  </si>
  <si>
    <t>bysquiroga@hotmail.com</t>
  </si>
  <si>
    <t>C.P. 01260   COMPRA  TEXTAR, SELECTRUM, FERODO Y SUPER CERAMIC</t>
  </si>
  <si>
    <t>NEGOCIO "BALATAS Y SUSPENSIONES QUIROGA"</t>
  </si>
  <si>
    <t>DUEÑO SERGIO LEZAMA</t>
  </si>
  <si>
    <t>AV. HIDALGO #  65. COL SAN ANDRES ATENCO</t>
  </si>
  <si>
    <t>C.P. 54040</t>
  </si>
  <si>
    <t>TLALNEPANTLA, EDO DE MEX</t>
  </si>
  <si>
    <t>tallerlezama@yahoo.com.mx</t>
  </si>
  <si>
    <t>NEGOCIO "FRENOS SAN ANDRES"</t>
  </si>
  <si>
    <t>COMPRA TMDAL, AKEBONO Y SELECTRUM</t>
  </si>
  <si>
    <t>DUEÑO Y COMPRAS  HUMBERTO J. ABARCA</t>
  </si>
  <si>
    <t>autorefaccionesari@hotmail.com</t>
  </si>
  <si>
    <t>COL. VIENTOS  C.P.56530</t>
  </si>
  <si>
    <t>IXTAPALUCA, EM</t>
  </si>
  <si>
    <t>59 76 05 63 (CASA)</t>
  </si>
  <si>
    <t>NEGOCIO "COMERCIALIZADORA ABARCA"</t>
  </si>
  <si>
    <t>COMPRA TEXTAR, SELECTRUM Y COBREQ</t>
  </si>
  <si>
    <t>DUEÑO ALEJANDRO GARCIA PANTOJA</t>
  </si>
  <si>
    <t>JUAREZ No. INT 301 EXT. 108 COL. SAN LUCAS TEPETLACALCO</t>
  </si>
  <si>
    <t>COMPRAS ANTONIO MONTELONGO</t>
  </si>
  <si>
    <t xml:space="preserve">C.P. 54055 EDO. DE MEX. TLANEPANTLA  </t>
  </si>
  <si>
    <t>amontelongo.s2b@hotmail.com LISTAS DE PRECIOS</t>
  </si>
  <si>
    <t>smart2brothers@hotmail.com FACTURAS</t>
  </si>
  <si>
    <t>COMPRA TMDAL , AKEBONO Y SUPER CERAMIC</t>
  </si>
  <si>
    <t>PAGOS JOSEFINA LOPEZ</t>
  </si>
  <si>
    <t>AV. CUITLAHUAC No. 300 LOCAL A Y B COL. ALDANA C.P. 02910</t>
  </si>
  <si>
    <t>CONTACTO COMPRAS JESUS</t>
  </si>
  <si>
    <t>DISTRITO FEDERAL, DEL. AZCAPOTZALCO</t>
  </si>
  <si>
    <t>comercializadora_arsa@yahoo.com.mx</t>
  </si>
  <si>
    <t>COMPRA TMDAL, AKEBONO</t>
  </si>
  <si>
    <t>SR. COLIN O JENY</t>
  </si>
  <si>
    <t>RICARTE #  505 COL SAN BARTOLO ATEPEHUACAN</t>
  </si>
  <si>
    <t>colin.express@live.com.mx</t>
  </si>
  <si>
    <t>55 87 64 62</t>
  </si>
  <si>
    <t>NOMBRE DE EL NEGOCIO: PARTES Y SERVICIOS COLIN, S.A. DE C.V.</t>
  </si>
  <si>
    <t>LUIS XAVIER Y/Ó HUMBERTO ANGELES</t>
  </si>
  <si>
    <t>CISNES MANZANA 19 LOTE 7, COL. VALLE DE TULES</t>
  </si>
  <si>
    <t>humberto_angeles@hotmail.com</t>
  </si>
  <si>
    <t>C.P. 54900, TULTITLAN ESTADO DE MEXICO</t>
  </si>
  <si>
    <t>5384-5346</t>
  </si>
  <si>
    <t xml:space="preserve"> humer_angeles@hotmail.com</t>
  </si>
  <si>
    <r>
      <t xml:space="preserve">6578-3515 </t>
    </r>
    <r>
      <rPr>
        <b/>
        <sz val="11"/>
        <color theme="1"/>
        <rFont val="Arial Narrow"/>
        <family val="2"/>
      </rPr>
      <t>NEXTEL</t>
    </r>
  </si>
  <si>
    <t>RUTA 1</t>
  </si>
  <si>
    <t>CARTERA GERARDO ALPIZAR</t>
  </si>
  <si>
    <t>L</t>
  </si>
  <si>
    <t>EDUARDO DELHUMEAU GONZALEZ</t>
  </si>
  <si>
    <t>ALEJANDRO</t>
  </si>
  <si>
    <t>OBSERVACIONES  Y/O COMENTARIOS</t>
  </si>
  <si>
    <t>CALLE 11 DE AGOSTO DE 1859 MZ. 123 LT 1312 A C.P. 09310</t>
  </si>
  <si>
    <t>5640 7698</t>
  </si>
  <si>
    <t>COL. LEYES DE REFORMA TERCERA SECC. D.F. DEL IZTAPALAPA</t>
  </si>
  <si>
    <t>fastfrenos@gmail.com</t>
  </si>
  <si>
    <t>ZONA 4</t>
  </si>
  <si>
    <t>COMPRA TMDL, AKEBONO, COBREQ,  SELECTRUM Y SUPER CERAMIC</t>
  </si>
  <si>
    <t>COMPRA TMDL, AKEBONO, SUPER CERAMIC, METALLIC, FLEET, COBREQ</t>
  </si>
  <si>
    <t xml:space="preserve">COMPRA TMDL, COBREQ, AKEBONO Y SUPER CERAMIC </t>
  </si>
  <si>
    <t>P</t>
  </si>
  <si>
    <t>COMPRA TEXTAR, SUPER CERAMIC, METALLIC Y FLEET</t>
  </si>
  <si>
    <t>DUEÑO VICTOR MANUEL MARTINEZ</t>
  </si>
  <si>
    <t>HELIOTROPO S/N. COL. SATELITE   CP 62460</t>
  </si>
  <si>
    <t xml:space="preserve">CUERNAVACA, MORELOS  </t>
  </si>
  <si>
    <t>0177 7322 4524  OTRA SUCURSAL</t>
  </si>
  <si>
    <t>NEGOCIO "FRENOS Y COMPLEMENTOS CHATO"</t>
  </si>
  <si>
    <t>BALTAZAR FERNANDEZ COMPRAS HIJO</t>
  </si>
  <si>
    <t>CALZADA EMILIANO ZAPATA #10 COL. EMILIANO ZAPATA</t>
  </si>
  <si>
    <t>JULIAN CUAUHTEMOC DUEÑO PAPÁ</t>
  </si>
  <si>
    <t>C.P. 40400 TELOLOAPAN, GRO</t>
  </si>
  <si>
    <t>NEGOCIO "REFACCIONARIA CUAHUTEMOC"</t>
  </si>
  <si>
    <t>refa_temo@yahoo.com.mx</t>
  </si>
  <si>
    <t>RUTA 2</t>
  </si>
  <si>
    <t>15 D.</t>
  </si>
  <si>
    <t>AV. ARISTA # 1338 COL.  CENTRO</t>
  </si>
  <si>
    <t>C. P. 27000  COAHUILA,  TORREON</t>
  </si>
  <si>
    <t>NEGOCIO "CLUTCH Y FRENOS MARMOLEJO"</t>
  </si>
  <si>
    <t>ventas@marmolejolaguna.com</t>
  </si>
  <si>
    <t>ZONA COAHUILA</t>
  </si>
  <si>
    <t>TC</t>
  </si>
  <si>
    <t>AV. LAZARO CARDENAS No. 21 XALAPA, VER.</t>
  </si>
  <si>
    <t>DUEÑO ING. FELIPE DE JESUS DOMINGUEZ HDZ.</t>
  </si>
  <si>
    <t>01 228 814 1879 / 890 0349</t>
  </si>
  <si>
    <t>inyectorventas@hotmail.com</t>
  </si>
  <si>
    <t>COMPRA TEXTAR, AKEBONO, SUPER CERAMIC, METALLIC</t>
  </si>
  <si>
    <t>DUEÑO DON MELCHOR PEREZ MORALES (PAPÁ)</t>
  </si>
  <si>
    <t>COMPRA TMDAL, AKEBONO, COBREQ Y SUPER CERAMIC</t>
  </si>
  <si>
    <t>COMPRA TMDAL, SUPER CERAMIC, METALLIC Y FLEET</t>
  </si>
  <si>
    <t>COMPRA AKEBONO, TXT, COBREQ YSUPER CERAMIC</t>
  </si>
  <si>
    <t>COMPRA TMDL, AKEBONO, COBREQ, SUPER CERAMIC, METALLIC Y FLEET</t>
  </si>
  <si>
    <r>
      <t xml:space="preserve"> 74.35% </t>
    </r>
    <r>
      <rPr>
        <b/>
        <sz val="11"/>
        <color theme="1"/>
        <rFont val="Arial Narrow"/>
        <family val="2"/>
      </rPr>
      <t xml:space="preserve">   AKEBONO: 76.91%</t>
    </r>
  </si>
  <si>
    <t>COMPRA   TMDL, FERODO, COBREQ</t>
  </si>
  <si>
    <t>COMPRA TMDL, SUPER CERAMIC, METALLIC, FLEET Y AKEBONO</t>
  </si>
  <si>
    <t>LISTA DE PRECIOS                  arorefacciones@hotmail.com</t>
  </si>
  <si>
    <t>FACTURAS                comprasaro@hotamail.com</t>
  </si>
  <si>
    <t>SR. OSORIO GERENTE</t>
  </si>
  <si>
    <t>5290 6086 / 5290 6944</t>
  </si>
  <si>
    <t>CONTACTO COMPRAS CLAUDIA ZAPATA</t>
  </si>
  <si>
    <t>josorio@rentafin.com.mx</t>
  </si>
  <si>
    <r>
      <t xml:space="preserve">5824-0119 / 1668-0874    </t>
    </r>
    <r>
      <rPr>
        <b/>
        <sz val="11"/>
        <color theme="1"/>
        <rFont val="Arial Narrow"/>
        <family val="2"/>
      </rPr>
      <t xml:space="preserve"> NEXTEL</t>
    </r>
    <r>
      <rPr>
        <sz val="11"/>
        <color theme="1"/>
        <rFont val="Arial Narrow"/>
        <family val="2"/>
      </rPr>
      <t xml:space="preserve"> 2475-1194</t>
    </r>
  </si>
  <si>
    <t>5362 8057</t>
  </si>
  <si>
    <t>F.J. DE TORQUEMADA No. 13 - A COL. OBRERA</t>
  </si>
  <si>
    <t>DISTRITO FEDERAL, DEL. CUAUHTEMOC, C.P. 06800</t>
  </si>
  <si>
    <t>5530 5264</t>
  </si>
  <si>
    <t>rotamasa@hotmail.com</t>
  </si>
  <si>
    <t>DUEÑO RICARDO BULLEGOYRI</t>
  </si>
  <si>
    <t>COMPRA TMD, SUPER CERAMIC</t>
  </si>
  <si>
    <t>COMALCALCO, TABASCO C.P. 86300</t>
  </si>
  <si>
    <t>coran28@outlook.com</t>
  </si>
  <si>
    <t>RUTA 4</t>
  </si>
  <si>
    <t xml:space="preserve"> # 348 FRENTE A TRONCOSO</t>
  </si>
  <si>
    <t>CP. 08200 OFNA. :BLVD. MANUEL AVILA CAMACHO</t>
  </si>
  <si>
    <t xml:space="preserve"> COMPRA  TEXTAR, SELECTRUM, FERODO Y SUPER CERAMIC</t>
  </si>
  <si>
    <t>C.P. 01260  NEGOCIO "BALATAS Y SUSPENSIONES QUIROGA"</t>
  </si>
  <si>
    <t>5587-6402</t>
  </si>
  <si>
    <t>5587-5649</t>
  </si>
  <si>
    <t>RUTA 5</t>
  </si>
  <si>
    <t>CLOUTCH Y FRENOS DE TOLUCA, S.A. DE C.V.</t>
  </si>
  <si>
    <t>clutchyfrenosdetoluca@hotmail.com</t>
  </si>
  <si>
    <t>15 D</t>
  </si>
  <si>
    <t>LEONA VICARIO # 105  COL. SANTA CLARA</t>
  </si>
  <si>
    <t>01722 215 9712</t>
  </si>
  <si>
    <t>01722 215 2842</t>
  </si>
  <si>
    <t>PEPE (COMPRAS)</t>
  </si>
  <si>
    <t>COMPRA TEXTAR, S. CERAMIC</t>
  </si>
  <si>
    <t>C.P. 50090 TOLUCA</t>
  </si>
  <si>
    <t>ESTADO DE MEXICO</t>
  </si>
  <si>
    <t>EDGAR CONZUELO CONTRERAS</t>
  </si>
  <si>
    <t>NORBERTO</t>
  </si>
  <si>
    <t>AV. BENITO JUAREZ SUR #1010 COL. UNIVERSIDAD TOLUCA</t>
  </si>
  <si>
    <t>01722 219 4828/ 01 722 270 6372</t>
  </si>
  <si>
    <t>EDO. DE MEX. TOLUCA C.P. 50130</t>
  </si>
  <si>
    <t>edconzu@yahoo.com.mx</t>
  </si>
  <si>
    <t>SRITA. MIRLA PAGOS</t>
  </si>
  <si>
    <t>COMPRA TEXTAR, S. CERAMIC, S. METALLIC</t>
  </si>
  <si>
    <t>RUTA 6</t>
  </si>
  <si>
    <t>RUTA 7</t>
  </si>
  <si>
    <t>6277-8639 / 6278 6285</t>
  </si>
  <si>
    <t>miramontes@fren-balexpress.com    FACTURAS</t>
  </si>
  <si>
    <t>COL. RAFAEL LUCIO  C.P. 91110</t>
  </si>
  <si>
    <t>SAN FEDERICO MZ. 2 LT. 9 COL. PEDREGAL DE STA. URSULA COAPA</t>
  </si>
  <si>
    <t>DEL. COYOACAN, D.F.  C.P. 04600</t>
  </si>
  <si>
    <t>cyfvzoe@gmail.com</t>
  </si>
  <si>
    <t xml:space="preserve">BELICE No. 1212 COL. OLIVAR DE LOS PADRES. </t>
  </si>
  <si>
    <t xml:space="preserve">DISTRITO FEDERAL, DEL. ALVARO OBREGON, C.P. 01700. </t>
  </si>
  <si>
    <t>COMPRA SELECTRUM Y PRIVADAS</t>
  </si>
  <si>
    <t>JAIME CASTILLO</t>
  </si>
  <si>
    <t>NOMBRE DE EL NEGOCIO: GRUAS GORILLAS</t>
  </si>
  <si>
    <t>4981-8522</t>
  </si>
  <si>
    <t>operaciones@gruasgorillas.com.mx</t>
  </si>
  <si>
    <t>DIANA CHAVEZ DE LA SOTA</t>
  </si>
  <si>
    <t>PROLONGACIÓN DIVISION DEL NORTE N°56</t>
  </si>
  <si>
    <t>COL. EJIDO DE HUIPULCO C.P. 14390</t>
  </si>
  <si>
    <t>HILDA PEREZ MORALES</t>
  </si>
  <si>
    <t>GRAL. JESUS CARRANZA No. 4 COL. EL HUIZACHAL</t>
  </si>
  <si>
    <t>EDO. DE MEX. NAUCALPAN, C.P. 53840</t>
  </si>
  <si>
    <t>DAVID</t>
  </si>
  <si>
    <t>5293 0009</t>
  </si>
  <si>
    <t>CEL. 55 1347 1535</t>
  </si>
  <si>
    <t>VERONICA NOEMI MEDINA DIAZ</t>
  </si>
  <si>
    <t>GENERAL FORTUNATO MAYCOTE COL. COLINAS DEL RIO</t>
  </si>
  <si>
    <t>AGUASCALIENTES, C.P. 20010</t>
  </si>
  <si>
    <t>VERONICA N. MEDINA</t>
  </si>
  <si>
    <t>agsveronica@hotmail.com</t>
  </si>
  <si>
    <t>76.25 AKEBONO</t>
  </si>
  <si>
    <r>
      <rPr>
        <b/>
        <sz val="11"/>
        <color theme="1"/>
        <rFont val="Arial Narrow"/>
        <family val="2"/>
      </rPr>
      <t>79.45%</t>
    </r>
    <r>
      <rPr>
        <sz val="11"/>
        <color theme="1"/>
        <rFont val="Arial Narrow"/>
        <family val="2"/>
      </rPr>
      <t xml:space="preserve"> </t>
    </r>
    <r>
      <rPr>
        <b/>
        <sz val="11"/>
        <color theme="1"/>
        <rFont val="Arial Narrow"/>
        <family val="2"/>
      </rPr>
      <t>CONTADO Ó</t>
    </r>
  </si>
  <si>
    <r>
      <t xml:space="preserve">76.00% </t>
    </r>
    <r>
      <rPr>
        <b/>
        <sz val="11"/>
        <color theme="1"/>
        <rFont val="Arial Narrow"/>
        <family val="2"/>
      </rPr>
      <t>PRIVADAS</t>
    </r>
  </si>
  <si>
    <r>
      <t xml:space="preserve">76.58% </t>
    </r>
    <r>
      <rPr>
        <b/>
        <sz val="11"/>
        <color theme="1"/>
        <rFont val="Arial Narrow"/>
        <family val="2"/>
      </rPr>
      <t>SENSORES 80.0%</t>
    </r>
  </si>
  <si>
    <r>
      <t xml:space="preserve">75.57% </t>
    </r>
    <r>
      <rPr>
        <b/>
        <sz val="11"/>
        <color theme="1"/>
        <rFont val="Arial Narrow"/>
        <family val="2"/>
      </rPr>
      <t>AKEB 5% EXTRA</t>
    </r>
  </si>
  <si>
    <t>compraszb01@prodigy.net.mx</t>
  </si>
  <si>
    <r>
      <t xml:space="preserve">76.25% </t>
    </r>
    <r>
      <rPr>
        <b/>
        <sz val="11"/>
        <color theme="1"/>
        <rFont val="Arial Narrow"/>
        <family val="2"/>
      </rPr>
      <t xml:space="preserve">GRAL. </t>
    </r>
    <r>
      <rPr>
        <sz val="11"/>
        <color theme="1"/>
        <rFont val="Arial Narrow"/>
        <family val="2"/>
      </rPr>
      <t xml:space="preserve">78% </t>
    </r>
    <r>
      <rPr>
        <b/>
        <sz val="11"/>
        <color theme="1"/>
        <rFont val="Arial Narrow"/>
        <family val="2"/>
      </rPr>
      <t>PRIV.</t>
    </r>
  </si>
  <si>
    <t>75.70% GRAL.</t>
  </si>
  <si>
    <t>SANTA CRUZ No. 169 LOCAL B COL. SAN SIMON TICOMAC</t>
  </si>
  <si>
    <t>DELEGACION BENITO JUAREZ C.P. 03660</t>
  </si>
  <si>
    <t xml:space="preserve">AV. ALFONSO REYES No. 2712 COL. BERNADO REYES </t>
  </si>
  <si>
    <t>MONTERREY, NUEVO LEON C.P. 64280</t>
  </si>
  <si>
    <t>ENTRE CALLE RIO PILON Y RIO MAGALLANES</t>
  </si>
  <si>
    <t>COMPRA OE SUPER CERAMIC</t>
  </si>
  <si>
    <t>COMPRAS VICTOR M. RIVERA MORENO</t>
  </si>
  <si>
    <t>01 81 8370 6510</t>
  </si>
  <si>
    <t>CEL. 045 81 1175 2053</t>
  </si>
  <si>
    <t>vrivera@op-interpartes.mx</t>
  </si>
  <si>
    <t>OPERADORA INTERPARTES, S.A. DE C.V.</t>
  </si>
  <si>
    <t>COMPRA OE SUPER CERAMIC, METALLIC, FLEET Y TEXTAR</t>
  </si>
  <si>
    <t xml:space="preserve">TREVIÑO SUR No. 2 CIL. CENTRO </t>
  </si>
  <si>
    <t>TORREON, COAHUILA C.P. 27000</t>
  </si>
  <si>
    <t>COMPRAS RICARDO RIVERA DOMINGUEZ</t>
  </si>
  <si>
    <t>01 871 7160439</t>
  </si>
  <si>
    <t>COMPRA TEXTAR, OE SUPER CERAMIC</t>
  </si>
  <si>
    <t>CARLOS HERNANDEZ CERDA</t>
  </si>
  <si>
    <t>MEZQUITES No. 706 COL. LOS FRESNOS 4ta. SECC.</t>
  </si>
  <si>
    <t xml:space="preserve">APODACA, NUEVO LEON </t>
  </si>
  <si>
    <t>CONTACTO CARLOS HERNANDEZ</t>
  </si>
  <si>
    <t>0181 8312 7603</t>
  </si>
  <si>
    <t>carlos_hdz1977@hotmail.com</t>
  </si>
  <si>
    <t xml:space="preserve">SILVIA MARLENE CRUZ REBOLLO </t>
  </si>
  <si>
    <t>AV. ERMITA IZTAPALAPA No. 385 COL. SANTUARIO</t>
  </si>
  <si>
    <t>DISTRITO FEDERAL, DEL. IZTAPALAPA C.P. 09820</t>
  </si>
  <si>
    <t>COMPRA OE SUPER METALLIC PLUS, OE SUPER CERAMIC</t>
  </si>
  <si>
    <t>21 D.</t>
  </si>
  <si>
    <t>MARCO ANTONIO ALFARO</t>
  </si>
  <si>
    <t>5694-9306</t>
  </si>
  <si>
    <t>ventas@migsabrakes.com</t>
  </si>
  <si>
    <t>CANAL DEL MORAL MZA 3 LT.3 COL. GUADALUPE DEL MORAL</t>
  </si>
  <si>
    <t>DISTRITO FEDERAL, DEL. IZTAPALAPA C.P. 09300</t>
  </si>
  <si>
    <t>MARCO ANTONIO CARACHURE JAIMES</t>
  </si>
  <si>
    <t>AV. CUITLAHUAC No. 253 B COL. PRO-HOGAR</t>
  </si>
  <si>
    <t>AZCAPOTZALCO, DISTRITO FEDERAL C.P. 02600</t>
  </si>
  <si>
    <t>COMPRAS SR. ADRIAN GONZALEZ</t>
  </si>
  <si>
    <t>5556-4398</t>
  </si>
  <si>
    <t>balatasymas@protonmail.com</t>
  </si>
  <si>
    <t xml:space="preserve">DIRECCION DE ENTREGA: CANAL DEL MORAL </t>
  </si>
  <si>
    <t>MZA 3 LT.3 COL. GUADALUPE DEL MORALC.P. 09300</t>
  </si>
  <si>
    <t>45 D.</t>
  </si>
  <si>
    <t>AGUSTIN RAFAEL ARECHIGA NUÑEZ</t>
  </si>
  <si>
    <t>boostauto@life.com</t>
  </si>
  <si>
    <t>JOSE OCTAVIO RAMIREZ REYES</t>
  </si>
  <si>
    <t xml:space="preserve">VICENTE GUERRERO #206 NORTE </t>
  </si>
  <si>
    <t>04581 2100 1259</t>
  </si>
  <si>
    <t>CENTRO DE SAN PEDRO GARZA GARCIA C.P. 66230</t>
  </si>
  <si>
    <t xml:space="preserve">ENTRE CALLE REFORMA Y PORFIRIO DIAZ  </t>
  </si>
  <si>
    <r>
      <t xml:space="preserve">76.00% </t>
    </r>
    <r>
      <rPr>
        <b/>
        <sz val="11"/>
        <color theme="1"/>
        <rFont val="Arial Narrow"/>
        <family val="2"/>
      </rPr>
      <t>AKEB</t>
    </r>
  </si>
  <si>
    <t>LE INTERESA AKEBONO</t>
  </si>
  <si>
    <t>SE LE MANDO LISTA C/DESC. DEL 76%</t>
  </si>
  <si>
    <t>REFACCIONARIA CASA VILLARREAL, S.A. DE C.V.</t>
  </si>
  <si>
    <t>SILVIA MARLENE CRUZ REBOLLO</t>
  </si>
  <si>
    <t>CLUTCH Y FRENOS ATIZAPAN, S.A. DE C.V.</t>
  </si>
  <si>
    <t>RENTAFIN, S.A. DE C.V.</t>
  </si>
  <si>
    <t>MARIA DE LOURDES CASILLAS HERNANDEZ</t>
  </si>
  <si>
    <t>NOMBRE DE EL NEGOCIO: PARTES Y SERVICIOS COLIN</t>
  </si>
  <si>
    <t>LOCAL 7586-2099  Y 7586-2211</t>
  </si>
  <si>
    <t>LUIS SEGURA Y/Ó HUMBERTO ANGELES</t>
  </si>
  <si>
    <t>angelplazal@hotmail.com</t>
  </si>
  <si>
    <t xml:space="preserve">5386-7732 CUITLAHUAC </t>
  </si>
  <si>
    <t xml:space="preserve">COL. TACUBA DEL. MIGUEL HIDALGO </t>
  </si>
  <si>
    <t xml:space="preserve">DIRECCION MARINA: GOLFO DE MEXICO #47 </t>
  </si>
  <si>
    <t>gabrielrfbe@yahoo.com.mx</t>
  </si>
  <si>
    <t>SR. GABRIEL REYES</t>
  </si>
  <si>
    <t xml:space="preserve"> GABRIEL REYES HIJO</t>
  </si>
  <si>
    <t xml:space="preserve"> MARINA   5527-4268 5527-6332</t>
  </si>
  <si>
    <t>CIRCUITO EMPRESARIAL MAGNOCENTRO LT. 12 No. Int. 13</t>
  </si>
  <si>
    <t>COL. LA HERRADURA, HUIXQUILUCAN, EDO. DE MEX. C.P. 52784</t>
  </si>
  <si>
    <t>COMPRA TEXTAR</t>
  </si>
  <si>
    <t>proyectos@cityfarmoffe.com</t>
  </si>
  <si>
    <t>(COLOMBIANOS)</t>
  </si>
  <si>
    <t>SOLEDAD CALDERON ROCHA</t>
  </si>
  <si>
    <t xml:space="preserve">TARANGO Mz. 1 Lt. 6 COL. LAS AGUILAS AMPLIACION </t>
  </si>
  <si>
    <t>ALVARO OBREGON, D.F. C.P. 01759</t>
  </si>
  <si>
    <t>COMPRA TEXTAR Y SUPER CERAMIC</t>
  </si>
  <si>
    <t xml:space="preserve">COMPRAS JESUS GARCIA GONZALEZ </t>
  </si>
  <si>
    <t xml:space="preserve">DIRECCION NEGOCIO: 3RA CERRADA DE LAS AGUILAS </t>
  </si>
  <si>
    <t>No. 12 COL. AMPL. LAS AGUILAS</t>
  </si>
  <si>
    <t xml:space="preserve">refaccionariadany@gmail.com </t>
  </si>
  <si>
    <t>SOLUCIONES IMPORTADAS DE MEXICO S.A. DE C.V.</t>
  </si>
  <si>
    <t>OPERADORA CANCIA S.A. DE C.V.</t>
  </si>
  <si>
    <r>
      <t xml:space="preserve">77.43% </t>
    </r>
    <r>
      <rPr>
        <b/>
        <sz val="11"/>
        <color theme="1"/>
        <rFont val="Arial Narrow"/>
        <family val="2"/>
      </rPr>
      <t xml:space="preserve">GRAL. </t>
    </r>
    <r>
      <rPr>
        <sz val="11"/>
        <color theme="1"/>
        <rFont val="Arial Narrow"/>
        <family val="2"/>
      </rPr>
      <t xml:space="preserve">78% </t>
    </r>
    <r>
      <rPr>
        <b/>
        <sz val="11"/>
        <color theme="1"/>
        <rFont val="Arial Narrow"/>
        <family val="2"/>
      </rPr>
      <t>PRIV.</t>
    </r>
  </si>
  <si>
    <t>MASCOMMERCE SA DE CV</t>
  </si>
  <si>
    <t>LIMITE DE CREDITO: $801,000.00</t>
  </si>
  <si>
    <t>LIMITE DE CREDITO: $910,000.00</t>
  </si>
  <si>
    <t>LIMITE DE CREDITO: $500,000.00</t>
  </si>
  <si>
    <t>LIMITE DE CREDITO: $850,000.00</t>
  </si>
  <si>
    <t>LIMITE DE CREDITO: $190,000.00</t>
  </si>
  <si>
    <t xml:space="preserve">SIN LIMITE DE CREDITO </t>
  </si>
  <si>
    <t>LIMITE DE CREDITO: $350,000.00</t>
  </si>
  <si>
    <t>LIMITE DE CREDITO: $800,000.00</t>
  </si>
  <si>
    <t>LIMITE DE CREDITO: $150,000.00</t>
  </si>
  <si>
    <t>LIMITE DE CREDITO: $135,000.00</t>
  </si>
  <si>
    <t>LIMITE DE CREDITO: $200,000.00</t>
  </si>
  <si>
    <t>LIMITE DE CREDITO: $80,000.00</t>
  </si>
  <si>
    <t>LIMITE DE CREDITO: $160,000.00</t>
  </si>
  <si>
    <t>LIMITE DE CREDITO: $85,000.00</t>
  </si>
  <si>
    <t xml:space="preserve">GERENTE DE VENTAS ANGEL PLAZA </t>
  </si>
  <si>
    <t>COMPRAS ROBERTO CARLOS OROZCO</t>
  </si>
  <si>
    <t>rcarlosorozcodel@gmail.com</t>
  </si>
  <si>
    <t>DUEÑO JHOALBERT GONZALEZ</t>
  </si>
  <si>
    <t xml:space="preserve">01 998 882 1127 </t>
  </si>
  <si>
    <t>CEL. 045 871 7270 224</t>
  </si>
  <si>
    <t>MARIANO RIVERA VILLALPANDO</t>
  </si>
  <si>
    <t>RUTA LUNES</t>
  </si>
  <si>
    <t>COMPRA TEXTAR, AKEBONO</t>
  </si>
  <si>
    <t>COMPRA TEXTAR, AKEBONO, SUPER CERAMIC</t>
  </si>
  <si>
    <t>hector rosales</t>
  </si>
  <si>
    <t>4751-1050</t>
  </si>
  <si>
    <t>5651-4091  CEL. 55 1053 1779</t>
  </si>
  <si>
    <t>CEL. 55 3984 7114</t>
  </si>
  <si>
    <r>
      <t xml:space="preserve">75.3% GRAL. </t>
    </r>
    <r>
      <rPr>
        <b/>
        <sz val="11"/>
        <color theme="1"/>
        <rFont val="Arial Narrow"/>
        <family val="2"/>
      </rPr>
      <t>78.00% SELEC</t>
    </r>
  </si>
  <si>
    <t>asaelrg@hotmail.com</t>
  </si>
  <si>
    <t>bereniceramg@hotmail.com</t>
  </si>
  <si>
    <t>CORREO FACTURAS:</t>
  </si>
  <si>
    <r>
      <t xml:space="preserve">73% GRAL.   </t>
    </r>
    <r>
      <rPr>
        <b/>
        <sz val="11"/>
        <color theme="1"/>
        <rFont val="Arial Narrow"/>
        <family val="2"/>
      </rPr>
      <t>76.25% AKEB</t>
    </r>
  </si>
  <si>
    <t>LOCAL  5593-2243</t>
  </si>
  <si>
    <t>COMPRA TEXTAR, SELECTRUM Y SUPER METALLIC</t>
  </si>
  <si>
    <t xml:space="preserve">COMPRA TEXTAR, COBREQ, AKEBONO Y SUPER CERAMIC </t>
  </si>
  <si>
    <t xml:space="preserve">SECRETARIA SALOME </t>
  </si>
  <si>
    <t>diana.chavez.fact@gmail.com</t>
  </si>
  <si>
    <t xml:space="preserve">                                                                           CARTERA GERARDO ALPIZAR</t>
  </si>
  <si>
    <t>DUEÑO ING. GACHUS</t>
  </si>
  <si>
    <t>COMPRA OE SUPER CERAMIC Y TEXTAR</t>
  </si>
  <si>
    <t>SR. GRACIANO ARIZA (COMPRAS)  5737-0899</t>
  </si>
  <si>
    <t xml:space="preserve"> </t>
  </si>
  <si>
    <t>COMPRAS JULIO (EL ROJO) Ò DANIEL</t>
  </si>
  <si>
    <t>COMPRA TEXTAR, S,CERAMIC, METALLIC Y FLEET</t>
  </si>
  <si>
    <t xml:space="preserve">RUTA MARTES </t>
  </si>
  <si>
    <t xml:space="preserve">                                                  CARTERA GERARDO ALPIZAR</t>
  </si>
  <si>
    <t xml:space="preserve">                                                CARTERA GERARDO ALPIZAR</t>
  </si>
  <si>
    <t>RUTA JUEVES</t>
  </si>
  <si>
    <t>bottaglia@gmail.com</t>
  </si>
  <si>
    <t>MOTEGI AUTOMOTRIZ SA DE CV</t>
  </si>
  <si>
    <t>CARRETERA MEXICO TOLUCA # 5292   COL. EL YAQUI</t>
  </si>
  <si>
    <t>CUAJIMALPA DE MORELOS  C.P. 05320</t>
  </si>
  <si>
    <t>SONIA RESENDIZ  GERENTE</t>
  </si>
  <si>
    <t>CONTACTO ANDRES BERMUDEZ  GERENTE REFACCIONES</t>
  </si>
  <si>
    <t>5062-1111  EXT 7015 ANDRES</t>
  </si>
  <si>
    <t>andres.bermudes@acurainterlomas.com</t>
  </si>
  <si>
    <t>sonia.resendiz@acurainterlomas.com</t>
  </si>
  <si>
    <t>ANTES RENTAFN</t>
  </si>
  <si>
    <t>RUTA VIERNES</t>
  </si>
  <si>
    <r>
      <t xml:space="preserve">76.25% / </t>
    </r>
    <r>
      <rPr>
        <b/>
        <sz val="11"/>
        <color theme="1"/>
        <rFont val="Arial Narrow"/>
        <family val="2"/>
      </rPr>
      <t>77.00% AKEB</t>
    </r>
  </si>
  <si>
    <r>
      <t xml:space="preserve">76.25% / </t>
    </r>
    <r>
      <rPr>
        <b/>
        <sz val="11"/>
        <color theme="1"/>
        <rFont val="Arial Narrow"/>
        <family val="2"/>
      </rPr>
      <t>77.00%</t>
    </r>
    <r>
      <rPr>
        <sz val="11"/>
        <color theme="1"/>
        <rFont val="Arial Narrow"/>
        <family val="2"/>
      </rPr>
      <t xml:space="preserve"> </t>
    </r>
    <r>
      <rPr>
        <b/>
        <sz val="11"/>
        <color theme="1"/>
        <rFont val="Arial Narrow"/>
        <family val="2"/>
      </rPr>
      <t>AKEB</t>
    </r>
  </si>
  <si>
    <r>
      <rPr>
        <b/>
        <sz val="11"/>
        <color theme="1"/>
        <rFont val="Arial Narrow"/>
        <family val="2"/>
      </rPr>
      <t>79.45%</t>
    </r>
    <r>
      <rPr>
        <sz val="11"/>
        <color theme="1"/>
        <rFont val="Arial Narrow"/>
        <family val="2"/>
      </rPr>
      <t xml:space="preserve"> </t>
    </r>
    <r>
      <rPr>
        <b/>
        <sz val="11"/>
        <color theme="1"/>
        <rFont val="Arial Narrow"/>
        <family val="2"/>
      </rPr>
      <t>CONTADO</t>
    </r>
  </si>
  <si>
    <r>
      <t xml:space="preserve">76.42% / </t>
    </r>
    <r>
      <rPr>
        <b/>
        <sz val="11"/>
        <rFont val="Arial Narrow"/>
        <family val="2"/>
      </rPr>
      <t>77.00% AKEB</t>
    </r>
  </si>
  <si>
    <r>
      <t xml:space="preserve">75.77% / </t>
    </r>
    <r>
      <rPr>
        <b/>
        <sz val="11"/>
        <rFont val="Arial Narrow"/>
        <family val="2"/>
      </rPr>
      <t>77.00% AKEB</t>
    </r>
  </si>
  <si>
    <r>
      <t xml:space="preserve">68% / </t>
    </r>
    <r>
      <rPr>
        <b/>
        <sz val="11"/>
        <color theme="1"/>
        <rFont val="Arial Narrow"/>
        <family val="2"/>
      </rPr>
      <t>77.00% AKEB</t>
    </r>
  </si>
  <si>
    <r>
      <t xml:space="preserve">72.94% / </t>
    </r>
    <r>
      <rPr>
        <b/>
        <sz val="11"/>
        <color theme="1"/>
        <rFont val="Arial Narrow"/>
        <family val="2"/>
      </rPr>
      <t>77.00% AKEB</t>
    </r>
  </si>
  <si>
    <r>
      <t xml:space="preserve">76.6% / </t>
    </r>
    <r>
      <rPr>
        <b/>
        <sz val="11"/>
        <color theme="1"/>
        <rFont val="Arial Narrow"/>
        <family val="2"/>
      </rPr>
      <t>77.00% AKEB</t>
    </r>
  </si>
  <si>
    <t>SRA. GRACIELA</t>
  </si>
  <si>
    <t>5752 0519</t>
  </si>
  <si>
    <t>78.00% SELEC</t>
  </si>
  <si>
    <t>78.83%  GRAL.   77.72% AKEB</t>
  </si>
  <si>
    <t>75.7%  77.00% AKEB</t>
  </si>
  <si>
    <t>78.83%  GRAL.  77.72% AKEB.</t>
  </si>
  <si>
    <t>CLUTCH Y FRENOS ELVIS, S. A. DE C. V.</t>
  </si>
  <si>
    <t>FACTURAS: pemontiel@yahoo.com.mx</t>
  </si>
  <si>
    <t>ser_a@hotmail.com</t>
  </si>
  <si>
    <r>
      <t xml:space="preserve">74.35%   </t>
    </r>
    <r>
      <rPr>
        <b/>
        <sz val="11"/>
        <color theme="1"/>
        <rFont val="Arial Narrow"/>
        <family val="2"/>
      </rPr>
      <t>77.00% AKEB</t>
    </r>
  </si>
  <si>
    <r>
      <t xml:space="preserve">75.70% GRAL.   </t>
    </r>
    <r>
      <rPr>
        <b/>
        <sz val="11"/>
        <color theme="1"/>
        <rFont val="Arial Narrow"/>
        <family val="2"/>
      </rPr>
      <t>77.00% AKEB</t>
    </r>
  </si>
  <si>
    <t>EN EL TELEFONO DIRECTO</t>
  </si>
  <si>
    <t xml:space="preserve">EL SR. GERARDO </t>
  </si>
  <si>
    <t xml:space="preserve">EL SR. GERARDO LO VE SU NUMERO ESTA </t>
  </si>
  <si>
    <t xml:space="preserve">AVISARLE SIMEPRE ANTES DE QUE LLEGUE TEXTAR </t>
  </si>
  <si>
    <t>ENVIAR B.O.  POR CORREO</t>
  </si>
  <si>
    <t>QUE LO ATIENDA MARITZA</t>
  </si>
  <si>
    <t xml:space="preserve">NO LLAMAR EL ENVIA PEDIDO POR CORREO </t>
  </si>
  <si>
    <t>HABLARLE HASTA 2 VECES A LA SEMANA</t>
  </si>
  <si>
    <t xml:space="preserve">LLAMARLE CONSTANTEMENTE </t>
  </si>
  <si>
    <t>POR LAS MAÑANAS 9 AM Y 5 PM</t>
  </si>
  <si>
    <t>DE PREFERENCIA HABLAR CON LUIS SEGURA</t>
  </si>
  <si>
    <t>LLAMAR A LAS 9AM PARA PEDIDO</t>
  </si>
  <si>
    <t>NEXTEL 0199 8294 3096</t>
  </si>
  <si>
    <t>PEDIDOS POR WHATS</t>
  </si>
  <si>
    <t>ULTIMA MODIFICACION 31-03-2017</t>
  </si>
  <si>
    <r>
      <rPr>
        <sz val="11"/>
        <color theme="10"/>
        <rFont val="Arial Narrow"/>
        <family val="2"/>
      </rPr>
      <t xml:space="preserve">LISTA DE PRECIOS                 </t>
    </r>
    <r>
      <rPr>
        <u/>
        <sz val="11"/>
        <color theme="10"/>
        <rFont val="Arial Narrow"/>
        <family val="2"/>
      </rPr>
      <t xml:space="preserve"> arorefacciones@hotmail.com</t>
    </r>
  </si>
  <si>
    <t>METODO DE PAGO: CHEQUE</t>
  </si>
  <si>
    <t>METODO DE PAGO: 03 TRANSFERENCIA</t>
  </si>
  <si>
    <r>
      <rPr>
        <sz val="11"/>
        <color theme="10"/>
        <rFont val="Arial Narrow"/>
        <family val="2"/>
      </rPr>
      <t xml:space="preserve">    FACTURAS:      </t>
    </r>
    <r>
      <rPr>
        <u/>
        <sz val="11"/>
        <color theme="10"/>
        <rFont val="Arial Narrow"/>
        <family val="2"/>
      </rPr>
      <t>proveedoresleal@hotmail.com</t>
    </r>
  </si>
  <si>
    <r>
      <rPr>
        <sz val="11"/>
        <color theme="10"/>
        <rFont val="Arial Narrow"/>
        <family val="2"/>
      </rPr>
      <t xml:space="preserve">FACTURAS:       </t>
    </r>
    <r>
      <rPr>
        <u/>
        <sz val="11"/>
        <color theme="10"/>
        <rFont val="Arial Narrow"/>
        <family val="2"/>
      </rPr>
      <t>diana.chavez.fact@gmail.com</t>
    </r>
  </si>
  <si>
    <t>SRA. GRACIELA ó  ROCÍO</t>
  </si>
  <si>
    <t>NO BACK ORDER</t>
  </si>
  <si>
    <t>LAURA RAMIREZ PAGOS Y CORREOS</t>
  </si>
  <si>
    <t xml:space="preserve">5291 3726        5290-3045 </t>
  </si>
  <si>
    <r>
      <rPr>
        <sz val="11"/>
        <color theme="10"/>
        <rFont val="Calibri"/>
        <family val="2"/>
        <scheme val="minor"/>
      </rPr>
      <t xml:space="preserve">LISTAS Y OTROS:  </t>
    </r>
    <r>
      <rPr>
        <u/>
        <sz val="11"/>
        <color theme="10"/>
        <rFont val="Calibri"/>
        <family val="2"/>
        <scheme val="minor"/>
      </rPr>
      <t>donfrenos@hotmail.com</t>
    </r>
  </si>
  <si>
    <r>
      <rPr>
        <sz val="11"/>
        <color theme="10"/>
        <rFont val="Arial Narrow"/>
        <family val="2"/>
      </rPr>
      <t xml:space="preserve">FACTURAS                </t>
    </r>
    <r>
      <rPr>
        <u/>
        <sz val="11"/>
        <color theme="10"/>
        <rFont val="Arial Narrow"/>
        <family val="2"/>
      </rPr>
      <t>comprasaro@hotamail.com</t>
    </r>
  </si>
  <si>
    <r>
      <rPr>
        <b/>
        <sz val="12"/>
        <color theme="1"/>
        <rFont val="Arial Narrow"/>
        <family val="2"/>
      </rPr>
      <t xml:space="preserve">METODO DE PAGO: </t>
    </r>
    <r>
      <rPr>
        <sz val="12"/>
        <color theme="1"/>
        <rFont val="Arial Narrow"/>
        <family val="2"/>
      </rPr>
      <t>02  CHEQUE</t>
    </r>
  </si>
  <si>
    <t>CEL 044 55 3421-0567</t>
  </si>
  <si>
    <t>CEL. 55 1345 1323</t>
  </si>
  <si>
    <t>COMPRAS ENRIQUE Y RAMON</t>
  </si>
  <si>
    <t>01 722  962 1019 (PAPA SR MELCHOR)</t>
  </si>
  <si>
    <t>compras@marmolejolaguna.com</t>
  </si>
  <si>
    <t>HORARIO DE 9 A 1 Y DE 3 A 7</t>
  </si>
  <si>
    <t>frenosrivera@prodigy.net.mx</t>
  </si>
  <si>
    <t>rivil709@gmail.com</t>
  </si>
  <si>
    <t>AKEBONO 78.49%</t>
  </si>
  <si>
    <t>LIMITE DE CREDITO: $1,733,000.00</t>
  </si>
  <si>
    <t>CEL. SR ARIZA 557110 0072</t>
  </si>
  <si>
    <t>TEXTAR 76.91%</t>
  </si>
  <si>
    <r>
      <rPr>
        <sz val="11"/>
        <color theme="10"/>
        <rFont val="Calibri"/>
        <family val="2"/>
        <scheme val="minor"/>
      </rPr>
      <t xml:space="preserve"> LISTAS DE PRECIOS       </t>
    </r>
    <r>
      <rPr>
        <u/>
        <sz val="11"/>
        <color theme="10"/>
        <rFont val="Calibri"/>
        <family val="2"/>
        <scheme val="minor"/>
      </rPr>
      <t>mega_ariza@outlook.com</t>
    </r>
  </si>
  <si>
    <t>PRIVADAS  76.91%</t>
  </si>
  <si>
    <t>30 DIAS CREDITO</t>
  </si>
  <si>
    <t>ELISA MOSTRADOR 5757-0766 / 5753-4506</t>
  </si>
  <si>
    <t>( OCD, SMD, MFD )</t>
  </si>
  <si>
    <t>RUTA</t>
  </si>
  <si>
    <t>contamega2000@hotmail.com</t>
  </si>
  <si>
    <t>30 DIAS DE CREDITO</t>
  </si>
  <si>
    <t>AKEBONO 79%</t>
  </si>
  <si>
    <t>COMPRA TMDL ,AKEBONO,TEXTAR,SUPERCERAMIC,SUPERFLEET ,</t>
  </si>
  <si>
    <t>SUPERMETALLIC Y COBREQ</t>
  </si>
  <si>
    <t>METODO PAGO: 03 TRANSFERENCIA</t>
  </si>
  <si>
    <t xml:space="preserve"> COL. CENTRO</t>
  </si>
  <si>
    <t>AKEBONO 78%</t>
  </si>
  <si>
    <t>CREDITO 30 DIAS</t>
  </si>
  <si>
    <t>ENTREGA EN : TIXTLA # 235 COL. SN FELIPE DE JESUS</t>
  </si>
  <si>
    <t>ENTRE TEPOZOTLAN Y SAN JUAN DE LOS LAGOS</t>
  </si>
  <si>
    <r>
      <rPr>
        <b/>
        <sz val="11"/>
        <color theme="1"/>
        <rFont val="Arial Narrow"/>
        <family val="2"/>
      </rPr>
      <t>CONTADOR BLANQUEL 5737-7993</t>
    </r>
    <r>
      <rPr>
        <sz val="11"/>
        <color theme="1"/>
        <rFont val="Arial Narrow"/>
        <family val="2"/>
      </rPr>
      <t xml:space="preserve">  CEL. 5591958094</t>
    </r>
  </si>
  <si>
    <t>045 933 111 4421</t>
  </si>
  <si>
    <t>PAPA SR. HUMBERTO</t>
  </si>
  <si>
    <t>NEGOCIO "REFACCIONARIA DANY"</t>
  </si>
  <si>
    <t xml:space="preserve">CREDITO 30 DIAS </t>
  </si>
  <si>
    <t xml:space="preserve">CREDITO 35 DIAS </t>
  </si>
  <si>
    <t xml:space="preserve">78.83%  DESCUENTO GRAL.   </t>
  </si>
  <si>
    <t>METODO DE PAGO:TRANSFERENCIA</t>
  </si>
  <si>
    <t>METODO DE PAGO: OTROS 99</t>
  </si>
  <si>
    <t xml:space="preserve">COMPRA TEXTAR, AKEBONO, SUPER CERAMIC  </t>
  </si>
  <si>
    <t>METODO DE PAGO: TRANSFERENCIA</t>
  </si>
  <si>
    <t>NOMBRE NEGOCIO: FRENOS MANDIBULA</t>
  </si>
  <si>
    <t>01722 5226535  / 01 722 962 1018</t>
  </si>
  <si>
    <t>LIMITE DE CREDITO: $150,000</t>
  </si>
  <si>
    <t>FLETERA:POTOSINOS, OCURRE, POR COBRAR</t>
  </si>
  <si>
    <t>FELIPE DE JESUS DOMINGUEZ UTRERA</t>
  </si>
  <si>
    <t>FLETERA: AUTRANSPORTES DE CARGA TRES GUERRAS</t>
  </si>
  <si>
    <t>FLETERA: PERLI EXPRESS A DOMICILIO</t>
  </si>
  <si>
    <t xml:space="preserve">FLETERA: AUTOBUSES DE PRIM. CLASE M. ZACATEPEC </t>
  </si>
  <si>
    <t xml:space="preserve">                     OCURRE</t>
  </si>
  <si>
    <t xml:space="preserve">                    OCASIONALMENTE  LOGISTICOS JT</t>
  </si>
  <si>
    <t>LIMITE DE CREDITO :$105,000</t>
  </si>
  <si>
    <t>LIMITE DE CREDITO $350,000</t>
  </si>
  <si>
    <t>METODO DE PAGO : CHEQUE</t>
  </si>
  <si>
    <t>LIMITE DE CREDITO $150.000</t>
  </si>
  <si>
    <t xml:space="preserve"> 01 871 7160439</t>
  </si>
  <si>
    <t>RICARDO RIVERA CEL. 045 871 7270 224</t>
  </si>
  <si>
    <t>LIMITE DE CREDITO $20,000</t>
  </si>
  <si>
    <t>DESC. GRAL 77.91%</t>
  </si>
  <si>
    <t>AV. AGUASCALIENTES No. 338 ENTRE AV. DE LOS MAESTROS Y</t>
  </si>
  <si>
    <t>FLETERA:</t>
  </si>
  <si>
    <t>PEDIDOS LOS HACE RICARDO RIVERA</t>
  </si>
  <si>
    <t>METODO DE PAGO:CONTADO</t>
  </si>
  <si>
    <t>CREDITO 8 DIAS</t>
  </si>
  <si>
    <t xml:space="preserve"> AKEBONO 77%</t>
  </si>
  <si>
    <t>LIMITE DE CREDITO:$50,000</t>
  </si>
  <si>
    <t>COMPRA  ,AKEBONO , TEXTAR, OCD</t>
  </si>
  <si>
    <t>CREDITO 40 DIAS</t>
  </si>
  <si>
    <t xml:space="preserve"> 78.00% AKEB</t>
  </si>
  <si>
    <t>LIMITE DE CREDITO $245,000</t>
  </si>
  <si>
    <t>COMPRATEXTAR, AKEBONO, S. CERAMIC, METALLIC Y FLEET</t>
  </si>
  <si>
    <t>CREDITO 15 DIAS</t>
  </si>
  <si>
    <t>TEXTAR Y PRIVADAS 75.70%</t>
  </si>
  <si>
    <t xml:space="preserve"> 77.00% AKEB</t>
  </si>
  <si>
    <t>RUTA DE JUEVES</t>
  </si>
  <si>
    <t>COMPRA , TEXTAR, AKEBONO, SUPER CERAMIC</t>
  </si>
  <si>
    <t>TEXTAR Y PRIVADAS 76.42%</t>
  </si>
  <si>
    <t>COMPRA TEXTAR, S. CERAMIC, METALLIC Y FLEET</t>
  </si>
  <si>
    <t>CREDITO 30 D</t>
  </si>
  <si>
    <t xml:space="preserve">ANTES  FACTURABA : IRMA CLEMENTINA </t>
  </si>
  <si>
    <t>LIMITE CREDITO :$150,000</t>
  </si>
  <si>
    <t>EL INYECTOR</t>
  </si>
  <si>
    <t>A DOMICILIO</t>
  </si>
  <si>
    <t>AKEBONO 77%</t>
  </si>
  <si>
    <t>CREDITO 21 DIAS</t>
  </si>
  <si>
    <t>NEGOCIO "FRENBAL EXPRESS "</t>
  </si>
  <si>
    <t>NEGOCIO:FRENBAL  EXPRESS</t>
  </si>
  <si>
    <t xml:space="preserve">  DESCUENTO GRAL. 78.83%  </t>
  </si>
  <si>
    <t>NEGOCIO: AGENCIA ACURA INTERLOMAS</t>
  </si>
  <si>
    <t xml:space="preserve">COMPRA AKEBONO, TEXTAR,   </t>
  </si>
  <si>
    <t>DESCUENTO GRAL 77.15%</t>
  </si>
  <si>
    <t>LUIS SEGURA COMPRAS</t>
  </si>
  <si>
    <t>TEXTAR Y PRIVADAS 77.59%</t>
  </si>
  <si>
    <t>METODO PAGO:OTROS 99</t>
  </si>
  <si>
    <t>AKEB 77%</t>
  </si>
  <si>
    <t>TEXTAR, SUPER CERAMIC</t>
  </si>
  <si>
    <t>SENSORES 80%</t>
  </si>
  <si>
    <t>COMPRA   TEXTAR,  AKEBONO</t>
  </si>
  <si>
    <t>LLEGA A MOSTRADOR</t>
  </si>
  <si>
    <t>CELULAR HUGO  045 722 510 8038</t>
  </si>
  <si>
    <t>mandibulafrenos@yahoo.com.mx&gt;</t>
  </si>
  <si>
    <t>DUEÑO Y CONTACTO JOSE F. CORDOVA</t>
  </si>
  <si>
    <t>ADOLFO LOPEZ MATEOS S/N</t>
  </si>
  <si>
    <t>AV. ALLENDE No 707</t>
  </si>
  <si>
    <t>COL CENTRO</t>
  </si>
  <si>
    <r>
      <rPr>
        <sz val="11"/>
        <rFont val="Calibri"/>
        <family val="2"/>
        <scheme val="minor"/>
      </rPr>
      <t xml:space="preserve"> facturas :</t>
    </r>
    <r>
      <rPr>
        <u/>
        <sz val="11"/>
        <color theme="10"/>
        <rFont val="Calibri"/>
        <family val="2"/>
        <scheme val="minor"/>
      </rPr>
      <t xml:space="preserve"> mascommerce@telmexmail.com</t>
    </r>
  </si>
  <si>
    <r>
      <rPr>
        <sz val="11"/>
        <rFont val="Arial Narrow"/>
        <family val="2"/>
      </rPr>
      <t xml:space="preserve">  Listas  y otros</t>
    </r>
    <r>
      <rPr>
        <u/>
        <sz val="11"/>
        <color theme="10"/>
        <rFont val="Arial Narrow"/>
        <family val="2"/>
      </rPr>
      <t>:mascommerce@outlook.com</t>
    </r>
  </si>
  <si>
    <t>COMPRA  SUPER CERAMIC,</t>
  </si>
  <si>
    <t>NEGOCIO " FRENOS MERIDA"</t>
  </si>
  <si>
    <t>SRITA. KATY - ADMINISTRATIVO</t>
  </si>
  <si>
    <t>JOSE LUIS MARTINEZ</t>
  </si>
  <si>
    <t>MOSTRADOR: RAFAEL COSME</t>
  </si>
  <si>
    <t>GRAL.75%</t>
  </si>
  <si>
    <t>LIMITE DE CREDITO: $167,000.00</t>
  </si>
  <si>
    <t>COL. EX HACIENDA SAN JUAN DE DIOS C.P. 14380</t>
  </si>
  <si>
    <t xml:space="preserve">joctavio.ramirez@gmail.com </t>
  </si>
  <si>
    <t>AV. VIA MAGNA No.47</t>
  </si>
  <si>
    <t>COL. BOSQUES DE LAS PALMAS</t>
  </si>
  <si>
    <t>HUIXQUILUCAN, EDO. DE MEX. C.P. 52787</t>
  </si>
  <si>
    <t>TEXTAR. 78.92%</t>
  </si>
  <si>
    <t>LLAMADAS</t>
  </si>
  <si>
    <t>PATRICIA ESTHER MARAVER ROJAS</t>
  </si>
  <si>
    <t>ISAURO CASTRO ALBARRAN</t>
  </si>
  <si>
    <t>LILIANA CANSINO RUBIO</t>
  </si>
  <si>
    <t xml:space="preserve"> RICARDO RIVERA DOMINGUEZ</t>
  </si>
  <si>
    <t>CALLE TREVIÑO No.4 SUR</t>
  </si>
  <si>
    <t>COL. CENTRO</t>
  </si>
  <si>
    <t>TORREON COAHUILA, C. P. 27000</t>
  </si>
  <si>
    <t>CONTACTO RICARDO RIVERA</t>
  </si>
  <si>
    <t>01 871 7160 439</t>
  </si>
  <si>
    <t>ANTES  COMO RICARDO RIVERA DOMINGUEZ</t>
  </si>
  <si>
    <t>COMPRA : TEXTAR, SUPERCERAMIC</t>
  </si>
  <si>
    <t>DESC GRAL  77.91%</t>
  </si>
  <si>
    <t>CALLE COBRE No 2</t>
  </si>
  <si>
    <t>COL. LAZARO CARDENAS</t>
  </si>
  <si>
    <t>ECATEPEC DE MORELOS, C. P. 55190</t>
  </si>
  <si>
    <t>COMPRA: TEXTAR, AKEBONO, SUPERCERAMIC</t>
  </si>
  <si>
    <t>CONTACTO PATRICIA MARAVER</t>
  </si>
  <si>
    <t>LISTAS Y FACTURAS</t>
  </si>
  <si>
    <t>DESC GRAL. 78%</t>
  </si>
  <si>
    <t>OPERADORA CANCIA SA DE CV</t>
  </si>
  <si>
    <t>MANUEL ROBERTO MIRANDA</t>
  </si>
  <si>
    <t>MUELLES Y BALATAS DEL  GUADIANA SA DE CV</t>
  </si>
  <si>
    <t>CALLE AV. 20 DE NOVIEMBRE No 606</t>
  </si>
  <si>
    <t>COL. ZONA CENTRO</t>
  </si>
  <si>
    <t>DURANGO DURANGO, C. P. 34000</t>
  </si>
  <si>
    <t xml:space="preserve">COMPRA TEXTAR,AKEBONO,SUPERCERAMIC,S. METALLIC </t>
  </si>
  <si>
    <t>FACTURAS Y LISTAS</t>
  </si>
  <si>
    <t>mbgpagos@hotmail.com</t>
  </si>
  <si>
    <t>SUSPENDIDO</t>
  </si>
  <si>
    <t>LIMITE DE CREDITO: $140,000</t>
  </si>
  <si>
    <t>OCASIONALMENTE EN RUTA</t>
  </si>
  <si>
    <t>CALLE BELICE No.1212</t>
  </si>
  <si>
    <t>COL. OLIVAR DE LOS PADRES</t>
  </si>
  <si>
    <t>CIUDAD DE MEXICO,</t>
  </si>
  <si>
    <t xml:space="preserve"> DELEG. ALVARO OBREGON ,C. P. 01700</t>
  </si>
  <si>
    <t>COMPRA  SUPER CERAMIC, SELECTRUM</t>
  </si>
  <si>
    <t>DESC. GRAL 73%</t>
  </si>
  <si>
    <t>CALLE AV. ORIZABA No.2220</t>
  </si>
  <si>
    <t>COL. RAFAEL ALVARADO</t>
  </si>
  <si>
    <t>ORIZABA VERACRUZ, C.P. 94340</t>
  </si>
  <si>
    <t>COMPRA TEXTAR, SUPERCERAMIC</t>
  </si>
  <si>
    <t>SR. MIRANDA</t>
  </si>
  <si>
    <t>01 272 159 5672</t>
  </si>
  <si>
    <t>robermir669@gmail.com</t>
  </si>
  <si>
    <t>DESC. GRAL 77.43%</t>
  </si>
  <si>
    <t>METODO DE PAGO: TRANSFERENCIA 03</t>
  </si>
  <si>
    <t>CALLE 18 No.4</t>
  </si>
  <si>
    <t>COL. LOMAS INDEPENDENCIA</t>
  </si>
  <si>
    <t>EDO DE MEXICO</t>
  </si>
  <si>
    <t>NAUCALPAN, C. P. 53830</t>
  </si>
  <si>
    <t xml:space="preserve">ISAURO CASTRO </t>
  </si>
  <si>
    <t>55 4598 7141</t>
  </si>
  <si>
    <t>icastro7264@gmail.com</t>
  </si>
  <si>
    <t>TEXTAR 75%</t>
  </si>
  <si>
    <t>COTIZA POR TELEFONO</t>
  </si>
  <si>
    <t>METODO DE PAGO TRANSFERENCIA 03</t>
  </si>
  <si>
    <t>PAS A MOSTRADOR</t>
  </si>
  <si>
    <t xml:space="preserve"> drcfrenos@gmail.com</t>
  </si>
  <si>
    <t>FACTURAS y LISTAS</t>
  </si>
  <si>
    <t>30 DIAS DE CREDITO%</t>
  </si>
  <si>
    <t>LIMITE DE CREDITO $90,000</t>
  </si>
  <si>
    <t>COMPRA TEXTAR, SUPER CERAMIC, SUPER METALLIC</t>
  </si>
  <si>
    <t>SIN CREDITO</t>
  </si>
  <si>
    <t>FLETERA: AUTOTRANSPORTES AZTECA</t>
  </si>
  <si>
    <t>METODO DE PAGO 02 CHEQUE</t>
  </si>
  <si>
    <t>DESC.GRAL.78.52%</t>
  </si>
  <si>
    <t>DESC GRAL 76.42%</t>
  </si>
  <si>
    <t>AUTOMOTRIZ ISSAC ARMOR SA DE CV</t>
  </si>
  <si>
    <t>AV. LAGO ALBERTO N.320 PISO1 LOCAL A-03 OFICINA 2</t>
  </si>
  <si>
    <t>COL.ANAHUAC 1. SECCION, C.P. 11320</t>
  </si>
  <si>
    <t>DELEGACION MIGUEL HIDALGO</t>
  </si>
  <si>
    <t>COMPRA TEXTAR, AKEBONO, SUPERCERAMIC,SUPERFLEET</t>
  </si>
  <si>
    <t>CONTACTO: SR.VICTOR</t>
  </si>
  <si>
    <t>53585393 - 53573705</t>
  </si>
  <si>
    <t>DESCUENTO GRAL 78%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</si>
  <si>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</si>
  <si>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BLVD. PASEO CUAUHNAHUAC</t>
  </si>
  <si>
    <t>COL. SATELITE</t>
  </si>
  <si>
    <t>EDO. MORELOS</t>
  </si>
  <si>
    <t>CP. 62460</t>
  </si>
  <si>
    <t>LIMITE DE CREDITO $23,948.95</t>
  </si>
  <si>
    <t>DESC. GRAL. 78.52%</t>
  </si>
  <si>
    <t>ADRIANA BUSTAMANTE ALMEDA</t>
  </si>
  <si>
    <t>SRA. ADRIANA</t>
  </si>
  <si>
    <t>CALLE.JOSE MARIA VIGIL</t>
  </si>
  <si>
    <t>NºEXT15</t>
  </si>
  <si>
    <t>COL. CAMPAMENTO 2 DE OCTUBRE C.P. 08930</t>
  </si>
  <si>
    <t>EDO.MEX</t>
  </si>
  <si>
    <t>MUNICIPIO. IZTACALCO</t>
  </si>
  <si>
    <t xml:space="preserve"> DESCUENTO GRAL. 76.91%</t>
  </si>
  <si>
    <t>facturas: marlencruz@prodigy.net.mx</t>
  </si>
  <si>
    <t>listas: ventas@migsabrakes.com.mx</t>
  </si>
  <si>
    <t>SE MODIFICO POR CAMBIO DE DOMICILILIO FISCAL</t>
  </si>
  <si>
    <t xml:space="preserve">SE FACTURABA ANTES CON EL </t>
  </si>
  <si>
    <t>NUMERO DE CLIENTE 334</t>
  </si>
  <si>
    <t>USO DEL CFDI - G01   FORMA DE PAGO SAT 99</t>
  </si>
  <si>
    <t xml:space="preserve">                              TAMAULIPAS</t>
  </si>
  <si>
    <t>METODO DE PAGO: PUE</t>
  </si>
  <si>
    <t xml:space="preserve"> LISTAS patyemr0212@gmail.com</t>
  </si>
  <si>
    <t>57 87 24 82</t>
  </si>
  <si>
    <t xml:space="preserve">                       pfacturas@gmail.com</t>
  </si>
  <si>
    <t>LOCAL 7586-2099  Y  7586-2211</t>
  </si>
  <si>
    <t>COMPRAS ESPOSA SRA. ADRIANA , MARIBEL CONTADORA</t>
  </si>
  <si>
    <t xml:space="preserve">CONTADORA frenoschato73@hotmail.com </t>
  </si>
  <si>
    <t>LISTAS vmanuelm_elchato@hotmail.com</t>
  </si>
  <si>
    <t>WHATSAP: 044 777 25 00100</t>
  </si>
  <si>
    <t>refadany.jesus@gmail.com</t>
  </si>
  <si>
    <t xml:space="preserve"> LISTAS andres.bermudes@acurainterlomas.com</t>
  </si>
  <si>
    <t>colinexpress@serviciocolin.com</t>
  </si>
  <si>
    <t>mubgcredito@hotmail.com</t>
  </si>
  <si>
    <t xml:space="preserve">01 777 3224 524 </t>
  </si>
  <si>
    <t>WHATSAP:  044 777 25 00100</t>
  </si>
  <si>
    <t xml:space="preserve"> 01 722 177 62 20</t>
  </si>
  <si>
    <t xml:space="preserve">              OBSERVACIONES Y/O COMENTARIOS</t>
  </si>
  <si>
    <t xml:space="preserve">MORELOS Nº 746-C </t>
  </si>
  <si>
    <t>COL. SAN SEBASTIAN</t>
  </si>
  <si>
    <t xml:space="preserve">TOLUCA, ESTADO DE MEXICO </t>
  </si>
  <si>
    <t>C.P.50150</t>
  </si>
  <si>
    <t>METODO DE PAGO - PPD</t>
  </si>
  <si>
    <t>(COMPRAS) AURORA TASHLEY O MELCHOR PEREZ</t>
  </si>
  <si>
    <t>mandibulafrenos@yahoo.com.mx</t>
  </si>
  <si>
    <t>01 722 213 28 49</t>
  </si>
  <si>
    <t>NOMBRE DEL NEGOCIO "FRENOS MANDIBULA"</t>
  </si>
  <si>
    <t>AUTO PARTES Y SERVICIOS KOI S.A. DE C.V</t>
  </si>
  <si>
    <t>COL. RAFAEL ALVARADO - ORIZABA VERACRUZ, C.P. 94340</t>
  </si>
  <si>
    <t>FRENOS CHIHUAHUA, S.A. DE C.V.</t>
  </si>
  <si>
    <t xml:space="preserve">ESCUDERO # 2302 COL. SANTO NIÑO </t>
  </si>
  <si>
    <t>frenoschihuahua@hotmail.com</t>
  </si>
  <si>
    <t>C.P. 31200  CHIHUAHUA, CHIH.</t>
  </si>
  <si>
    <t>CONTESTA MA EUGENIA ANAYA</t>
  </si>
  <si>
    <t>COMPRA AKEBONO Y TMDAL</t>
  </si>
  <si>
    <t xml:space="preserve">     ZONA CHIHUAHUA</t>
  </si>
  <si>
    <t xml:space="preserve">                                                       CARTERA GERARDO ALPIZAR</t>
  </si>
  <si>
    <t>MAURICIO CHAVEZ MARTINEZ</t>
  </si>
  <si>
    <t>AV. CONSTITUYENTES HECTOR VICTORIA Nº 226</t>
  </si>
  <si>
    <t>COL. NAVIDAD</t>
  </si>
  <si>
    <t>refa_chavez@hotmail.com</t>
  </si>
  <si>
    <t xml:space="preserve">CORREO SR. HECTOR      frenco.hsc@gmail.com </t>
  </si>
  <si>
    <t xml:space="preserve"> COMPRAS CLAUDIA ZEPEDA </t>
  </si>
  <si>
    <t>DUEÑO SR. RUBEN SANABRIA</t>
  </si>
  <si>
    <t>ANGLES</t>
  </si>
  <si>
    <t xml:space="preserve">ANTES FACTURABA COMO: JOSE FRANCISCO CORDOVA </t>
  </si>
  <si>
    <t>refa_tico@outlook.com</t>
  </si>
  <si>
    <t>COMPRAS RICARDO O ELIOT</t>
  </si>
  <si>
    <t>AKEB 78%</t>
  </si>
  <si>
    <t>FLETE POR TRES GUERRAS A DOMICILIO POR COBRAR</t>
  </si>
  <si>
    <t>Cel: 5518004676</t>
  </si>
  <si>
    <t>Y/O HECTOR SARMIENTO</t>
  </si>
  <si>
    <t>GRAL 76.25%</t>
  </si>
  <si>
    <t>METODO DE PAGO PPD</t>
  </si>
  <si>
    <t>FRENCO</t>
  </si>
  <si>
    <t>REFACCIONARIA. "FRENOS Y REPUESTOS DE TOLUCA SUCURSAL"</t>
  </si>
  <si>
    <t>GRAL 76.98%</t>
  </si>
  <si>
    <t>FRANCISCO SARABIA N°1403 COL. PRIMERO DE MAYO</t>
  </si>
  <si>
    <t>C.P: 89450</t>
  </si>
  <si>
    <t>NOMBRE DEL TALLER/ REFACCIONARIA "FRENCO MEXICO"</t>
  </si>
  <si>
    <t>RICARDO SALVADOR RODRIGUEZ JUAREZ  "SUCURSAL"</t>
  </si>
  <si>
    <t>OCASIONAL TRANSPORTES CASTORES</t>
  </si>
  <si>
    <t>DURANGO</t>
  </si>
  <si>
    <t xml:space="preserve">SRITA AURELIA  016188170165  </t>
  </si>
  <si>
    <t>CARRIZOS 64 JARDINES DE SAN MATEO MEXICO 53240</t>
  </si>
  <si>
    <t>ING.GODINES</t>
  </si>
  <si>
    <t>53 48 44 19</t>
  </si>
  <si>
    <t>comergoga@yahoo.com</t>
  </si>
  <si>
    <t>CONTADO 75%</t>
  </si>
  <si>
    <t>SIN LIMITE DE CREDITO</t>
  </si>
  <si>
    <t>COMERCIALIZADORA GOGA S.A. DEC.V.</t>
  </si>
  <si>
    <t xml:space="preserve">DESC GRAL. 76.25% </t>
  </si>
  <si>
    <t>ES = JUAN ANGEL ANAYA COMPRA AKEBONO  GRAL. 75%</t>
  </si>
  <si>
    <t>adri.gz5@gmail.com</t>
  </si>
  <si>
    <t>cyfasa@cyfasa.com.mx</t>
  </si>
  <si>
    <t>DES. GRAL 76.25%</t>
  </si>
  <si>
    <t>GERENTE ADM. CARLOS MATUB</t>
  </si>
  <si>
    <t>SRITA AURELIA  016188170165   COMPRAS:SR.ADOLFO MATUB</t>
  </si>
  <si>
    <t>ANTES FACTURABA COMO:</t>
  </si>
  <si>
    <t>ADELINA CUEVAS RODRIGUEZ</t>
  </si>
  <si>
    <t>PAQUETERIA SECOR</t>
  </si>
  <si>
    <t>DIRECCION DE NETREGA: CALZ. EMILIANO ZAPATA N.90</t>
  </si>
  <si>
    <t>CEL. 55  70 51 81 07</t>
  </si>
  <si>
    <t>ROXANA CORDOVA ANGELES</t>
  </si>
  <si>
    <t xml:space="preserve">DESC.GRAL.74.35%     </t>
  </si>
  <si>
    <t>DESC. GRAL. 76.98%</t>
  </si>
  <si>
    <t>AKEB 77.50%</t>
  </si>
  <si>
    <t>DESC.GRAL. 77.50%</t>
  </si>
  <si>
    <t xml:space="preserve">MARIBEL  MOSTRADOR     01777 399-4123  /   01777 315 0632   </t>
  </si>
  <si>
    <t>0177 7322 4524  OTRA SUCURSAL LIZET</t>
  </si>
  <si>
    <t>COMPRAS: CARLOS MATUB, ADOLFO MATUB</t>
  </si>
  <si>
    <t>PRIVADAS 76%</t>
  </si>
  <si>
    <t>ULTIMA FECHA DE MODIFICACION 12/10/2018</t>
  </si>
  <si>
    <t>FACTURAS Y LISTAS Pagos Sra. Tomasa</t>
  </si>
  <si>
    <t xml:space="preserve"> GRAL 77%</t>
  </si>
  <si>
    <t>DESC GRAL 77%</t>
  </si>
  <si>
    <t>SRITA. JENNY   016188170993 facturacion.luz</t>
  </si>
  <si>
    <t xml:space="preserve">vtasmbg@gmail.com </t>
  </si>
  <si>
    <t>1312-5250 / 58508831</t>
  </si>
  <si>
    <t xml:space="preserve">frececompras@yahoo.com.mx </t>
  </si>
  <si>
    <t>045 999 24 25 479</t>
  </si>
  <si>
    <t>CALLE FRANCISCO BARRERA NUM.EXT.13</t>
  </si>
  <si>
    <t>ESTADO DE MEXICO, ATIZAPAN</t>
  </si>
  <si>
    <t>BALATAS Y COMPLEMENTOS OSO S.A. DE C.V.</t>
  </si>
  <si>
    <t xml:space="preserve">COMPRA TEXTAR, AKEBONO Y SUPER CERAMIC </t>
  </si>
  <si>
    <t>COMPRA: TEXTAR, AKEBONO Y PRIVADAS</t>
  </si>
  <si>
    <t>AKEB 78.50%</t>
  </si>
  <si>
    <t xml:space="preserve">DESC.GRAL. 76.54%  </t>
  </si>
  <si>
    <t>COMPRA TEXTAR,  AKEBONO,  SUPER CERAMIC</t>
  </si>
  <si>
    <t>GABRIEL REYES RAMIREZ Jr.</t>
  </si>
  <si>
    <t xml:space="preserve">DESCUENTO GRAL.78.83%  </t>
  </si>
  <si>
    <t>FACTURAS: viaducto@fren-balexpress.com</t>
  </si>
  <si>
    <t>GUADALUPE VAZQUEZ RUIZ</t>
  </si>
  <si>
    <t xml:space="preserve">COMPRAS SRA. GUADALUPE </t>
  </si>
  <si>
    <t>ISABEL LA CATOLICA  COL. OBRERA    N.EXT. 336</t>
  </si>
  <si>
    <t>DESCUENTO GRAL. 76.25%</t>
  </si>
  <si>
    <t>CIUDAD DE MEXICO C.P. 06800</t>
  </si>
  <si>
    <t>lupevazqr@gmail.com</t>
  </si>
  <si>
    <t>MUNICIPIO: CUAUHTEMOC</t>
  </si>
  <si>
    <t>OBSERVACIONES Y COMENTARIOS</t>
  </si>
  <si>
    <t>COMPRA: TEXTAR Y SUPER CERAMIC</t>
  </si>
  <si>
    <t>LIMITE DE CREDITO:$220,000.00</t>
  </si>
  <si>
    <t>LIMITE DE CREDITO $245,000.00</t>
  </si>
  <si>
    <t>METODO PAGO: 03 TRANSFERENCIA ELECTRONICA</t>
  </si>
  <si>
    <t>LIMITE DE CREDITO:$430,000.00</t>
  </si>
  <si>
    <t>LIMITE DE CREDITO:$800,000.00</t>
  </si>
  <si>
    <t>LIMITE DE CREDITO: $27,000.00</t>
  </si>
  <si>
    <t>LIMITE CREDITO :$100,000.00</t>
  </si>
  <si>
    <t>DUEÑO ING. JUAN ANGEL ANAYA Y COMPRAS</t>
  </si>
  <si>
    <t>F</t>
  </si>
  <si>
    <t>LIMITE DE CREDITO: $40,000.00</t>
  </si>
  <si>
    <t>TEL. 01 614 414 1510 CEL. 045 614 369 8922 (MA. EUGENIA)</t>
  </si>
  <si>
    <t>55 89 00 79 / 5589 1675</t>
  </si>
  <si>
    <t>CEL. 55 2187-0939</t>
  </si>
  <si>
    <t>DUEÑO Y COMPRAS GABRIEL REYES</t>
  </si>
  <si>
    <t>CEL. 553625-1406</t>
  </si>
  <si>
    <t>NEGOCIO "FREN-BAL EXPRESS"</t>
  </si>
  <si>
    <t>CEL. 551290-0341</t>
  </si>
  <si>
    <t xml:space="preserve">JONATHAN ARI QUINTERO </t>
  </si>
  <si>
    <t xml:space="preserve">PROM. </t>
  </si>
  <si>
    <t xml:space="preserve">MIGUEL FLORES MZ  D LT </t>
  </si>
  <si>
    <t>COL. SAN RAFAEL COACALCO DE BERRIOZABAL</t>
  </si>
  <si>
    <t>ESTADO DE MEXICO C.P. 55719</t>
  </si>
  <si>
    <t>CEL. 554819-9258</t>
  </si>
  <si>
    <t>cesar.campero@hotmail.com</t>
  </si>
  <si>
    <t>RITA MORENO MARTINEZ</t>
  </si>
  <si>
    <t>AV. 661 No. 52 CO. SAN JUAN DE ARAGON 4a Y 5a SECC.</t>
  </si>
  <si>
    <t>lugi_12@yahoo.com</t>
  </si>
  <si>
    <t>CEL. 5537229087</t>
  </si>
  <si>
    <t xml:space="preserve">CALLE 18 No. 4 </t>
  </si>
  <si>
    <t>COL. LOMAS INDEPENDENCIA  NAUCALPAN</t>
  </si>
  <si>
    <t>COMPRAS Y DUEÑO ISAURO CASTRO</t>
  </si>
  <si>
    <t>CEL. 554598-7141</t>
  </si>
  <si>
    <t>DESC. GRAL. 75%</t>
  </si>
  <si>
    <t>DESC. GRAL 70%</t>
  </si>
  <si>
    <t xml:space="preserve">GRAL. JESUS CARRANZA #4 </t>
  </si>
  <si>
    <t xml:space="preserve">COL. EL HUIZACHAL NAUCALPAN </t>
  </si>
  <si>
    <t>EDO DE MEXICO C.P. 53840</t>
  </si>
  <si>
    <t>5293-0009</t>
  </si>
  <si>
    <t>COMPRA: TEXTAR, S. CERAMIC</t>
  </si>
  <si>
    <t>ISMAEL MARTIN VALENCIA SOLIS</t>
  </si>
  <si>
    <t xml:space="preserve">SAN JUAN TLIHUACA NO. 2 </t>
  </si>
  <si>
    <t>COMERCIALIZADORA GOGA SA DE CV</t>
  </si>
  <si>
    <t xml:space="preserve">CARRIZOS #64 </t>
  </si>
  <si>
    <t>COL. JARDINES DE SAN MATEO NAUCALPAN DE JUAREZ</t>
  </si>
  <si>
    <t>EDO DE MEX C.P. 53240</t>
  </si>
  <si>
    <t>COMPRA: AKEBONO</t>
  </si>
  <si>
    <t>5348-4419</t>
  </si>
  <si>
    <t>DESC. GRAL 75%</t>
  </si>
  <si>
    <t>SUS COMPRAS SON POR LICITACIONES</t>
  </si>
  <si>
    <t>CEL. SR. SERGIO 551341-1603</t>
  </si>
  <si>
    <t>CEL. SERGIO JR. 553226-7605</t>
  </si>
  <si>
    <t>COMPRA POR MOSTRADOR</t>
  </si>
  <si>
    <t>TLALNEPANTLA, EDO DE MEX  C.P. 54040</t>
  </si>
  <si>
    <t xml:space="preserve">NOMBRE DEL NEGOCIO: ¨LEZAMA AUTOMOTRIZ¨ </t>
  </si>
  <si>
    <t>PROMEDIO TOTAL</t>
  </si>
  <si>
    <t>VIENE  MOSTRADOR</t>
  </si>
  <si>
    <t>COL. SAN JUAN BOSCO CP.52946</t>
  </si>
  <si>
    <t xml:space="preserve">RICARDO SALVADOR RODRIGUEZ JUAREZ </t>
  </si>
  <si>
    <t>COMERCIALIZADORA FAST FRENOS, S.A. DE C.V.</t>
  </si>
  <si>
    <t>AV. LEYES DE REFORMA  3RA SECC.</t>
  </si>
  <si>
    <t>ALEJANDRO GONZALEZ</t>
  </si>
  <si>
    <t>DUEÑO EDUARDO DELHUMEAU</t>
  </si>
  <si>
    <t>COMPRAS ALEJANDRO LOPEZ  Y/O ANTONIO</t>
  </si>
  <si>
    <t>CEL. 553415-7611</t>
  </si>
  <si>
    <t>clutch.valencia@hotmail.com</t>
  </si>
  <si>
    <t>LOCAL</t>
  </si>
  <si>
    <t>CEL. VICTOR  553485-6960</t>
  </si>
  <si>
    <t>DUEÑO MAURICIO CHAVEZ</t>
  </si>
  <si>
    <t>ALEXIS DAVID MONTAÑEZ CRUZ</t>
  </si>
  <si>
    <t>GOBERNADOR ABUNDIO GOMEZ #14 COL. AHUIZOTLA</t>
  </si>
  <si>
    <t>COMPRAS Y DUEÑO ALEXIS MONTAÑEZ</t>
  </si>
  <si>
    <t>CEL. 55 4374 1013</t>
  </si>
  <si>
    <t>alexisfrenosdm@outlook.com</t>
  </si>
  <si>
    <t>Sasso Ferrato #8</t>
  </si>
  <si>
    <t>Alfonso VIII ALVARO OBREGON</t>
  </si>
  <si>
    <t>EDO. DE MEXICO</t>
  </si>
  <si>
    <t>COMPRAS ANTONIO CASTILLO</t>
  </si>
  <si>
    <t>CEL. 55 2888 2864</t>
  </si>
  <si>
    <t>AV. MEXICO #305 COL. AMERICAS</t>
  </si>
  <si>
    <t>78% GRAL.</t>
  </si>
  <si>
    <t>COMPRA TEXTAR Y PRIVADAS</t>
  </si>
  <si>
    <t>MARIA ANTONIETA CARDENAS RUIZ</t>
  </si>
  <si>
    <t>hespinos2003@hotmail.com</t>
  </si>
  <si>
    <t>MORELOS Nº 746-C   C.P.50150</t>
  </si>
  <si>
    <t>vmanuelm_elchato@hotmail.com / busalmeda24@gmail.com</t>
  </si>
  <si>
    <t>robermir669@gmail.com / compras-sma@outlook.com</t>
  </si>
  <si>
    <t>MANUEL ROBERTO MIRANDA TORRES</t>
  </si>
  <si>
    <t xml:space="preserve">LISTAS DE PRECIOS   wmendoza1402@gmail.com </t>
  </si>
  <si>
    <t>MA. LUISA MALDONADO/GONZALO COMPRAS</t>
  </si>
  <si>
    <t>LISTAS frenco.mostrador@gmail.com</t>
  </si>
  <si>
    <t>833-12623-25 / 2145-250/833 126 0302</t>
  </si>
  <si>
    <t xml:space="preserve">MA. ELISA ARROYO GAMBOA </t>
  </si>
  <si>
    <t>REFORMA AGRARIA #359</t>
  </si>
  <si>
    <t xml:space="preserve">COL. MOCTEZUMA ENTRE WASHINTON Y BRASIL </t>
  </si>
  <si>
    <t xml:space="preserve">TEPIC, NAYARIT C.P. 63180 </t>
  </si>
  <si>
    <t xml:space="preserve">COMPRAS Y DUEÑO </t>
  </si>
  <si>
    <t>LUIS MORA</t>
  </si>
  <si>
    <t>CEL. 311 260 4612</t>
  </si>
  <si>
    <t>frenosmora.racing@hotmail.com</t>
  </si>
  <si>
    <t>Se le surte de GDL</t>
  </si>
  <si>
    <t xml:space="preserve">Tambien pide por MOSTRADOR MAYOREO </t>
  </si>
  <si>
    <t>75% GRAL</t>
  </si>
  <si>
    <t>NAYARIT</t>
  </si>
  <si>
    <t>871 111 2024</t>
  </si>
  <si>
    <t>CEL. GONZALO 871 226 9059</t>
  </si>
  <si>
    <t>COMERCIALIZADORA VAZQUEZ Y DOMINGUEZ, S.A. DE C.V.</t>
  </si>
  <si>
    <t>COMPRAS</t>
  </si>
  <si>
    <t>Listas y Otros: monica.aguilar@covadosa.mx</t>
  </si>
  <si>
    <t>MONICA AGUILAR CEL. 222-377-8166</t>
  </si>
  <si>
    <t>Tel. 222-868-1086 / 222-868-1087</t>
  </si>
  <si>
    <t>PUEBLA</t>
  </si>
  <si>
    <t xml:space="preserve">AV. JORGE JIMENEZ CANTU LT. 14 </t>
  </si>
  <si>
    <t>COL. RANCHO VIEJO C.P.54980</t>
  </si>
  <si>
    <t xml:space="preserve">45 D. </t>
  </si>
  <si>
    <t>CD. LOPEZ MATEOS, ATIZAPAN DE ZARAGOZA</t>
  </si>
  <si>
    <t xml:space="preserve">COMPRA TEXTAR </t>
  </si>
  <si>
    <t>Facturas: facturas@covadosa.mx</t>
  </si>
  <si>
    <t>AV. 16 DE SEPTIEMBRE #6180 COL. BUGAMBILIAS</t>
  </si>
  <si>
    <t>PUEBLA, PUEBLA (CERCA DE UN HSBC)</t>
  </si>
  <si>
    <t xml:space="preserve">DIRECCION DE ENTREGA: </t>
  </si>
  <si>
    <t>AKEBONO 75%</t>
  </si>
  <si>
    <t>mbgpagos@hotmail.com/mubgcredito@hotmail.com</t>
  </si>
  <si>
    <t xml:space="preserve"> ventas03mbg@hotmail.com</t>
  </si>
  <si>
    <t xml:space="preserve">MARIBEL MOSTRADOR  01777 399-4123 /  01 777 315 0632   </t>
  </si>
  <si>
    <t xml:space="preserve">CIRCUITO LAS FUENTES  #54 COL. FUENTES DE SAN </t>
  </si>
  <si>
    <t>CRISTOBAL ECATEPEC(DIRECCION DE ENTRGA)</t>
  </si>
  <si>
    <t>LUCIO RAMIREZ SANDOVAL</t>
  </si>
  <si>
    <t>5062-1111  EXT 7068 ANDRES</t>
  </si>
  <si>
    <t>SRITA. JENNY   618 817 0993</t>
  </si>
  <si>
    <t>DESC GRAL. 77.59%</t>
  </si>
  <si>
    <t xml:space="preserve">                 AKEB 78.50%</t>
  </si>
  <si>
    <t>AKEBONO 78.50%</t>
  </si>
  <si>
    <t>DESC. GRAL. 77.94%</t>
  </si>
  <si>
    <t>AKEB. 79.54%</t>
  </si>
  <si>
    <t xml:space="preserve">JAVIER ROJO GOMEZ No. 170 LOCAL A </t>
  </si>
  <si>
    <t>GERRADO HURTADO GOMEZ</t>
  </si>
  <si>
    <t>AMADO NERVO #23  COL. LA MEXICANA</t>
  </si>
  <si>
    <t>DESC. GRAL 76.25%</t>
  </si>
  <si>
    <t>ERNESTO HURTADO MORALES (CONTACTO)</t>
  </si>
  <si>
    <t>TEL. 555570 2857 / 555570 2653</t>
  </si>
  <si>
    <t>CEL. 552692 6593</t>
  </si>
  <si>
    <t>COMPRA: TEXTAR Y OCD</t>
  </si>
  <si>
    <t>ANTES ZONA 12</t>
  </si>
  <si>
    <t>ernestobalatas@hotmail.com</t>
  </si>
  <si>
    <t>IRMA MARIA DEL CARMEN VILCHIS GONZALEZ</t>
  </si>
  <si>
    <t>NOMBRE DEL NEGOCIO: MECANICA JUAREZ</t>
  </si>
  <si>
    <t>AV. JOAQUIN MONTENEGRO  #94</t>
  </si>
  <si>
    <t xml:space="preserve">COL. SAN MARTIN EDO DE MEX. </t>
  </si>
  <si>
    <t>MUNICIPIO TULTEPEC</t>
  </si>
  <si>
    <t>IRMA VILCHIS</t>
  </si>
  <si>
    <t>55 7061 1843</t>
  </si>
  <si>
    <t>vilchismc87@gmail.com</t>
  </si>
  <si>
    <t>MAGNOLIA ANGELICA ZALDIVAR AGUILAR</t>
  </si>
  <si>
    <t>NOMBRE DEL NEGOCIO: REFACCIONARIA MAZA RUEDA</t>
  </si>
  <si>
    <t>MAESTRO RURAL MZ. 22 LT. 2</t>
  </si>
  <si>
    <t>CDMX  C.P. 07230</t>
  </si>
  <si>
    <t>ENRIQUE ZALDIVAR</t>
  </si>
  <si>
    <t>5391 5958 / 4780-9402</t>
  </si>
  <si>
    <t>magyangelica@prodigy.net.mx</t>
  </si>
  <si>
    <t>LILIA CUELLAR GARCIA</t>
  </si>
  <si>
    <t>NOMBRE DEL NEGOCIO: REFACCIONARIA TONY</t>
  </si>
  <si>
    <t xml:space="preserve">AV. BENITO JAUREZ S/N </t>
  </si>
  <si>
    <t xml:space="preserve">COL. SANTIAGO TEYAHUALCO </t>
  </si>
  <si>
    <t>MUNICIPIO TULTEPEC EDO DE MEX. C.P. 54980</t>
  </si>
  <si>
    <t>GERARDO HURTADO GOMEZ</t>
  </si>
  <si>
    <t>carlafern2020r.gaona@gmail.com</t>
  </si>
  <si>
    <t>COMPRAS: CARLA FERNANDEZ</t>
  </si>
  <si>
    <t>55 5654 8377    5556 48 4667</t>
  </si>
  <si>
    <t>CEL. CARLA 558565 0882</t>
  </si>
  <si>
    <t>IRVING DANIEL RAMIREZ GALLEGOS</t>
  </si>
  <si>
    <t>DESC GRAL 77.20%</t>
  </si>
  <si>
    <t>EN RUTA LUNES</t>
  </si>
  <si>
    <t>COMPRA TEXTAR, AKEBONO Y PRIVADAS</t>
  </si>
  <si>
    <t>55 5677 2540</t>
  </si>
  <si>
    <t>COMPRA TEXTAR, MARCAS PRIVADAS</t>
  </si>
  <si>
    <t>55 6277-8639 / 55 6278 6285</t>
  </si>
  <si>
    <t>555678-5480      CEL 55 1865 6589</t>
  </si>
  <si>
    <t>NEGOCIO "REFACCIONARIA GAONA"</t>
  </si>
  <si>
    <t xml:space="preserve"> MOTORPARTS CENTER, S.A. DE C.V</t>
  </si>
  <si>
    <t>CELULAR   55 3625 1405</t>
  </si>
  <si>
    <t>SUR 149 2103  S/N  COL. GABRIEL RAMOS MILLAN SECC. BRAMADERO</t>
  </si>
  <si>
    <t>CDMX IZTACALCO   CP 08000</t>
  </si>
  <si>
    <t>30 DIAS</t>
  </si>
  <si>
    <t>55 5640 7698</t>
  </si>
  <si>
    <t>COMPRA TEXTAR,AKEBONO Y PRIVADAS</t>
  </si>
  <si>
    <t>CELUAR ALEX 55 8740 6950</t>
  </si>
  <si>
    <t>fastfrenos@gmail.com; facturacion@fastfrenos.com.mx</t>
  </si>
  <si>
    <t>LOCAL    55 5783 7107</t>
  </si>
  <si>
    <t>* PROMEDIO DE ENERO A JUN 20</t>
  </si>
  <si>
    <t xml:space="preserve">COMPRA: TEXTAR, AKEBONO Y PRIVADAS </t>
  </si>
  <si>
    <t>COMPRAS: ALFREDO CARRILLO</t>
  </si>
  <si>
    <t xml:space="preserve">55 58 25 08 68 - 55  58 22 35 08 </t>
  </si>
  <si>
    <t>COMPRA: TEXTAR , AKEBONO  Y PRIVADAS</t>
  </si>
  <si>
    <t xml:space="preserve">55 5358-1930 / 55 5358-1626 </t>
  </si>
  <si>
    <t>TEL LOCAL 55 5576-9777</t>
  </si>
  <si>
    <t>TEL. LOCAL  55 5318-1457</t>
  </si>
  <si>
    <t>CRÉDITO 30 DÍAS</t>
  </si>
  <si>
    <t>CRÉDITO 21 DIAS</t>
  </si>
  <si>
    <t>COMPRA VOLÚMEN #MM TEXTAR</t>
  </si>
  <si>
    <t>COMPRA: TEXTAR  Y CERAMIC</t>
  </si>
  <si>
    <t xml:space="preserve">COMPRA TEXTAR, AKEBONO Y PRIVADAS, SELECTRUM </t>
  </si>
  <si>
    <t xml:space="preserve">55 55 56 43 98 </t>
  </si>
  <si>
    <t>CRÉDTO 15 DÍAS</t>
  </si>
  <si>
    <t>TEL. 55 5796-2832</t>
  </si>
  <si>
    <t>COMPRA: PRIVADAS</t>
  </si>
  <si>
    <t>ALCALDÍA  IZTAPALAPA</t>
  </si>
  <si>
    <t>NEGOCIO "TFRENA"</t>
  </si>
  <si>
    <t>COMPRA   TEXTAR, AKEBONO Y PRIVADAS</t>
  </si>
  <si>
    <t>ELOY RAMÍREZ GALLEGOS</t>
  </si>
  <si>
    <t xml:space="preserve">CONTACTO ALICIA </t>
  </si>
  <si>
    <t xml:space="preserve">55 4578 5012 ( CEL ALICIA) </t>
  </si>
  <si>
    <t>55 5746 0949      55 6728 3233</t>
  </si>
  <si>
    <t>ENTREGAS ANTES DE LAS 13 HRS.</t>
  </si>
  <si>
    <t>LÍMITE DE CRÉDITO:  $500,000</t>
  </si>
  <si>
    <t xml:space="preserve">DESC. GRAL 80.47% </t>
  </si>
  <si>
    <t>ALCALDÍA  BENITO JUAREZ, CDMX  C.P. 03660</t>
  </si>
  <si>
    <t>ALCALDÍA  BENITO JUAREZ , CDMX  C.P. 03400</t>
  </si>
  <si>
    <t>ALCALDÍA CUAJIMALPA, CDMX C.P. 05210</t>
  </si>
  <si>
    <t>COL. AGRICOLA ORIENTAL  ALCALDÍA  IZTACALCO,  CDMX</t>
  </si>
  <si>
    <t>ALCALDÍA  ALVARO OBREGON,  CDMX  C.P. 01260</t>
  </si>
  <si>
    <t>COL. ZONA ESCOLAR  ALCALDIA GUSTAVO A. MADERO</t>
  </si>
  <si>
    <t>ALCALDÍA  COYOACAN, CDMX  C.P. 04600</t>
  </si>
  <si>
    <t>C.P.  03100 ALCALDÍA BENITO JUAREZ, CDMX</t>
  </si>
  <si>
    <t>COL. AVANTE C.P.4460  ALCALDÍA  COYOACAN, CDMX</t>
  </si>
  <si>
    <t>ALCALDÍA ALVARO OBREGON, CDMX C.P. 01759</t>
  </si>
  <si>
    <t>C.P 13210  ALCALDÍA TLAHUAC, CDMX</t>
  </si>
  <si>
    <t>ALCALDÍA ALVARO OBREGON, CDMX</t>
  </si>
  <si>
    <t xml:space="preserve">CALLE ESPARTA # 53 COL. ALAMOS CDMX </t>
  </si>
  <si>
    <t>C.P. 07730  ALCALDÍA GUSTAVO A. MADERO, CDMX</t>
  </si>
  <si>
    <t>C.P. 07730 ALCALDÍA GUSTAVO A. MADERO, CDMX</t>
  </si>
  <si>
    <t>ALCALDÍA TLALPAN, CDMX</t>
  </si>
  <si>
    <t>ALCALDÍA  AZCAPOTZALCO, CDMX</t>
  </si>
  <si>
    <t>ALCALDÍA  AZCAPOTZALCO, CDMX  C.P. 02600</t>
  </si>
  <si>
    <t>C.P. 9400  CDMX</t>
  </si>
  <si>
    <t>ALCALDÍA GUSTAVO A MADERO, CDMX</t>
  </si>
  <si>
    <t>AV. STA MÓNICA No. 30  COL. EL MIRADOR TLALNEPANTLA, EDO DE MEX</t>
  </si>
  <si>
    <t>ENTREGA EN : DOMICILIO FISCAL O EN TIXTLA # 235 COL. SN FELIPE DE JESUS</t>
  </si>
  <si>
    <t>LISTA DE PRECIOS    arorefacciones@hotmail.com    CC: t.frenaventas@gmail.com</t>
  </si>
  <si>
    <t xml:space="preserve">CONTACTOS ALICIA  </t>
  </si>
  <si>
    <t>ALCADÍA  GUSTAVO A MADERO, CDMX</t>
  </si>
  <si>
    <t>S/F</t>
  </si>
  <si>
    <t xml:space="preserve">SUCURSAL DE ARO REFACCIONES </t>
  </si>
  <si>
    <t>JOSÉ DE JESÚS GARCÍA MENDOZA</t>
  </si>
  <si>
    <t>NAUCALPAN, ESTADO DE MEXICO C.P. 53378</t>
  </si>
  <si>
    <t>55 5353 2615  /  55 5347 6448</t>
  </si>
  <si>
    <t>NEGOCIO: "BALATAS Y MAS PROKLAND"</t>
  </si>
  <si>
    <t>ALCALDÍA  GUSTAVO A. MADERO CDMX    C.P. 07979</t>
  </si>
  <si>
    <t>PEDIDOS 722 649 5627 GPO. WHATSAPP</t>
  </si>
  <si>
    <t>JESSICA 729 107 7837 (PEDIDO FINAL)/ ULISES</t>
  </si>
  <si>
    <t>CONTACTO EN SUCURSL: JULIA ESQUIVEL</t>
  </si>
  <si>
    <t>CLIENTES DE CORPORATIVO</t>
  </si>
  <si>
    <t>B</t>
  </si>
  <si>
    <t>CLIENTES QUE HE LOGRADO</t>
  </si>
  <si>
    <t>PROSPECTOS</t>
  </si>
  <si>
    <t>FÓRANEO</t>
  </si>
  <si>
    <t>EDO</t>
  </si>
  <si>
    <t>INICIAL DEL ESTADO</t>
  </si>
  <si>
    <t>NEGOCIO "CLUTCH Y FRENOS ATIZAPAN"</t>
  </si>
  <si>
    <t>TIPO DE CLIENTE  /  ZONA</t>
  </si>
  <si>
    <t>Z / EDO</t>
  </si>
  <si>
    <t>COMPRA: TEXTAR Y PRIVADAS</t>
  </si>
  <si>
    <t>CRÉDITO 40 DÍAS</t>
  </si>
  <si>
    <t>CYC SRITA. JOSEFINA   722 54 22 425</t>
  </si>
  <si>
    <t>RUTA MIÉRCOLES</t>
  </si>
  <si>
    <t>NEGOCIO: "MASE REFACCIONES"</t>
  </si>
  <si>
    <t>COMPRA TEXTAR,  AKEBONO Y PRIVADAS</t>
  </si>
  <si>
    <t>722 223 4537</t>
  </si>
  <si>
    <t xml:space="preserve"> PEDIDOS OSCAR MEDRANO 722 358 8845</t>
  </si>
  <si>
    <t>TOLUCA, EDO DE MEXICO   C.P. 50130</t>
  </si>
  <si>
    <t>DUEÑO HERIBERTO ESPINOSA</t>
  </si>
  <si>
    <t xml:space="preserve">     AKEB 79.50%</t>
  </si>
  <si>
    <t>CEL. MELCHOR  722 177 6220</t>
  </si>
  <si>
    <t>722 522 6535 / 722 213 28 49</t>
  </si>
  <si>
    <t xml:space="preserve"> SOLO VENTA DE CONTADO PREVIA AUTORIZACION DE CYC</t>
  </si>
  <si>
    <t xml:space="preserve">COMPRA TEXTAR  </t>
  </si>
  <si>
    <t>ORELLANA INTER TRADE, S.A. DE C.V.</t>
  </si>
  <si>
    <t>DUEÑO SR. JORGE GELOVER HIJO</t>
  </si>
  <si>
    <t>LIMITE DE CREDITO:$100,000.00</t>
  </si>
  <si>
    <t>DESC GRAL 79%</t>
  </si>
  <si>
    <t>ORIZABA No. 101 DESP. 106 1er. PISO</t>
  </si>
  <si>
    <t xml:space="preserve">LISTAS: gerardo@oitamortiguadores.com      angel@oitamortiguadores.com     </t>
  </si>
  <si>
    <t>PEDIDOS SR. GERARDO ORELLANA CEL  55 5107 1893</t>
  </si>
  <si>
    <t>DIRECCIÓN ENTREGA: JAMES WATT LT5 FRACC. PARQUE</t>
  </si>
  <si>
    <t xml:space="preserve"> INDUSTRIAL, CUAUTITLÁN IZCALLI, EDO DE MÉX. CP 54730</t>
  </si>
  <si>
    <t>COMPRA TEXTAR, AKEBONO, PRIVADAS</t>
  </si>
  <si>
    <t xml:space="preserve">55 5291 3726      55  5290-3045 </t>
  </si>
  <si>
    <t>CEL LAURA RMZ  55 1505 7953</t>
  </si>
  <si>
    <t>DESC. GRAL. 76.64%</t>
  </si>
  <si>
    <t>VIENE A MOSTRADOR</t>
  </si>
  <si>
    <t>COMPRA  TEXTAR, AKEBONO Y PRIVADAS</t>
  </si>
  <si>
    <t>55 7030-1710   Y   55 7030-1711</t>
  </si>
  <si>
    <t>55 3625 1406 NEXTEL GABRIEL</t>
  </si>
  <si>
    <t>55 3547 3765 / 55 3547 3766</t>
  </si>
  <si>
    <t>55 57 40 67 66</t>
  </si>
  <si>
    <t>CEL. 55 2673 8841</t>
  </si>
  <si>
    <t>TOLUCA</t>
  </si>
  <si>
    <t>COMPRA AKEBONO Y PRIVADAS</t>
  </si>
  <si>
    <t xml:space="preserve"> 722 2773 007 / 722 670 9412/  722 54 22 426</t>
  </si>
  <si>
    <t>SUPER REFACCIONARIA TAXQUEÑA, S.A. DE C.V.</t>
  </si>
  <si>
    <t>JOSE JORGE ALVARADO GONZALEZ</t>
  </si>
  <si>
    <t>ESTADO DE MÉXICO C.P. 54020</t>
  </si>
  <si>
    <t>COMPRAS : JORGE ALVARADO</t>
  </si>
  <si>
    <t>jorgealvarado780@yahoo.com.mx</t>
  </si>
  <si>
    <t>551235 4113</t>
  </si>
  <si>
    <t>FRANCISCO ANTONIO CASTILLO VILLANUEVA</t>
  </si>
  <si>
    <t xml:space="preserve"> july_navarro_a@hotmail.com</t>
  </si>
  <si>
    <t>DIRECCIÓN DE OFNA: AV. ADOLFO LOPÉZ MATEOS</t>
  </si>
  <si>
    <t>NO. 38 COL. VALLE DE SANTA MÓNICA</t>
  </si>
  <si>
    <t>TLALNEPANTLA, ESADO DE MEXICO CP.54047</t>
  </si>
  <si>
    <t>AUTORIOZACIONES MARELYN 33 2538 1100</t>
  </si>
  <si>
    <t>CONTACTO: CESAR CAMPERO</t>
  </si>
  <si>
    <t>55 5752 0519</t>
  </si>
  <si>
    <t>COMPRA AKEBONO Y SENSORES TEXTAR</t>
  </si>
  <si>
    <t>55 55 87 64 62</t>
  </si>
  <si>
    <t>55 5787 2482</t>
  </si>
  <si>
    <t>CEL. 55  7051 8107</t>
  </si>
  <si>
    <t>URANIO  No 2</t>
  </si>
  <si>
    <t>LIMITE DE CREDITO: $100,000.00       DOMICILIO:</t>
  </si>
  <si>
    <t>C.P. 55715 EDO. DE MEX. COACALCO DE BERRIOZABAÑ</t>
  </si>
  <si>
    <t>AV. RICARDO FLORES MAGÓN No.881 INT 7</t>
  </si>
  <si>
    <t>COL. SANTIAGO C.P. 56615 VALLE DE CHALCO SOLIDARIDAD</t>
  </si>
  <si>
    <t>RICARDO CHAVEZ (HIJO)  58151953</t>
  </si>
  <si>
    <t>PAGA EN  EFECTIVO 5% PP</t>
  </si>
  <si>
    <t>ENVÍO X RUTA Y OCASIONALMENTE MOSTRADOR</t>
  </si>
  <si>
    <t>NEGOCIO "FRENOS IMPORTADOS"</t>
  </si>
  <si>
    <t>55 6348 5181</t>
  </si>
  <si>
    <t>ANTES FACTURABA COMO ANTONIO CASTILLO</t>
  </si>
  <si>
    <t>PEDIDOS CON VICTOR  55 3485 6960</t>
  </si>
  <si>
    <t>EDO. DE MEXICO C.P. 53830</t>
  </si>
  <si>
    <t>FACTURAS MENORES DE 2,000 POR PAGO EFVO</t>
  </si>
  <si>
    <t xml:space="preserve">MORELOS No. 2   COL. TEQUESQUINAHUAC, TLALNEPANTLA </t>
  </si>
  <si>
    <t>XALAPA</t>
  </si>
  <si>
    <t>ORIZABA</t>
  </si>
  <si>
    <t>TORREÓN</t>
  </si>
  <si>
    <t xml:space="preserve"> VERACRUZ</t>
  </si>
  <si>
    <t>TABASCO</t>
  </si>
  <si>
    <t>COMALCALCO</t>
  </si>
  <si>
    <t>TAMAULIPAS</t>
  </si>
  <si>
    <t>MUNICIPIO. CUERNAVACA</t>
  </si>
  <si>
    <t>449 914 4663  EXT.102    CEL.  449 117 7561</t>
  </si>
  <si>
    <t>AGUASCALIENTES</t>
  </si>
  <si>
    <t>COAHUILA</t>
  </si>
  <si>
    <t>CUERNAVACA</t>
  </si>
  <si>
    <t>GUERRERO</t>
  </si>
  <si>
    <t>ANTES:  RICARDO RIVERA DOMINGUEZ</t>
  </si>
  <si>
    <t xml:space="preserve">871 7160 439    </t>
  </si>
  <si>
    <t xml:space="preserve">DIRECCION: 3RA CERRADA DE LAS AGUILAS </t>
  </si>
  <si>
    <r>
      <t xml:space="preserve">FACTURAS : </t>
    </r>
    <r>
      <rPr>
        <b/>
        <u/>
        <sz val="12"/>
        <color theme="0" tint="-0.499984740745262"/>
        <rFont val="Dotum"/>
        <family val="2"/>
      </rPr>
      <t>solis_cr7@hotmail.com</t>
    </r>
  </si>
  <si>
    <t xml:space="preserve"> ROSA HILDA  O  MARICELA</t>
  </si>
  <si>
    <r>
      <rPr>
        <sz val="12"/>
        <color theme="10"/>
        <rFont val="Dotum"/>
        <family val="2"/>
      </rPr>
      <t>FACTURAS:</t>
    </r>
    <r>
      <rPr>
        <u/>
        <sz val="12"/>
        <color theme="10"/>
        <rFont val="Dotum"/>
        <family val="2"/>
      </rPr>
      <t xml:space="preserve"> eje6@fren-balexpress.com   </t>
    </r>
  </si>
  <si>
    <r>
      <rPr>
        <sz val="12"/>
        <color theme="10"/>
        <rFont val="Dotum"/>
        <family val="2"/>
      </rPr>
      <t xml:space="preserve"> LISTAS : </t>
    </r>
    <r>
      <rPr>
        <u/>
        <sz val="12"/>
        <color theme="10"/>
        <rFont val="Dotum"/>
        <family val="2"/>
      </rPr>
      <t>frenbaldaniel_rc@yahoo.com.mx</t>
    </r>
  </si>
  <si>
    <t xml:space="preserve">OCTAVIO Y DANIEL PEDIDOS POR WHATS </t>
  </si>
  <si>
    <t>LOCAL: 55 5686 5792 - 55 5633 8957</t>
  </si>
  <si>
    <t xml:space="preserve"> MARICARMEN / SR. JESÚS  / SANDY</t>
  </si>
  <si>
    <t>55 5824-0119 / 55 1668-0874</t>
  </si>
  <si>
    <t xml:space="preserve">     CEL  SR. JESÚS     55 2475-1194</t>
  </si>
  <si>
    <t>ANTES   CLUTCH Y FRENOS ATIZAPAN</t>
  </si>
  <si>
    <t>COL. LEYES DE REFORMA 3RA. SECC.</t>
  </si>
  <si>
    <t>MANZANA 123 LOTE 1312 A-1  IZTAPALAPA CDMX.</t>
  </si>
  <si>
    <r>
      <t>hramirez5@hotmail.com</t>
    </r>
    <r>
      <rPr>
        <sz val="14"/>
        <color theme="10"/>
        <rFont val="Dotum"/>
        <family val="2"/>
      </rPr>
      <t xml:space="preserve">    LISTAS </t>
    </r>
  </si>
  <si>
    <t>CEL. RIC.  551970-2304   DANI - 55 39 40 00 56</t>
  </si>
  <si>
    <t>MARIO OSORNIO / HIJO MARIO OSORNIO</t>
  </si>
  <si>
    <t>ALBERTO CELULAR 55 4610-7859</t>
  </si>
  <si>
    <t>CDMX   C.P. 02400</t>
  </si>
  <si>
    <r>
      <t xml:space="preserve">COL. SAN JUAN TLIHUACA. </t>
    </r>
    <r>
      <rPr>
        <b/>
        <sz val="11"/>
        <color theme="1" tint="0.14999847407452621"/>
        <rFont val="Dotum"/>
        <family val="2"/>
      </rPr>
      <t xml:space="preserve">ALCALDÍA  AZCAPOTZALCO, </t>
    </r>
  </si>
  <si>
    <t>ISMAEL M. VALENCIA, HMNO: RICARDO VALENCIA</t>
  </si>
  <si>
    <t>ERICK ALVAREZ    CEL 5539813404</t>
  </si>
  <si>
    <t>NURIA RODEA,COMPRAS NURIA O INGRID</t>
  </si>
  <si>
    <t>CALZADA LA NARANJA # 867 Y 873 COL. AMPL. SAN</t>
  </si>
  <si>
    <t xml:space="preserve">PEDRO XALPA C.P. 02719  . </t>
  </si>
  <si>
    <t xml:space="preserve">NICOLAS BRAVO # 17 COL. AZCAPOTZALCO CENTRO </t>
  </si>
  <si>
    <t>C.P. 02000   ALCALDÍA  AZCAPOTZALCO, CDMX</t>
  </si>
  <si>
    <t>NOMBRE DEL NEGOCIO "ECOBRAKE"</t>
  </si>
  <si>
    <t>COL. SEMINARIO 1A, 2A Y 3A SECC TOLUCA, EDO. DE MEX.</t>
  </si>
  <si>
    <t>C.P. 50090  COL. VERTICE TOLUCA DE LERDO, MEXICO</t>
  </si>
  <si>
    <t xml:space="preserve">AV. HIDALGO ORIENTE N° EXT. 912  INT.C  </t>
  </si>
  <si>
    <t>AURORA TASHELY O MELCHOR PEREZ</t>
  </si>
  <si>
    <t xml:space="preserve"> RAMON MOSQUEDA / HUGO TAPIA</t>
  </si>
  <si>
    <t>55 1290 0341</t>
  </si>
  <si>
    <t>55 5543 6281/55 8590 5587/55 3330 0629</t>
  </si>
  <si>
    <t xml:space="preserve">ORDEN DE C. SR. ÁNGEL ORELLANA CEL  5517982272 </t>
  </si>
  <si>
    <t xml:space="preserve"> MELCHOR PEREZ MORALES (PAPÁ) COMPRAS </t>
  </si>
  <si>
    <t>SR. DAVID</t>
  </si>
  <si>
    <t xml:space="preserve">LISTAS:  servicio.castillo@hotmail.com </t>
  </si>
  <si>
    <t>FACTURAS:  antoniofacturas1@outlook.com</t>
  </si>
  <si>
    <t>LISTAS Y OTROS:  donfrenos@hotmail.com</t>
  </si>
  <si>
    <t>FACTURAS: proveedores@hlautopartes.com.mx</t>
  </si>
  <si>
    <t>LISTAS bottaglia@gmail.com</t>
  </si>
  <si>
    <t>FACTURAS:creditoycobranza.fzsa@telmexmail.com</t>
  </si>
  <si>
    <t>LISTAS Y OTROS: gabo.rey3s@gmail.com</t>
  </si>
  <si>
    <t>LISTAS: servicio_vazquez@live.com.mx</t>
  </si>
  <si>
    <t>LISTAS:   car980911sa@gmail.com</t>
  </si>
  <si>
    <t>FACTURAS: ric_piscis@hotmail.com</t>
  </si>
  <si>
    <t>FACTURAS:  rossbernalb@hotmail.com</t>
  </si>
  <si>
    <r>
      <rPr>
        <b/>
        <sz val="11"/>
        <color theme="3" tint="-0.499984740745262"/>
        <rFont val="Dotum"/>
        <family val="2"/>
      </rPr>
      <t xml:space="preserve">  SRA ESPERANZA:  </t>
    </r>
    <r>
      <rPr>
        <sz val="11"/>
        <color theme="3" tint="-0.499984740745262"/>
        <rFont val="Dotum"/>
        <family val="2"/>
      </rPr>
      <t>pemontiel@yahoo.com.mx</t>
    </r>
  </si>
  <si>
    <t>FACTURAS:  asistente@oitamortiguadores.com</t>
  </si>
  <si>
    <t>FACTURAS: cfdioso@hotmail.com</t>
  </si>
  <si>
    <t>LISTAS:     comprasoso@hotmail.com</t>
  </si>
  <si>
    <t>FACTURAS:  facturas.elvis@yahoo.com</t>
  </si>
  <si>
    <t>LISTAS:  albertoelvis66@yahoo.com</t>
  </si>
  <si>
    <t>LISTA DE PRECIOS    arorefacciones@hotmail.com             CC:luciorasan@hotmail.com</t>
  </si>
  <si>
    <t>FACTURAS       luciorasancompras@hotmail.com</t>
  </si>
  <si>
    <t>LISTA DE PRECIOS    arorefacciones@hotmail.com</t>
  </si>
  <si>
    <t>FACTURAS       comprasaro@hotamail.com</t>
  </si>
  <si>
    <t>FACTURAS       t.frenacompras@gmail.com</t>
  </si>
  <si>
    <r>
      <rPr>
        <b/>
        <sz val="10"/>
        <color theme="3" tint="-0.499984740745262"/>
        <rFont val="Dotum"/>
        <family val="2"/>
      </rPr>
      <t>CEL. HUGO 722 510 8038  Sra. Esperanza</t>
    </r>
    <r>
      <rPr>
        <sz val="10"/>
        <color theme="3" tint="-0.499984740745262"/>
        <rFont val="Dotum"/>
        <family val="2"/>
      </rPr>
      <t xml:space="preserve"> </t>
    </r>
    <r>
      <rPr>
        <b/>
        <sz val="10"/>
        <color theme="3" tint="-0.499984740745262"/>
        <rFont val="Dotum"/>
        <family val="2"/>
      </rPr>
      <t>722 162 0984</t>
    </r>
  </si>
  <si>
    <t>DESC. GRAL.73.59%</t>
  </si>
  <si>
    <t>DESC. GRAL.  78.13%</t>
  </si>
  <si>
    <t>DESC. GRAL. 76.25%</t>
  </si>
  <si>
    <t>DESC.GRAL. 76.75%</t>
  </si>
  <si>
    <t xml:space="preserve">DESC. GRAL  76.25%  </t>
  </si>
  <si>
    <t xml:space="preserve">DESC. GRAL.   76.25% </t>
  </si>
  <si>
    <t xml:space="preserve">DESC. GRAL. 76.91% </t>
  </si>
  <si>
    <t xml:space="preserve"> AKEB 78.61%</t>
  </si>
  <si>
    <t xml:space="preserve">COMPRAS OMAR MANJARREZ   </t>
  </si>
  <si>
    <t>CEL OMAR   722 228 3041</t>
  </si>
  <si>
    <t xml:space="preserve">  722 2773 007 - CONTABILIDAD    722 54 22 425</t>
  </si>
  <si>
    <t xml:space="preserve">  frenos.ventas@grupo-ar.mx   LISTA DE PRECIOS</t>
  </si>
  <si>
    <t xml:space="preserve"> abraham.urchid@grupo-ar.mx    </t>
  </si>
  <si>
    <t>722-228-62 62</t>
  </si>
  <si>
    <t>ricardo.rodriguez@grupo-ar.mx</t>
  </si>
  <si>
    <t>55 5603 1548 - 55 5603 5239</t>
  </si>
  <si>
    <t>CEL. SR. JAVIER   55 3383 1042</t>
  </si>
  <si>
    <t>CEL. INGRID 56 1168 5559</t>
  </si>
  <si>
    <t>40 DIAS</t>
  </si>
  <si>
    <t>LIMITE DE CRÉDITO $250,000</t>
  </si>
  <si>
    <t>Limite de credito: $200,000.00</t>
  </si>
  <si>
    <r>
      <rPr>
        <sz val="11"/>
        <rFont val="Dotum"/>
        <family val="2"/>
      </rPr>
      <t>SRA. AURORA</t>
    </r>
    <r>
      <rPr>
        <sz val="11"/>
        <color theme="10"/>
        <rFont val="Dotum"/>
        <family val="2"/>
      </rPr>
      <t xml:space="preserve">   </t>
    </r>
    <r>
      <rPr>
        <u/>
        <sz val="11"/>
        <color theme="10"/>
        <rFont val="Dotum"/>
        <family val="2"/>
      </rPr>
      <t>tashely@hotmail.com</t>
    </r>
  </si>
  <si>
    <r>
      <rPr>
        <b/>
        <sz val="11"/>
        <color rgb="FFFF0000"/>
        <rFont val="Dotum"/>
        <family val="2"/>
      </rPr>
      <t>01 272 159 5672</t>
    </r>
    <r>
      <rPr>
        <sz val="11"/>
        <rFont val="Dotum"/>
        <family val="2"/>
      </rPr>
      <t xml:space="preserve">  - </t>
    </r>
    <r>
      <rPr>
        <b/>
        <sz val="11"/>
        <color theme="3" tint="0.39997558519241921"/>
        <rFont val="Dotum"/>
        <family val="2"/>
      </rPr>
      <t>01 (272) 1716094</t>
    </r>
  </si>
  <si>
    <t>PRIVADAS 76.98%</t>
  </si>
  <si>
    <t>TEXTAR 76.98%</t>
  </si>
  <si>
    <t xml:space="preserve">COMPRA TEXTAR,  AKEBONO, </t>
  </si>
  <si>
    <t>SUPER CERAMIC Y METALLIC</t>
  </si>
  <si>
    <t>COMPRAS OMAR MANJARREZ   CEL 722 228 3041</t>
  </si>
  <si>
    <r>
      <t>FACTURAS</t>
    </r>
    <r>
      <rPr>
        <b/>
        <sz val="11"/>
        <color theme="3" tint="-0.499984740745262"/>
        <rFont val="Dotum"/>
        <family val="2"/>
      </rPr>
      <t>; compras@grupo-ar.mx</t>
    </r>
  </si>
  <si>
    <t xml:space="preserve"> abraham.urchid@grupo-ar.mx    ricardo.rodriguez@grupo-ar.mx</t>
  </si>
  <si>
    <t>omarmanjarez81@gmail.com</t>
  </si>
  <si>
    <t>compras@grupo-ar.mx   Jesica</t>
  </si>
  <si>
    <t>ULTIMA FECHA DE MODIFICACION 03/04/2022</t>
  </si>
  <si>
    <t>LOCAL  55 5593-2243 ó 554393 7428</t>
  </si>
  <si>
    <t>STA URSULA COAPA</t>
  </si>
  <si>
    <t xml:space="preserve">SAN FEDERICO MZ. 2 LT. 9 COL. PEDREGAL DE </t>
  </si>
  <si>
    <t>Cliente</t>
  </si>
  <si>
    <t>COMERCIALIZADORA FAST FRENOS SA DE CV</t>
  </si>
  <si>
    <t>DON MANTENIMIENTO VEHICULAR SA DE CV</t>
  </si>
  <si>
    <t>BALATAS Y COMPLEMENTOS  OSO SA DE CV</t>
  </si>
  <si>
    <t>COMERCIALIZADORA DE AUTOPARTES FRECENTAU</t>
  </si>
  <si>
    <t>GABRIEL REYES RAMIREZ 8</t>
  </si>
  <si>
    <t>JONATHAN ARI QUINTERO VAZQUEZ</t>
  </si>
  <si>
    <t>CLUTCH Y FRENOS ELVIS S A DE C V</t>
  </si>
  <si>
    <t>AUTOREFACCIONES ALEMANAS Y JAPONESAS SA</t>
  </si>
  <si>
    <t>MARIA MAGDALENA UTRERA MONTERO</t>
  </si>
  <si>
    <t>AUTOPARTES Y SERVICIOS KOI SA DE CV</t>
  </si>
  <si>
    <t>COMERCIALIZADORA VAZQUEZ Y DOMINGUEZ SA</t>
  </si>
  <si>
    <t>JOSE DE JESUS GARCIA MENDOZA</t>
  </si>
  <si>
    <t>GABRIEL REYES RAMIREZ 1069</t>
  </si>
  <si>
    <t>RICARDO SALVADOR RODRIGUEZ JUÁREZ (SUC HGO)</t>
  </si>
  <si>
    <t>MARLYNE JULIANNA NAVARRO ALANIS</t>
  </si>
  <si>
    <t>PARTES Y SERVICIOS COLIN SA DE CV</t>
  </si>
  <si>
    <t>FRENOS ZAIYER SA DE CV</t>
  </si>
  <si>
    <t>FRENCO MEXICO SA DE CV</t>
  </si>
  <si>
    <t>NURIA XIMENA RODEA MORENO</t>
  </si>
  <si>
    <t>MECHANICS POWER SERVICIE, S.A. DE C.V.</t>
  </si>
  <si>
    <t>ORELLANA INTER TRADE SA DE CV</t>
  </si>
  <si>
    <t>COMERCIALIZADORA LUCA DE MEXICO, S.A. DE C.V.</t>
  </si>
  <si>
    <t>ROSA ELENA TOVAR RIOS</t>
  </si>
  <si>
    <t>ALMA ELVIA MARTINEZ PEREZ</t>
  </si>
  <si>
    <t>ROXANA ANGLES ARIAS</t>
  </si>
  <si>
    <t>BOTTAGLIA SA DE CV</t>
  </si>
  <si>
    <t>EDNA MARINA ESCOBOZA RAMIREZ</t>
  </si>
  <si>
    <t>MANUEL ALEJANDRO GARCIA RUIZ</t>
  </si>
  <si>
    <t>INGRID ASTRID LANDIN CORREA</t>
  </si>
  <si>
    <t>AUTOCOM SEMINUEVOS, S.A.P.I. DE C.V.</t>
  </si>
  <si>
    <t>MUELLES Y BALATAS DEL GUADIANA, S.A. DE C.V.</t>
  </si>
  <si>
    <t>MOTORPARTS CENTER, S.A. DE C.V.</t>
  </si>
  <si>
    <t>GILBERTO GUTIERREZ SANCHEZ</t>
  </si>
  <si>
    <t xml:space="preserve">Clave </t>
  </si>
  <si>
    <t xml:space="preserve">Estatus </t>
  </si>
  <si>
    <t xml:space="preserve">Nombre </t>
  </si>
  <si>
    <t xml:space="preserve">Calle </t>
  </si>
  <si>
    <t xml:space="preserve">Teléfono </t>
  </si>
  <si>
    <t xml:space="preserve">Límite de crédito </t>
  </si>
  <si>
    <t xml:space="preserve">Saldo </t>
  </si>
  <si>
    <t xml:space="preserve">Lista de precios </t>
  </si>
  <si>
    <t xml:space="preserve">Estado datos fiscales </t>
  </si>
  <si>
    <t>Activo</t>
  </si>
  <si>
    <t>EJE CENTRAL LAZARO CARDENAS</t>
  </si>
  <si>
    <t>3547 3766 /3625 1406 nex</t>
  </si>
  <si>
    <t>CALZ. DE LA NARANJA N°867 Y 873</t>
  </si>
  <si>
    <t>53 58 16 26</t>
  </si>
  <si>
    <t>1a. PRIVADA DE PROVIDENCIA M-5 L-4</t>
  </si>
  <si>
    <t>5850-2550 VERONICA</t>
  </si>
  <si>
    <t>MUELLES Y BALATAS DEL GUADIANA SA DE CV</t>
  </si>
  <si>
    <t>AV. 20 DE NOVIEMBRE</t>
  </si>
  <si>
    <t>01 618 817 01 65 Araceli</t>
  </si>
  <si>
    <t>ISABEL LA CATOLICA</t>
  </si>
  <si>
    <t>5740 6766</t>
  </si>
  <si>
    <t>HELIOTROPO</t>
  </si>
  <si>
    <t>0177 7322 4524/315 0632</t>
  </si>
  <si>
    <t>AV. GUADIANA</t>
  </si>
  <si>
    <t>AV. HIDALGO</t>
  </si>
  <si>
    <t>5365 3040 ,5362 9923</t>
  </si>
  <si>
    <t>AV.CANAL DE MIRAMONTES</t>
  </si>
  <si>
    <t>6278 6285 directo</t>
  </si>
  <si>
    <t>CALLE SAN JUAN TLIHUACA</t>
  </si>
  <si>
    <t>5318 1457</t>
  </si>
  <si>
    <t>AV. PALO SOLO</t>
  </si>
  <si>
    <t>LA ALBORADA</t>
  </si>
  <si>
    <t>AV. CONSTITUYENTES HECTOR VICTORIA</t>
  </si>
  <si>
    <t>5815 1953 / 8164-7044</t>
  </si>
  <si>
    <t>FRANCISCO BARRERA</t>
  </si>
  <si>
    <t>5825 0868/ 58223508 ANGEL</t>
  </si>
  <si>
    <t>URANIO</t>
  </si>
  <si>
    <t>JOSE MARIA PINO SUAREZ SUR</t>
  </si>
  <si>
    <t>01722 27 73 007 OSCAR</t>
  </si>
  <si>
    <t>RICARTE</t>
  </si>
  <si>
    <t>5752 0459 5752-0519</t>
  </si>
  <si>
    <t>AMADO NERVO</t>
  </si>
  <si>
    <t>555570-2857 555570-2653</t>
  </si>
  <si>
    <t>NICOLAS BRAVO</t>
  </si>
  <si>
    <t>CISNES MANZANA 19 LOTE 7,</t>
  </si>
  <si>
    <t>7586-2099/5521554978GVO</t>
  </si>
  <si>
    <t>Suspendido</t>
  </si>
  <si>
    <t>CARLOS PICHARDO CRUZ</t>
  </si>
  <si>
    <t>6348-5181</t>
  </si>
  <si>
    <t>AV. RICARTE No. 505</t>
  </si>
  <si>
    <t>5587-6462</t>
  </si>
  <si>
    <t>SAN FEDERICO</t>
  </si>
  <si>
    <t>CALLE TERCERA</t>
  </si>
  <si>
    <t>662 233 5285</t>
  </si>
  <si>
    <t>AV. AGUASCALIENTES</t>
  </si>
  <si>
    <t>01449 914 46 63 - 1177561</t>
  </si>
  <si>
    <t>TRABAJADORAS SOCIALES</t>
  </si>
  <si>
    <t>5686 5792      5633 8957</t>
  </si>
  <si>
    <t>GRAL. JESUS CARRANZA</t>
  </si>
  <si>
    <t>PROLONGACION DIVISION DEL NORTE</t>
  </si>
  <si>
    <t>5603-1548 / 5603-5239</t>
  </si>
  <si>
    <t>SANTA CRUZ</t>
  </si>
  <si>
    <t>7030-1710 / 7030-1711</t>
  </si>
  <si>
    <t>TARANGO</t>
  </si>
  <si>
    <t>5593-2243</t>
  </si>
  <si>
    <t>CALLE 18</t>
  </si>
  <si>
    <t>CALZ SALVADOR SANCHEZ COLIN</t>
  </si>
  <si>
    <t>RICARDO SALVADOR RODRIGUEZ JUAREZ</t>
  </si>
  <si>
    <t>AV. HIDALGO ORIENTE</t>
  </si>
  <si>
    <t>01 722 27 73 007</t>
  </si>
  <si>
    <t>AV. FRANCISCO SARABIA</t>
  </si>
  <si>
    <t>833- 12623-25/2145-250</t>
  </si>
  <si>
    <t>CALZADA EMILIANO ZAPATA</t>
  </si>
  <si>
    <t>01 736-3660608</t>
  </si>
  <si>
    <t>MIGUEL FLORES</t>
  </si>
  <si>
    <t>55 4819 9258</t>
  </si>
  <si>
    <t>AV. 661</t>
  </si>
  <si>
    <t>5796-2832</t>
  </si>
  <si>
    <t>AV. AGUSTIN GARCIA LOPEZ CASA D7 LT. 15</t>
  </si>
  <si>
    <t>5546107859 (ALBERTO)</t>
  </si>
  <si>
    <t>ORIZABA 101 DESP. 106 PRIMER PISO</t>
  </si>
  <si>
    <t>5535 5043/5703 0116</t>
  </si>
  <si>
    <t>AV. MEXICO</t>
  </si>
  <si>
    <t>CDA. ALCANFORES</t>
  </si>
  <si>
    <t>5824-0119</t>
  </si>
  <si>
    <t>AV. JORGE JIMENEZ CANTU</t>
  </si>
  <si>
    <t>55 5876 7645</t>
  </si>
  <si>
    <t>MOTORPARTS CENTER SA DE CV</t>
  </si>
  <si>
    <t>SUR 149 2103</t>
  </si>
  <si>
    <t>55 5654 8377</t>
  </si>
  <si>
    <t>FRANCISCO MURGUIA</t>
  </si>
  <si>
    <t>55 5746 0949</t>
  </si>
  <si>
    <t>AV. SANTA MONICA</t>
  </si>
  <si>
    <t>55 5746 0949/ 55 67283233</t>
  </si>
  <si>
    <t>AV. RICARDO FLORES MAGON</t>
  </si>
  <si>
    <t>55 2888 2864</t>
  </si>
  <si>
    <t>CIRCUITO RAL SAN JOSE NORTE</t>
  </si>
  <si>
    <t>SUPER REFACCIONARIA TAXQUEÑA SA DE CV</t>
  </si>
  <si>
    <t>CALZADA TAXQUEÑA</t>
  </si>
  <si>
    <t>554199-0947 554199-0498</t>
  </si>
  <si>
    <t>BLVD. ADOLFO LÓPEZ MATEOS</t>
  </si>
  <si>
    <t>5651-4091/47511050</t>
  </si>
  <si>
    <t>JAVIER ROJO GOMEZ</t>
  </si>
  <si>
    <t>55 89-00 79 SR MARQUEZ</t>
  </si>
  <si>
    <t>SAN JUAN DE ARAGON</t>
  </si>
  <si>
    <t>57377993 /62773070</t>
  </si>
  <si>
    <t>JUAN JORGE DINAYA SA DE CV</t>
  </si>
  <si>
    <t>18 DE MARZO</t>
  </si>
  <si>
    <t>TREVIÑO</t>
  </si>
  <si>
    <t>AV. ERMITA IZTAPALAPA</t>
  </si>
  <si>
    <t>5694 9316 / 1606</t>
  </si>
  <si>
    <t>JUAN ANGEL ANAYA LOZOYA</t>
  </si>
  <si>
    <t>ESCUDERO</t>
  </si>
  <si>
    <t>01 61 44 14 15 10</t>
  </si>
  <si>
    <t>TRAIDING AND DISTRIBUTION GROUP SA DE CV</t>
  </si>
  <si>
    <t>JUAREZ 79-B</t>
  </si>
  <si>
    <t>MORELOS</t>
  </si>
  <si>
    <t>SILVIA MARLEN CRUZ REBOLLO</t>
  </si>
  <si>
    <t>JOSE MARIA VIGIL</t>
  </si>
  <si>
    <t>5600-8481</t>
  </si>
  <si>
    <t>CARRETERA CANCUN - AEROPUERTO KM 9.5</t>
  </si>
  <si>
    <t>01 99 8882 1127</t>
  </si>
  <si>
    <t>AV. ORIZABA</t>
  </si>
  <si>
    <t>01 777 3224 524</t>
  </si>
  <si>
    <t>PROVEEDORA DE REFACCIONES PARA AUTOMOVIL</t>
  </si>
  <si>
    <t>CALLE CORDOBA</t>
  </si>
  <si>
    <t>LUZ SAVIÑON</t>
  </si>
  <si>
    <t>55436281/50258081</t>
  </si>
  <si>
    <t>AV. LAZARO CARDENAS</t>
  </si>
  <si>
    <t>228 814 1879</t>
  </si>
  <si>
    <t>55 5796 2832</t>
  </si>
  <si>
    <t>ABRAHAM SANCHEZ</t>
  </si>
  <si>
    <t>55 6993 8591</t>
  </si>
  <si>
    <t>NORTE 30</t>
  </si>
  <si>
    <t>AV. ACUEDUCTO</t>
  </si>
  <si>
    <t>55 9108 2178</t>
  </si>
  <si>
    <t>DESCURNYO</t>
  </si>
  <si>
    <t>DESC.   30%</t>
  </si>
  <si>
    <t>DESC. 30%</t>
  </si>
  <si>
    <t>DESC. 25%</t>
  </si>
  <si>
    <t xml:space="preserve">  DESC. 30%  </t>
  </si>
  <si>
    <t xml:space="preserve">DESC. 30%   </t>
  </si>
  <si>
    <t>DESC. 37.50%</t>
  </si>
  <si>
    <t>SOLO LINEA AKEBONO</t>
  </si>
  <si>
    <t>DES.  37.50%</t>
  </si>
  <si>
    <t>45 DIAS</t>
  </si>
  <si>
    <t>* PROMEDIO DE ENERO ADIC 2021</t>
  </si>
  <si>
    <t>PROMEDIO TOTAL 2021</t>
  </si>
  <si>
    <t>DESC.  20%</t>
  </si>
  <si>
    <t>DESC.30%</t>
  </si>
  <si>
    <t>DESC  20%</t>
  </si>
  <si>
    <t xml:space="preserve">DES. 20% </t>
  </si>
  <si>
    <t xml:space="preserve">DESC. 20% </t>
  </si>
  <si>
    <t>DESC. 20%</t>
  </si>
  <si>
    <t xml:space="preserve">DESC. GRAL 37.50%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</si>
</sst>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7" formatCode="&quot;$&quot;#,##0.00;\-&quot;$&quot;#,##0.00"/>
    <numFmt numFmtId="8" formatCode="&quot;$&quot;#,##0.00;[Red]\-&quot;$&quot;#,##0.00"/>
    <numFmt numFmtId="44" formatCode="_-&quot;$&quot;* #,##0.00_-;\-&quot;$&quot;* #,##0.00_-;_-&quot;$&quot;* &quot;-&quot;??_-;_-@_-"/>
    <numFmt numFmtId="164" formatCode="[$$-440A]#,##0.00;[Red][$$-440A]#,##0.00"/>
    <numFmt numFmtId="165" formatCode="&quot;$&quot;#,##0.00"/>
    <numFmt numFmtId="166" formatCode="0.0%"/>
  </numFmts>
  <fonts count="1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5"/>
      <color theme="3"/>
      <name val="Arial"/>
      <family val="2"/>
    </font>
    <font>
      <b/>
      <sz val="13"/>
      <color theme="1"/>
      <name val="Arial Narrow"/>
      <family val="2"/>
    </font>
    <font>
      <sz val="13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u/>
      <sz val="11"/>
      <color theme="10"/>
      <name val="Arial Narrow"/>
      <family val="2"/>
    </font>
    <font>
      <b/>
      <sz val="11"/>
      <name val="Arial Narrow"/>
      <family val="2"/>
    </font>
    <font>
      <b/>
      <sz val="11"/>
      <color theme="5"/>
      <name val="Arial Narrow"/>
      <family val="2"/>
    </font>
    <font>
      <b/>
      <sz val="10"/>
      <color theme="5"/>
      <name val="Arial Narrow"/>
      <family val="2"/>
    </font>
    <font>
      <sz val="10"/>
      <color theme="1"/>
      <name val="Arial Narrow"/>
      <family val="2"/>
    </font>
    <font>
      <sz val="11"/>
      <name val="Arial Narrow"/>
      <family val="2"/>
    </font>
    <font>
      <b/>
      <sz val="11"/>
      <color theme="1"/>
      <name val="Calibri"/>
      <family val="2"/>
      <scheme val="minor"/>
    </font>
    <font>
      <b/>
      <sz val="20"/>
      <color theme="3"/>
      <name val="Arial Narrow"/>
      <family val="2"/>
    </font>
    <font>
      <b/>
      <sz val="16"/>
      <color theme="1"/>
      <name val="Arial Narrow"/>
      <family val="2"/>
    </font>
    <font>
      <b/>
      <sz val="15"/>
      <color theme="3"/>
      <name val="Arial Narrow"/>
      <family val="2"/>
    </font>
    <font>
      <b/>
      <sz val="20"/>
      <color theme="3"/>
      <name val="Calibri"/>
      <family val="2"/>
      <scheme val="minor"/>
    </font>
    <font>
      <b/>
      <sz val="25"/>
      <color theme="3"/>
      <name val="Calibri"/>
      <family val="2"/>
      <scheme val="minor"/>
    </font>
    <font>
      <b/>
      <i/>
      <u/>
      <sz val="12"/>
      <color theme="1"/>
      <name val="Arial Narrow"/>
      <family val="2"/>
    </font>
    <font>
      <b/>
      <sz val="25"/>
      <color theme="3"/>
      <name val="Arial Narrow"/>
      <family val="2"/>
    </font>
    <font>
      <b/>
      <sz val="11"/>
      <color theme="3"/>
      <name val="Arial Narrow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0.5"/>
      <color theme="1"/>
      <name val="Arial Narrow"/>
      <family val="2"/>
    </font>
    <font>
      <b/>
      <sz val="12"/>
      <color theme="1"/>
      <name val="Arial Narrow"/>
      <family val="2"/>
    </font>
    <font>
      <sz val="11"/>
      <color theme="10"/>
      <name val="Arial Narrow"/>
      <family val="2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Arial Narrow"/>
      <family val="2"/>
    </font>
    <font>
      <u/>
      <sz val="11"/>
      <color theme="1"/>
      <name val="Arial Narrow"/>
      <family val="2"/>
    </font>
    <font>
      <sz val="12"/>
      <name val="Calibri"/>
      <family val="2"/>
      <scheme val="minor"/>
    </font>
    <font>
      <b/>
      <sz val="12"/>
      <name val="Arial Narrow"/>
      <family val="2"/>
    </font>
    <font>
      <b/>
      <u/>
      <sz val="12"/>
      <name val="Arial Narrow"/>
      <family val="2"/>
    </font>
    <font>
      <b/>
      <sz val="13"/>
      <name val="Arial Narrow"/>
      <family val="2"/>
    </font>
    <font>
      <b/>
      <sz val="11"/>
      <color theme="3" tint="0.39997558519241921"/>
      <name val="Arial Narrow"/>
      <family val="2"/>
    </font>
    <font>
      <b/>
      <sz val="11"/>
      <color theme="0" tint="-0.499984740745262"/>
      <name val="Arial Narrow"/>
      <family val="2"/>
    </font>
    <font>
      <b/>
      <sz val="11"/>
      <color theme="3" tint="-0.249977111117893"/>
      <name val="Arial Narrow"/>
      <family val="2"/>
    </font>
    <font>
      <sz val="11"/>
      <color theme="3" tint="-0.249977111117893"/>
      <name val="Arial Narrow"/>
      <family val="2"/>
    </font>
    <font>
      <sz val="11"/>
      <color theme="3" tint="-0.249977111117893"/>
      <name val="Calibri"/>
      <family val="2"/>
      <scheme val="minor"/>
    </font>
    <font>
      <b/>
      <sz val="12"/>
      <color theme="0" tint="-0.499984740745262"/>
      <name val="Arial Narrow"/>
      <family val="2"/>
    </font>
    <font>
      <sz val="11"/>
      <color theme="0" tint="-0.499984740745262"/>
      <name val="Arial Narrow"/>
      <family val="2"/>
    </font>
    <font>
      <sz val="11"/>
      <color theme="0" tint="-0.499984740745262"/>
      <name val="Calibri"/>
      <family val="2"/>
      <scheme val="minor"/>
    </font>
    <font>
      <b/>
      <sz val="18"/>
      <color theme="3"/>
      <name val="Arial Narrow"/>
      <family val="2"/>
    </font>
    <font>
      <b/>
      <sz val="12"/>
      <color theme="3" tint="-0.249977111117893"/>
      <name val="Arial Narrow"/>
      <family val="2"/>
    </font>
    <font>
      <u/>
      <sz val="12"/>
      <color theme="10"/>
      <name val="Arial Narrow"/>
      <family val="2"/>
    </font>
    <font>
      <b/>
      <sz val="12"/>
      <color theme="3" tint="0.39997558519241921"/>
      <name val="Arial Narrow"/>
      <family val="2"/>
    </font>
    <font>
      <sz val="12"/>
      <color theme="0" tint="-0.499984740745262"/>
      <name val="Arial Narrow"/>
      <family val="2"/>
    </font>
    <font>
      <sz val="12"/>
      <color theme="3" tint="-0.249977111117893"/>
      <name val="Arial Narrow"/>
      <family val="2"/>
    </font>
    <font>
      <b/>
      <sz val="11"/>
      <color theme="0" tint="-0.499984740745262"/>
      <name val="Calibri"/>
      <family val="2"/>
      <scheme val="minor"/>
    </font>
    <font>
      <b/>
      <sz val="11"/>
      <color theme="1" tint="0.499984740745262"/>
      <name val="Arial Narrow"/>
      <family val="2"/>
    </font>
    <font>
      <sz val="10"/>
      <name val="Arial Narrow"/>
      <family val="2"/>
    </font>
    <font>
      <b/>
      <sz val="14"/>
      <color theme="0" tint="-0.499984740745262"/>
      <name val="Arial Narrow"/>
      <family val="2"/>
    </font>
    <font>
      <b/>
      <sz val="9"/>
      <color theme="0" tint="-0.499984740745262"/>
      <name val="Arial Narrow"/>
      <family val="2"/>
    </font>
    <font>
      <b/>
      <sz val="10"/>
      <color theme="1"/>
      <name val="Arial Narrow"/>
      <family val="2"/>
    </font>
    <font>
      <b/>
      <sz val="10"/>
      <color rgb="FF000000"/>
      <name val="Arial Narrow"/>
      <family val="2"/>
    </font>
    <font>
      <b/>
      <sz val="12"/>
      <color theme="0" tint="-0.499984740745262"/>
      <name val="Dotum"/>
      <family val="2"/>
    </font>
    <font>
      <b/>
      <sz val="18"/>
      <color theme="3"/>
      <name val="Dotum"/>
      <family val="2"/>
    </font>
    <font>
      <sz val="18"/>
      <color theme="3"/>
      <name val="Dotum"/>
      <family val="2"/>
    </font>
    <font>
      <b/>
      <sz val="10"/>
      <color theme="1"/>
      <name val="Dotum"/>
      <family val="2"/>
    </font>
    <font>
      <b/>
      <sz val="11"/>
      <color theme="1"/>
      <name val="Dotum"/>
      <family val="2"/>
    </font>
    <font>
      <sz val="11"/>
      <color theme="1"/>
      <name val="Dotum"/>
      <family val="2"/>
    </font>
    <font>
      <b/>
      <sz val="11"/>
      <color theme="0" tint="-0.499984740745262"/>
      <name val="Dotum"/>
      <family val="2"/>
    </font>
    <font>
      <u/>
      <sz val="11"/>
      <color theme="10"/>
      <name val="Dotum"/>
      <family val="2"/>
    </font>
    <font>
      <b/>
      <sz val="11"/>
      <color theme="3" tint="0.39997558519241921"/>
      <name val="Dotum"/>
      <family val="2"/>
    </font>
    <font>
      <u/>
      <sz val="14"/>
      <color theme="10"/>
      <name val="Dotum"/>
      <family val="2"/>
    </font>
    <font>
      <b/>
      <sz val="18"/>
      <color theme="3" tint="-0.499984740745262"/>
      <name val="Dotum"/>
      <family val="2"/>
    </font>
    <font>
      <b/>
      <sz val="10"/>
      <color theme="0" tint="-0.499984740745262"/>
      <name val="Dotum"/>
      <family val="2"/>
    </font>
    <font>
      <b/>
      <sz val="10.5"/>
      <color theme="0" tint="-0.499984740745262"/>
      <name val="Dotum"/>
      <family val="2"/>
    </font>
    <font>
      <b/>
      <sz val="12"/>
      <color theme="3"/>
      <name val="Dotum"/>
      <family val="2"/>
    </font>
    <font>
      <b/>
      <sz val="10"/>
      <color rgb="FF000000"/>
      <name val="Dotum"/>
      <family val="2"/>
    </font>
    <font>
      <b/>
      <sz val="7"/>
      <color theme="1"/>
      <name val="Dotum"/>
      <family val="2"/>
    </font>
    <font>
      <b/>
      <sz val="11"/>
      <color theme="3"/>
      <name val="Dotum"/>
      <family val="2"/>
    </font>
    <font>
      <b/>
      <sz val="12"/>
      <color theme="3" tint="-0.249977111117893"/>
      <name val="Dotum"/>
      <family val="2"/>
    </font>
    <font>
      <b/>
      <sz val="12"/>
      <color theme="1"/>
      <name val="Dotum"/>
      <family val="2"/>
    </font>
    <font>
      <sz val="12"/>
      <color theme="1"/>
      <name val="Dotum"/>
      <family val="2"/>
    </font>
    <font>
      <b/>
      <sz val="8"/>
      <color theme="1"/>
      <name val="Dotum"/>
      <family val="2"/>
    </font>
    <font>
      <b/>
      <u/>
      <sz val="12"/>
      <color theme="0" tint="-0.499984740745262"/>
      <name val="Dotum"/>
      <family val="2"/>
    </font>
    <font>
      <u/>
      <sz val="12"/>
      <color theme="10"/>
      <name val="Dotum"/>
      <family val="2"/>
    </font>
    <font>
      <sz val="12"/>
      <color theme="10"/>
      <name val="Dotum"/>
      <family val="2"/>
    </font>
    <font>
      <sz val="11"/>
      <color theme="0" tint="-0.499984740745262"/>
      <name val="Dotum"/>
      <family val="2"/>
    </font>
    <font>
      <b/>
      <sz val="11"/>
      <name val="Dotum"/>
      <family val="2"/>
    </font>
    <font>
      <b/>
      <sz val="12"/>
      <name val="Dotum"/>
      <family val="2"/>
    </font>
    <font>
      <b/>
      <sz val="12"/>
      <color theme="1" tint="0.14999847407452621"/>
      <name val="Dotum"/>
      <family val="2"/>
    </font>
    <font>
      <b/>
      <sz val="11"/>
      <color theme="1" tint="0.14999847407452621"/>
      <name val="Dotum"/>
      <family val="2"/>
    </font>
    <font>
      <b/>
      <sz val="10"/>
      <color theme="1" tint="0.14999847407452621"/>
      <name val="Dotum"/>
      <family val="2"/>
    </font>
    <font>
      <sz val="12"/>
      <color theme="1" tint="0.14999847407452621"/>
      <name val="Dotum"/>
      <family val="2"/>
    </font>
    <font>
      <b/>
      <sz val="12"/>
      <color theme="1" tint="0.14999847407452621"/>
      <name val="Arial Narrow"/>
      <family val="2"/>
    </font>
    <font>
      <b/>
      <sz val="9"/>
      <color theme="1" tint="0.14999847407452621"/>
      <name val="Dotum"/>
      <family val="2"/>
    </font>
    <font>
      <b/>
      <sz val="18"/>
      <color theme="1" tint="0.14999847407452621"/>
      <name val="Dotum"/>
      <family val="2"/>
    </font>
    <font>
      <b/>
      <sz val="18"/>
      <name val="Dotum"/>
      <family val="2"/>
    </font>
    <font>
      <sz val="14"/>
      <color theme="10"/>
      <name val="Dotum"/>
      <family val="2"/>
    </font>
    <font>
      <sz val="12"/>
      <name val="Dotum"/>
      <family val="2"/>
    </font>
    <font>
      <b/>
      <sz val="10"/>
      <name val="Dotum"/>
      <family val="2"/>
    </font>
    <font>
      <sz val="11"/>
      <color theme="1" tint="0.14999847407452621"/>
      <name val="Dotum"/>
      <family val="2"/>
    </font>
    <font>
      <b/>
      <sz val="13"/>
      <color theme="1" tint="0.14999847407452621"/>
      <name val="Dotum"/>
      <family val="2"/>
    </font>
    <font>
      <b/>
      <sz val="9"/>
      <color theme="1"/>
      <name val="Dotum"/>
      <family val="2"/>
    </font>
    <font>
      <b/>
      <sz val="18"/>
      <color theme="1" tint="0.14999847407452621"/>
      <name val="Arial Narrow"/>
      <family val="2"/>
    </font>
    <font>
      <sz val="11"/>
      <color theme="1" tint="0.14999847407452621"/>
      <name val="Calibri"/>
      <family val="2"/>
      <scheme val="minor"/>
    </font>
    <font>
      <b/>
      <sz val="11"/>
      <color theme="3" tint="-0.499984740745262"/>
      <name val="Dotum"/>
      <family val="2"/>
    </font>
    <font>
      <b/>
      <sz val="12"/>
      <color theme="3" tint="-0.499984740745262"/>
      <name val="Dotum"/>
      <family val="2"/>
    </font>
    <font>
      <b/>
      <sz val="10"/>
      <color theme="3" tint="-0.499984740745262"/>
      <name val="Dotum"/>
      <family val="2"/>
    </font>
    <font>
      <b/>
      <sz val="9"/>
      <color theme="3" tint="-0.499984740745262"/>
      <name val="Dotum"/>
      <family val="2"/>
    </font>
    <font>
      <b/>
      <sz val="8"/>
      <color theme="3" tint="-0.499984740745262"/>
      <name val="Dotum"/>
      <family val="2"/>
    </font>
    <font>
      <b/>
      <sz val="11"/>
      <color theme="3" tint="-0.249977111117893"/>
      <name val="Dotum"/>
      <family val="2"/>
    </font>
    <font>
      <sz val="11"/>
      <color theme="3" tint="-0.499984740745262"/>
      <name val="Dotum"/>
      <family val="2"/>
    </font>
    <font>
      <sz val="11"/>
      <color theme="3" tint="-0.499984740745262"/>
      <name val="Arial Narrow"/>
      <family val="2"/>
    </font>
    <font>
      <b/>
      <sz val="12"/>
      <color theme="3" tint="0.39997558519241921"/>
      <name val="Dotum"/>
      <family val="2"/>
    </font>
    <font>
      <sz val="11"/>
      <name val="Dotum"/>
      <family val="2"/>
    </font>
    <font>
      <b/>
      <sz val="13"/>
      <color theme="3" tint="-0.499984740745262"/>
      <name val="Dotum"/>
      <family val="2"/>
    </font>
    <font>
      <sz val="12"/>
      <color theme="3" tint="-0.499984740745262"/>
      <name val="Dotum"/>
      <family val="2"/>
    </font>
    <font>
      <b/>
      <sz val="12"/>
      <color theme="3" tint="-0.499984740745262"/>
      <name val="Arial Narrow"/>
      <family val="2"/>
    </font>
    <font>
      <b/>
      <sz val="18"/>
      <color theme="3" tint="-0.499984740745262"/>
      <name val="Arial Narrow"/>
      <family val="2"/>
    </font>
    <font>
      <sz val="11"/>
      <color theme="3" tint="-0.499984740745262"/>
      <name val="Calibri"/>
      <family val="2"/>
      <scheme val="minor"/>
    </font>
    <font>
      <sz val="10"/>
      <color theme="3" tint="-0.499984740745262"/>
      <name val="Dotum"/>
      <family val="2"/>
    </font>
    <font>
      <b/>
      <sz val="11"/>
      <color theme="5"/>
      <name val="Dotum"/>
      <family val="2"/>
    </font>
    <font>
      <sz val="11"/>
      <color theme="10"/>
      <name val="Dotum"/>
      <family val="2"/>
    </font>
    <font>
      <b/>
      <sz val="11"/>
      <color rgb="FFFF0000"/>
      <name val="Dotum"/>
      <family val="2"/>
    </font>
    <font>
      <b/>
      <sz val="11"/>
      <color theme="0"/>
      <name val="Dotum"/>
      <family val="2"/>
    </font>
    <font>
      <sz val="11"/>
      <color theme="0"/>
      <name val="Dotum"/>
      <family val="2"/>
    </font>
    <font>
      <b/>
      <sz val="11"/>
      <color rgb="FF000000"/>
      <name val="Dotum"/>
      <family val="2"/>
    </font>
    <font>
      <u/>
      <sz val="11"/>
      <color theme="1"/>
      <name val="Dotum"/>
      <family val="2"/>
    </font>
  </fonts>
  <fills count="1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8DB4E2"/>
        <bgColor rgb="FF000000"/>
      </patternFill>
    </fill>
    <fill>
      <patternFill patternType="solid">
        <fgColor theme="9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23" fillId="0" borderId="0"/>
  </cellStyleXfs>
  <cellXfs count="1280">
    <xf numFmtId="0" fontId="0" fillId="0" borderId="0" xfId="0"/>
    <xf numFmtId="0" fontId="4" fillId="0" borderId="9" xfId="0" applyFont="1" applyBorder="1" applyAlignment="1"/>
    <xf numFmtId="0" fontId="5" fillId="0" borderId="0" xfId="0" applyFont="1"/>
    <xf numFmtId="0" fontId="6" fillId="2" borderId="1" xfId="0" applyFont="1" applyFill="1" applyBorder="1" applyAlignment="1">
      <alignment horizontal="center"/>
    </xf>
    <xf numFmtId="164" fontId="6" fillId="2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/>
    <xf numFmtId="0" fontId="7" fillId="0" borderId="3" xfId="0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10" fontId="7" fillId="0" borderId="4" xfId="0" applyNumberFormat="1" applyFont="1" applyFill="1" applyBorder="1" applyAlignment="1">
      <alignment horizontal="center"/>
    </xf>
    <xf numFmtId="164" fontId="7" fillId="0" borderId="4" xfId="0" applyNumberFormat="1" applyFont="1" applyFill="1" applyBorder="1" applyAlignment="1">
      <alignment vertical="center"/>
    </xf>
    <xf numFmtId="0" fontId="7" fillId="0" borderId="4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0" borderId="5" xfId="0" applyFont="1" applyFill="1" applyBorder="1"/>
    <xf numFmtId="164" fontId="7" fillId="0" borderId="5" xfId="0" applyNumberFormat="1" applyFont="1" applyFill="1" applyBorder="1" applyAlignment="1">
      <alignment vertical="center"/>
    </xf>
    <xf numFmtId="0" fontId="8" fillId="0" borderId="3" xfId="2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8" fontId="7" fillId="0" borderId="0" xfId="0" applyNumberFormat="1" applyFont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8" fontId="7" fillId="0" borderId="5" xfId="0" applyNumberFormat="1" applyFont="1" applyFill="1" applyBorder="1" applyAlignment="1">
      <alignment horizontal="center"/>
    </xf>
    <xf numFmtId="165" fontId="7" fillId="0" borderId="4" xfId="0" applyNumberFormat="1" applyFont="1" applyFill="1" applyBorder="1" applyAlignment="1">
      <alignment horizontal="center"/>
    </xf>
    <xf numFmtId="164" fontId="6" fillId="0" borderId="4" xfId="0" applyNumberFormat="1" applyFont="1" applyFill="1" applyBorder="1" applyAlignment="1">
      <alignment horizontal="center" vertical="center"/>
    </xf>
    <xf numFmtId="0" fontId="8" fillId="0" borderId="5" xfId="2" applyFont="1" applyFill="1" applyBorder="1" applyAlignment="1">
      <alignment horizontal="center"/>
    </xf>
    <xf numFmtId="0" fontId="10" fillId="0" borderId="4" xfId="0" applyFont="1" applyFill="1" applyBorder="1"/>
    <xf numFmtId="0" fontId="11" fillId="0" borderId="5" xfId="0" applyFont="1" applyFill="1" applyBorder="1"/>
    <xf numFmtId="0" fontId="10" fillId="0" borderId="4" xfId="0" applyFont="1" applyFill="1" applyBorder="1" applyAlignment="1"/>
    <xf numFmtId="0" fontId="10" fillId="0" borderId="5" xfId="0" applyFont="1" applyFill="1" applyBorder="1"/>
    <xf numFmtId="0" fontId="10" fillId="0" borderId="4" xfId="0" applyFont="1" applyFill="1" applyBorder="1" applyAlignment="1">
      <alignment vertical="top"/>
    </xf>
    <xf numFmtId="0" fontId="4" fillId="0" borderId="0" xfId="0" applyFont="1" applyAlignment="1">
      <alignment horizontal="center"/>
    </xf>
    <xf numFmtId="0" fontId="7" fillId="0" borderId="0" xfId="0" applyFont="1"/>
    <xf numFmtId="0" fontId="9" fillId="0" borderId="3" xfId="0" applyFont="1" applyFill="1" applyBorder="1"/>
    <xf numFmtId="164" fontId="6" fillId="0" borderId="3" xfId="0" applyNumberFormat="1" applyFont="1" applyFill="1" applyBorder="1" applyAlignment="1">
      <alignment horizontal="center" vertical="center"/>
    </xf>
    <xf numFmtId="10" fontId="7" fillId="0" borderId="10" xfId="0" applyNumberFormat="1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164" fontId="9" fillId="2" borderId="2" xfId="0" applyNumberFormat="1" applyFont="1" applyFill="1" applyBorder="1" applyAlignment="1">
      <alignment horizontal="center" vertical="center"/>
    </xf>
    <xf numFmtId="165" fontId="7" fillId="0" borderId="10" xfId="1" applyNumberFormat="1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6" fillId="0" borderId="6" xfId="0" applyFont="1" applyFill="1" applyBorder="1"/>
    <xf numFmtId="10" fontId="7" fillId="0" borderId="7" xfId="0" applyNumberFormat="1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7" fillId="0" borderId="8" xfId="0" applyFont="1" applyFill="1" applyBorder="1"/>
    <xf numFmtId="8" fontId="7" fillId="0" borderId="10" xfId="0" applyNumberFormat="1" applyFont="1" applyFill="1" applyBorder="1" applyAlignment="1">
      <alignment horizontal="center"/>
    </xf>
    <xf numFmtId="0" fontId="7" fillId="0" borderId="4" xfId="0" applyFont="1" applyFill="1" applyBorder="1"/>
    <xf numFmtId="0" fontId="7" fillId="0" borderId="11" xfId="0" applyFont="1" applyFill="1" applyBorder="1"/>
    <xf numFmtId="0" fontId="7" fillId="0" borderId="9" xfId="0" applyFont="1" applyFill="1" applyBorder="1"/>
    <xf numFmtId="0" fontId="12" fillId="0" borderId="4" xfId="0" applyFont="1" applyFill="1" applyBorder="1" applyAlignment="1">
      <alignment horizontal="center"/>
    </xf>
    <xf numFmtId="0" fontId="8" fillId="0" borderId="4" xfId="2" applyFont="1" applyBorder="1" applyAlignment="1">
      <alignment horizontal="center"/>
    </xf>
    <xf numFmtId="9" fontId="7" fillId="0" borderId="4" xfId="0" applyNumberFormat="1" applyFont="1" applyFill="1" applyBorder="1" applyAlignment="1">
      <alignment horizontal="center"/>
    </xf>
    <xf numFmtId="0" fontId="7" fillId="0" borderId="5" xfId="0" applyFont="1" applyBorder="1"/>
    <xf numFmtId="0" fontId="9" fillId="0" borderId="6" xfId="0" applyFont="1" applyFill="1" applyBorder="1"/>
    <xf numFmtId="0" fontId="7" fillId="0" borderId="3" xfId="0" applyFont="1" applyBorder="1" applyAlignment="1">
      <alignment horizontal="center"/>
    </xf>
    <xf numFmtId="10" fontId="7" fillId="0" borderId="4" xfId="0" applyNumberFormat="1" applyFont="1" applyBorder="1" applyAlignment="1">
      <alignment horizontal="center"/>
    </xf>
    <xf numFmtId="165" fontId="7" fillId="0" borderId="4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13" fillId="0" borderId="3" xfId="2" applyFont="1" applyFill="1" applyBorder="1" applyAlignment="1">
      <alignment horizontal="center"/>
    </xf>
    <xf numFmtId="10" fontId="13" fillId="0" borderId="10" xfId="2" applyNumberFormat="1" applyFont="1" applyFill="1" applyBorder="1" applyAlignment="1">
      <alignment horizontal="center"/>
    </xf>
    <xf numFmtId="165" fontId="7" fillId="0" borderId="10" xfId="0" applyNumberFormat="1" applyFont="1" applyFill="1" applyBorder="1" applyAlignment="1">
      <alignment horizontal="center"/>
    </xf>
    <xf numFmtId="0" fontId="2" fillId="0" borderId="4" xfId="2" applyBorder="1" applyAlignment="1">
      <alignment horizontal="center"/>
    </xf>
    <xf numFmtId="164" fontId="6" fillId="2" borderId="2" xfId="0" applyNumberFormat="1" applyFont="1" applyFill="1" applyBorder="1" applyAlignment="1">
      <alignment horizontal="center" vertical="center"/>
    </xf>
    <xf numFmtId="0" fontId="10" fillId="0" borderId="10" xfId="0" applyFont="1" applyFill="1" applyBorder="1"/>
    <xf numFmtId="0" fontId="10" fillId="0" borderId="10" xfId="0" applyFont="1" applyFill="1" applyBorder="1" applyAlignment="1">
      <alignment vertical="top"/>
    </xf>
    <xf numFmtId="0" fontId="10" fillId="0" borderId="11" xfId="0" applyFont="1" applyFill="1" applyBorder="1"/>
    <xf numFmtId="0" fontId="7" fillId="0" borderId="12" xfId="0" applyFont="1" applyBorder="1" applyAlignment="1">
      <alignment horizontal="center"/>
    </xf>
    <xf numFmtId="165" fontId="7" fillId="0" borderId="0" xfId="1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10" fontId="7" fillId="0" borderId="0" xfId="0" applyNumberFormat="1" applyFont="1" applyBorder="1" applyAlignment="1">
      <alignment horizontal="center"/>
    </xf>
    <xf numFmtId="0" fontId="10" fillId="0" borderId="0" xfId="0" applyFont="1" applyBorder="1"/>
    <xf numFmtId="165" fontId="7" fillId="0" borderId="0" xfId="0" applyNumberFormat="1" applyFont="1" applyBorder="1" applyAlignment="1">
      <alignment horizontal="center"/>
    </xf>
    <xf numFmtId="164" fontId="6" fillId="0" borderId="4" xfId="0" applyNumberFormat="1" applyFont="1" applyFill="1" applyBorder="1" applyAlignment="1">
      <alignment vertical="center"/>
    </xf>
    <xf numFmtId="10" fontId="13" fillId="0" borderId="0" xfId="0" applyNumberFormat="1" applyFont="1" applyFill="1" applyBorder="1" applyAlignment="1">
      <alignment horizontal="center"/>
    </xf>
    <xf numFmtId="0" fontId="13" fillId="0" borderId="4" xfId="0" applyFont="1" applyFill="1" applyBorder="1" applyAlignment="1">
      <alignment vertical="center"/>
    </xf>
    <xf numFmtId="0" fontId="13" fillId="0" borderId="4" xfId="0" applyFont="1" applyFill="1" applyBorder="1"/>
    <xf numFmtId="0" fontId="13" fillId="0" borderId="12" xfId="0" applyFont="1" applyFill="1" applyBorder="1" applyAlignment="1">
      <alignment horizontal="center"/>
    </xf>
    <xf numFmtId="165" fontId="7" fillId="0" borderId="9" xfId="1" applyNumberFormat="1" applyFont="1" applyBorder="1" applyAlignment="1">
      <alignment horizontal="center"/>
    </xf>
    <xf numFmtId="0" fontId="13" fillId="0" borderId="5" xfId="0" applyFont="1" applyFill="1" applyBorder="1"/>
    <xf numFmtId="0" fontId="7" fillId="0" borderId="12" xfId="0" applyFont="1" applyFill="1" applyBorder="1" applyAlignment="1">
      <alignment horizontal="center"/>
    </xf>
    <xf numFmtId="10" fontId="7" fillId="0" borderId="0" xfId="0" applyNumberFormat="1" applyFont="1" applyFill="1" applyBorder="1" applyAlignment="1">
      <alignment horizontal="center"/>
    </xf>
    <xf numFmtId="165" fontId="7" fillId="0" borderId="0" xfId="0" applyNumberFormat="1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13" fillId="0" borderId="12" xfId="2" applyFont="1" applyFill="1" applyBorder="1" applyAlignment="1">
      <alignment horizontal="center"/>
    </xf>
    <xf numFmtId="0" fontId="8" fillId="0" borderId="4" xfId="2" applyFont="1" applyBorder="1" applyAlignment="1">
      <alignment horizontal="center" vertical="center"/>
    </xf>
    <xf numFmtId="164" fontId="6" fillId="2" borderId="16" xfId="0" applyNumberFormat="1" applyFont="1" applyFill="1" applyBorder="1" applyAlignment="1">
      <alignment horizontal="center" vertical="center"/>
    </xf>
    <xf numFmtId="0" fontId="13" fillId="0" borderId="9" xfId="0" applyFont="1" applyFill="1" applyBorder="1"/>
    <xf numFmtId="0" fontId="9" fillId="0" borderId="3" xfId="0" applyFont="1" applyBorder="1"/>
    <xf numFmtId="0" fontId="13" fillId="0" borderId="3" xfId="0" applyFont="1" applyFill="1" applyBorder="1" applyAlignment="1">
      <alignment horizontal="center"/>
    </xf>
    <xf numFmtId="10" fontId="13" fillId="0" borderId="4" xfId="0" applyNumberFormat="1" applyFont="1" applyFill="1" applyBorder="1" applyAlignment="1">
      <alignment horizontal="center"/>
    </xf>
    <xf numFmtId="165" fontId="13" fillId="0" borderId="4" xfId="0" applyNumberFormat="1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165" fontId="13" fillId="0" borderId="5" xfId="1" applyNumberFormat="1" applyFont="1" applyFill="1" applyBorder="1" applyAlignment="1">
      <alignment horizontal="center"/>
    </xf>
    <xf numFmtId="0" fontId="10" fillId="0" borderId="4" xfId="0" applyFont="1" applyBorder="1"/>
    <xf numFmtId="165" fontId="13" fillId="0" borderId="0" xfId="1" applyNumberFormat="1" applyFont="1" applyFill="1" applyBorder="1" applyAlignment="1">
      <alignment horizontal="center"/>
    </xf>
    <xf numFmtId="0" fontId="13" fillId="0" borderId="9" xfId="0" applyFont="1" applyFill="1" applyBorder="1" applyAlignment="1">
      <alignment horizontal="center"/>
    </xf>
    <xf numFmtId="0" fontId="9" fillId="0" borderId="4" xfId="0" applyFont="1" applyFill="1" applyBorder="1"/>
    <xf numFmtId="0" fontId="6" fillId="2" borderId="13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/>
    </xf>
    <xf numFmtId="164" fontId="6" fillId="2" borderId="18" xfId="0" applyNumberFormat="1" applyFont="1" applyFill="1" applyBorder="1" applyAlignment="1">
      <alignment horizontal="center" vertical="center"/>
    </xf>
    <xf numFmtId="0" fontId="7" fillId="0" borderId="7" xfId="0" applyFont="1" applyFill="1" applyBorder="1"/>
    <xf numFmtId="0" fontId="7" fillId="0" borderId="4" xfId="0" applyFont="1" applyBorder="1"/>
    <xf numFmtId="0" fontId="13" fillId="0" borderId="5" xfId="0" applyFont="1" applyFill="1" applyBorder="1" applyAlignment="1">
      <alignment horizontal="center"/>
    </xf>
    <xf numFmtId="0" fontId="6" fillId="0" borderId="3" xfId="0" applyFont="1" applyBorder="1"/>
    <xf numFmtId="0" fontId="10" fillId="0" borderId="5" xfId="0" applyFont="1" applyBorder="1"/>
    <xf numFmtId="0" fontId="7" fillId="0" borderId="9" xfId="0" applyFont="1" applyBorder="1"/>
    <xf numFmtId="10" fontId="7" fillId="0" borderId="4" xfId="3" applyNumberFormat="1" applyFont="1" applyBorder="1" applyAlignment="1">
      <alignment horizontal="center"/>
    </xf>
    <xf numFmtId="165" fontId="7" fillId="0" borderId="3" xfId="1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6" fillId="0" borderId="4" xfId="0" applyFont="1" applyFill="1" applyBorder="1"/>
    <xf numFmtId="0" fontId="13" fillId="0" borderId="10" xfId="2" applyFont="1" applyFill="1" applyBorder="1" applyAlignment="1">
      <alignment horizontal="center"/>
    </xf>
    <xf numFmtId="0" fontId="8" fillId="0" borderId="11" xfId="2" applyFont="1" applyFill="1" applyBorder="1" applyAlignment="1">
      <alignment horizontal="center"/>
    </xf>
    <xf numFmtId="165" fontId="7" fillId="0" borderId="5" xfId="0" applyNumberFormat="1" applyFont="1" applyFill="1" applyBorder="1" applyAlignment="1">
      <alignment horizontal="center"/>
    </xf>
    <xf numFmtId="164" fontId="6" fillId="2" borderId="26" xfId="0" applyNumberFormat="1" applyFont="1" applyFill="1" applyBorder="1" applyAlignment="1">
      <alignment horizontal="center" vertical="center"/>
    </xf>
    <xf numFmtId="0" fontId="6" fillId="0" borderId="10" xfId="0" applyFont="1" applyFill="1" applyBorder="1"/>
    <xf numFmtId="0" fontId="13" fillId="0" borderId="4" xfId="2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164" fontId="6" fillId="2" borderId="5" xfId="0" applyNumberFormat="1" applyFont="1" applyFill="1" applyBorder="1" applyAlignment="1">
      <alignment horizontal="center" vertical="center"/>
    </xf>
    <xf numFmtId="165" fontId="7" fillId="0" borderId="9" xfId="0" applyNumberFormat="1" applyFont="1" applyFill="1" applyBorder="1" applyAlignment="1">
      <alignment horizontal="center"/>
    </xf>
    <xf numFmtId="0" fontId="2" fillId="0" borderId="5" xfId="2" applyBorder="1" applyAlignment="1">
      <alignment horizontal="center"/>
    </xf>
    <xf numFmtId="0" fontId="8" fillId="0" borderId="0" xfId="2" applyFont="1" applyFill="1" applyBorder="1" applyAlignment="1">
      <alignment horizontal="center"/>
    </xf>
    <xf numFmtId="165" fontId="13" fillId="0" borderId="5" xfId="0" applyNumberFormat="1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7" fillId="0" borderId="20" xfId="0" applyFont="1" applyFill="1" applyBorder="1" applyAlignment="1">
      <alignment horizontal="center"/>
    </xf>
    <xf numFmtId="165" fontId="7" fillId="0" borderId="7" xfId="0" applyNumberFormat="1" applyFont="1" applyFill="1" applyBorder="1" applyAlignment="1">
      <alignment horizontal="center"/>
    </xf>
    <xf numFmtId="0" fontId="13" fillId="0" borderId="6" xfId="2" applyFont="1" applyFill="1" applyBorder="1" applyAlignment="1">
      <alignment horizontal="center"/>
    </xf>
    <xf numFmtId="0" fontId="10" fillId="0" borderId="5" xfId="0" applyFont="1" applyFill="1" applyBorder="1" applyAlignment="1"/>
    <xf numFmtId="0" fontId="13" fillId="0" borderId="6" xfId="0" applyFont="1" applyFill="1" applyBorder="1" applyAlignment="1">
      <alignment horizontal="center"/>
    </xf>
    <xf numFmtId="10" fontId="13" fillId="0" borderId="10" xfId="0" applyNumberFormat="1" applyFont="1" applyFill="1" applyBorder="1" applyAlignment="1">
      <alignment horizontal="center"/>
    </xf>
    <xf numFmtId="0" fontId="13" fillId="0" borderId="10" xfId="0" applyFont="1" applyFill="1" applyBorder="1"/>
    <xf numFmtId="165" fontId="13" fillId="0" borderId="10" xfId="0" applyNumberFormat="1" applyFont="1" applyFill="1" applyBorder="1" applyAlignment="1">
      <alignment horizontal="center"/>
    </xf>
    <xf numFmtId="0" fontId="13" fillId="0" borderId="11" xfId="0" applyFont="1" applyFill="1" applyBorder="1"/>
    <xf numFmtId="0" fontId="7" fillId="0" borderId="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10" fontId="7" fillId="0" borderId="10" xfId="0" applyNumberFormat="1" applyFont="1" applyFill="1" applyBorder="1" applyAlignment="1">
      <alignment horizontal="center" vertical="center"/>
    </xf>
    <xf numFmtId="0" fontId="8" fillId="0" borderId="0" xfId="2" applyFont="1" applyBorder="1" applyAlignment="1">
      <alignment horizontal="center"/>
    </xf>
    <xf numFmtId="165" fontId="7" fillId="0" borderId="10" xfId="0" applyNumberFormat="1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/>
    </xf>
    <xf numFmtId="0" fontId="6" fillId="0" borderId="12" xfId="0" applyFont="1" applyFill="1" applyBorder="1"/>
    <xf numFmtId="0" fontId="10" fillId="0" borderId="0" xfId="0" applyFont="1" applyFill="1" applyBorder="1"/>
    <xf numFmtId="0" fontId="6" fillId="2" borderId="6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10" fillId="0" borderId="9" xfId="0" applyFont="1" applyFill="1" applyBorder="1"/>
    <xf numFmtId="0" fontId="6" fillId="3" borderId="1" xfId="0" applyFont="1" applyFill="1" applyBorder="1"/>
    <xf numFmtId="44" fontId="6" fillId="0" borderId="4" xfId="1" applyFont="1" applyBorder="1" applyAlignment="1">
      <alignment horizontal="center" vertical="center"/>
    </xf>
    <xf numFmtId="44" fontId="7" fillId="0" borderId="4" xfId="1" applyFont="1" applyBorder="1" applyAlignment="1">
      <alignment vertical="center"/>
    </xf>
    <xf numFmtId="164" fontId="6" fillId="3" borderId="1" xfId="0" applyNumberFormat="1" applyFont="1" applyFill="1" applyBorder="1" applyAlignment="1">
      <alignment horizontal="center" vertical="center"/>
    </xf>
    <xf numFmtId="44" fontId="7" fillId="0" borderId="4" xfId="1" applyFont="1" applyBorder="1" applyAlignment="1">
      <alignment horizontal="center"/>
    </xf>
    <xf numFmtId="44" fontId="7" fillId="0" borderId="5" xfId="1" applyFont="1" applyBorder="1" applyAlignment="1">
      <alignment vertical="center"/>
    </xf>
    <xf numFmtId="0" fontId="2" fillId="0" borderId="4" xfId="2" applyFill="1" applyBorder="1" applyAlignment="1">
      <alignment horizontal="center"/>
    </xf>
    <xf numFmtId="0" fontId="10" fillId="0" borderId="4" xfId="0" applyFont="1" applyBorder="1" applyAlignment="1"/>
    <xf numFmtId="0" fontId="10" fillId="0" borderId="5" xfId="0" applyFont="1" applyBorder="1" applyAlignment="1"/>
    <xf numFmtId="0" fontId="9" fillId="0" borderId="4" xfId="2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8" fillId="0" borderId="5" xfId="2" applyFont="1" applyBorder="1" applyAlignment="1">
      <alignment horizontal="center"/>
    </xf>
    <xf numFmtId="0" fontId="6" fillId="0" borderId="4" xfId="0" applyFont="1" applyBorder="1"/>
    <xf numFmtId="9" fontId="20" fillId="0" borderId="4" xfId="0" applyNumberFormat="1" applyFont="1" applyFill="1" applyBorder="1" applyAlignment="1">
      <alignment horizontal="center"/>
    </xf>
    <xf numFmtId="0" fontId="10" fillId="0" borderId="9" xfId="0" applyFont="1" applyBorder="1"/>
    <xf numFmtId="165" fontId="7" fillId="0" borderId="5" xfId="0" applyNumberFormat="1" applyFont="1" applyBorder="1" applyAlignment="1">
      <alignment horizontal="center"/>
    </xf>
    <xf numFmtId="0" fontId="4" fillId="0" borderId="4" xfId="0" applyFont="1" applyBorder="1"/>
    <xf numFmtId="0" fontId="13" fillId="0" borderId="4" xfId="2" applyFont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0" fontId="6" fillId="0" borderId="0" xfId="0" applyNumberFormat="1" applyFont="1" applyFill="1" applyBorder="1" applyAlignment="1">
      <alignment horizontal="center"/>
    </xf>
    <xf numFmtId="9" fontId="7" fillId="0" borderId="4" xfId="0" applyNumberFormat="1" applyFont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8" fillId="0" borderId="10" xfId="2" applyFont="1" applyFill="1" applyBorder="1" applyAlignment="1">
      <alignment horizontal="center"/>
    </xf>
    <xf numFmtId="0" fontId="0" fillId="0" borderId="4" xfId="0" applyBorder="1"/>
    <xf numFmtId="0" fontId="9" fillId="0" borderId="4" xfId="2" applyFont="1" applyBorder="1" applyAlignment="1">
      <alignment horizontal="center"/>
    </xf>
    <xf numFmtId="8" fontId="7" fillId="0" borderId="4" xfId="0" applyNumberFormat="1" applyFont="1" applyBorder="1" applyAlignment="1">
      <alignment horizontal="center"/>
    </xf>
    <xf numFmtId="0" fontId="7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0" fontId="7" fillId="0" borderId="5" xfId="0" applyNumberFormat="1" applyFont="1" applyBorder="1" applyAlignment="1">
      <alignment horizontal="center"/>
    </xf>
    <xf numFmtId="0" fontId="7" fillId="0" borderId="5" xfId="0" applyFont="1" applyBorder="1" applyAlignment="1">
      <alignment vertical="center"/>
    </xf>
    <xf numFmtId="0" fontId="6" fillId="2" borderId="26" xfId="0" applyFont="1" applyFill="1" applyBorder="1" applyAlignment="1">
      <alignment horizontal="center"/>
    </xf>
    <xf numFmtId="10" fontId="7" fillId="0" borderId="12" xfId="0" applyNumberFormat="1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5" xfId="0" applyBorder="1"/>
    <xf numFmtId="164" fontId="6" fillId="2" borderId="3" xfId="0" applyNumberFormat="1" applyFont="1" applyFill="1" applyBorder="1" applyAlignment="1">
      <alignment horizontal="center" vertical="center"/>
    </xf>
    <xf numFmtId="0" fontId="0" fillId="0" borderId="0" xfId="0" applyFill="1" applyBorder="1"/>
    <xf numFmtId="165" fontId="13" fillId="0" borderId="0" xfId="0" applyNumberFormat="1" applyFont="1" applyFill="1" applyBorder="1" applyAlignment="1">
      <alignment horizontal="center" vertical="center"/>
    </xf>
    <xf numFmtId="165" fontId="7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10" fillId="0" borderId="4" xfId="0" applyFont="1" applyFill="1" applyBorder="1" applyAlignment="1">
      <alignment horizontal="left"/>
    </xf>
    <xf numFmtId="0" fontId="10" fillId="0" borderId="5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164" fontId="6" fillId="0" borderId="19" xfId="0" applyNumberFormat="1" applyFont="1" applyFill="1" applyBorder="1" applyAlignment="1">
      <alignment horizontal="center" vertical="center"/>
    </xf>
    <xf numFmtId="164" fontId="6" fillId="0" borderId="5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/>
    </xf>
    <xf numFmtId="49" fontId="7" fillId="0" borderId="10" xfId="0" applyNumberFormat="1" applyFont="1" applyFill="1" applyBorder="1" applyAlignment="1">
      <alignment horizontal="center"/>
    </xf>
    <xf numFmtId="0" fontId="0" fillId="0" borderId="0" xfId="0" applyFill="1"/>
    <xf numFmtId="0" fontId="9" fillId="0" borderId="4" xfId="0" applyFont="1" applyFill="1" applyBorder="1" applyAlignment="1">
      <alignment vertical="center"/>
    </xf>
    <xf numFmtId="164" fontId="6" fillId="2" borderId="32" xfId="0" applyNumberFormat="1" applyFont="1" applyFill="1" applyBorder="1" applyAlignment="1">
      <alignment horizontal="center" vertical="center"/>
    </xf>
    <xf numFmtId="49" fontId="0" fillId="0" borderId="0" xfId="0" applyNumberFormat="1" applyBorder="1" applyAlignment="1">
      <alignment horizontal="center"/>
    </xf>
    <xf numFmtId="0" fontId="6" fillId="0" borderId="3" xfId="0" applyFont="1" applyBorder="1" applyAlignment="1"/>
    <xf numFmtId="0" fontId="2" fillId="0" borderId="5" xfId="2" applyFill="1" applyBorder="1" applyAlignment="1">
      <alignment horizontal="center"/>
    </xf>
    <xf numFmtId="0" fontId="24" fillId="0" borderId="0" xfId="4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10" xfId="0" applyBorder="1"/>
    <xf numFmtId="0" fontId="0" fillId="0" borderId="11" xfId="0" applyBorder="1"/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10" xfId="2" applyBorder="1" applyAlignment="1">
      <alignment horizontal="center"/>
    </xf>
    <xf numFmtId="0" fontId="0" fillId="0" borderId="10" xfId="0" applyBorder="1" applyAlignment="1">
      <alignment horizontal="center"/>
    </xf>
    <xf numFmtId="0" fontId="25" fillId="0" borderId="4" xfId="0" applyFont="1" applyBorder="1"/>
    <xf numFmtId="10" fontId="6" fillId="0" borderId="4" xfId="0" applyNumberFormat="1" applyFont="1" applyFill="1" applyBorder="1" applyAlignment="1">
      <alignment horizontal="center"/>
    </xf>
    <xf numFmtId="10" fontId="6" fillId="0" borderId="3" xfId="0" applyNumberFormat="1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5" xfId="0" applyFont="1" applyBorder="1"/>
    <xf numFmtId="9" fontId="6" fillId="0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/>
    </xf>
    <xf numFmtId="0" fontId="0" fillId="0" borderId="0" xfId="0" applyBorder="1"/>
    <xf numFmtId="0" fontId="10" fillId="0" borderId="10" xfId="0" applyFont="1" applyFill="1" applyBorder="1" applyAlignment="1"/>
    <xf numFmtId="165" fontId="6" fillId="0" borderId="0" xfId="0" applyNumberFormat="1" applyFont="1" applyBorder="1" applyAlignment="1">
      <alignment horizontal="center"/>
    </xf>
    <xf numFmtId="165" fontId="6" fillId="0" borderId="4" xfId="0" applyNumberFormat="1" applyFont="1" applyBorder="1" applyAlignment="1">
      <alignment horizontal="center"/>
    </xf>
    <xf numFmtId="165" fontId="6" fillId="0" borderId="0" xfId="1" applyNumberFormat="1" applyFont="1" applyFill="1" applyBorder="1" applyAlignment="1">
      <alignment horizontal="center"/>
    </xf>
    <xf numFmtId="165" fontId="6" fillId="0" borderId="0" xfId="0" applyNumberFormat="1" applyFont="1" applyFill="1" applyBorder="1" applyAlignment="1">
      <alignment horizont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166" fontId="0" fillId="0" borderId="0" xfId="0" applyNumberFormat="1" applyFill="1" applyBorder="1" applyAlignment="1">
      <alignment horizontal="center"/>
    </xf>
    <xf numFmtId="166" fontId="14" fillId="0" borderId="0" xfId="0" applyNumberFormat="1" applyFont="1" applyFill="1" applyBorder="1" applyAlignment="1">
      <alignment horizontal="center"/>
    </xf>
    <xf numFmtId="8" fontId="6" fillId="0" borderId="4" xfId="0" applyNumberFormat="1" applyFont="1" applyFill="1" applyBorder="1" applyAlignment="1">
      <alignment horizontal="center"/>
    </xf>
    <xf numFmtId="8" fontId="6" fillId="0" borderId="0" xfId="0" applyNumberFormat="1" applyFont="1" applyBorder="1" applyAlignment="1">
      <alignment horizontal="center"/>
    </xf>
    <xf numFmtId="165" fontId="9" fillId="0" borderId="0" xfId="0" applyNumberFormat="1" applyFont="1" applyFill="1" applyBorder="1" applyAlignment="1">
      <alignment horizontal="center" vertical="center"/>
    </xf>
    <xf numFmtId="8" fontId="6" fillId="0" borderId="10" xfId="0" applyNumberFormat="1" applyFont="1" applyFill="1" applyBorder="1" applyAlignment="1">
      <alignment horizontal="center"/>
    </xf>
    <xf numFmtId="165" fontId="6" fillId="0" borderId="7" xfId="0" applyNumberFormat="1" applyFont="1" applyFill="1" applyBorder="1" applyAlignment="1">
      <alignment horizontal="center"/>
    </xf>
    <xf numFmtId="165" fontId="6" fillId="0" borderId="10" xfId="0" applyNumberFormat="1" applyFont="1" applyFill="1" applyBorder="1" applyAlignment="1">
      <alignment horizontal="center"/>
    </xf>
    <xf numFmtId="165" fontId="6" fillId="0" borderId="4" xfId="0" applyNumberFormat="1" applyFont="1" applyFill="1" applyBorder="1" applyAlignment="1">
      <alignment horizontal="center"/>
    </xf>
    <xf numFmtId="165" fontId="6" fillId="0" borderId="0" xfId="1" applyNumberFormat="1" applyFont="1" applyBorder="1" applyAlignment="1">
      <alignment horizontal="center"/>
    </xf>
    <xf numFmtId="165" fontId="9" fillId="0" borderId="10" xfId="0" applyNumberFormat="1" applyFont="1" applyFill="1" applyBorder="1" applyAlignment="1">
      <alignment horizontal="center"/>
    </xf>
    <xf numFmtId="165" fontId="9" fillId="0" borderId="0" xfId="1" applyNumberFormat="1" applyFont="1" applyFill="1" applyBorder="1" applyAlignment="1">
      <alignment horizontal="center"/>
    </xf>
    <xf numFmtId="0" fontId="2" fillId="0" borderId="10" xfId="2" applyFill="1" applyBorder="1" applyAlignment="1">
      <alignment horizontal="center"/>
    </xf>
    <xf numFmtId="0" fontId="9" fillId="0" borderId="10" xfId="0" applyFont="1" applyFill="1" applyBorder="1"/>
    <xf numFmtId="165" fontId="7" fillId="0" borderId="11" xfId="0" applyNumberFormat="1" applyFont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10" fontId="9" fillId="0" borderId="0" xfId="0" applyNumberFormat="1" applyFont="1" applyFill="1" applyBorder="1" applyAlignment="1">
      <alignment horizontal="center"/>
    </xf>
    <xf numFmtId="10" fontId="9" fillId="0" borderId="4" xfId="0" applyNumberFormat="1" applyFont="1" applyFill="1" applyBorder="1" applyAlignment="1">
      <alignment horizontal="center"/>
    </xf>
    <xf numFmtId="10" fontId="13" fillId="0" borderId="5" xfId="0" applyNumberFormat="1" applyFont="1" applyFill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165" fontId="9" fillId="0" borderId="4" xfId="0" applyNumberFormat="1" applyFont="1" applyFill="1" applyBorder="1" applyAlignment="1">
      <alignment horizontal="center"/>
    </xf>
    <xf numFmtId="0" fontId="2" fillId="0" borderId="0" xfId="2" applyAlignment="1">
      <alignment horizontal="center"/>
    </xf>
    <xf numFmtId="10" fontId="6" fillId="0" borderId="4" xfId="0" applyNumberFormat="1" applyFont="1" applyBorder="1" applyAlignment="1">
      <alignment horizontal="center"/>
    </xf>
    <xf numFmtId="0" fontId="6" fillId="4" borderId="4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/>
    </xf>
    <xf numFmtId="0" fontId="10" fillId="0" borderId="10" xfId="0" applyFont="1" applyBorder="1"/>
    <xf numFmtId="0" fontId="26" fillId="0" borderId="5" xfId="0" applyFont="1" applyBorder="1"/>
    <xf numFmtId="0" fontId="6" fillId="0" borderId="10" xfId="0" applyFont="1" applyBorder="1" applyAlignment="1">
      <alignment horizontal="center" vertical="center"/>
    </xf>
    <xf numFmtId="0" fontId="6" fillId="0" borderId="6" xfId="0" applyFont="1" applyBorder="1"/>
    <xf numFmtId="0" fontId="10" fillId="0" borderId="11" xfId="0" applyFont="1" applyBorder="1"/>
    <xf numFmtId="0" fontId="30" fillId="0" borderId="4" xfId="0" applyFont="1" applyBorder="1"/>
    <xf numFmtId="0" fontId="6" fillId="2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26" fillId="0" borderId="4" xfId="0" applyFont="1" applyBorder="1" applyAlignment="1">
      <alignment horizontal="center"/>
    </xf>
    <xf numFmtId="164" fontId="6" fillId="2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left"/>
    </xf>
    <xf numFmtId="0" fontId="7" fillId="0" borderId="5" xfId="0" applyFont="1" applyFill="1" applyBorder="1" applyAlignment="1">
      <alignment horizontal="left"/>
    </xf>
    <xf numFmtId="0" fontId="7" fillId="0" borderId="7" xfId="0" applyFont="1" applyFill="1" applyBorder="1" applyAlignment="1">
      <alignment horizontal="left"/>
    </xf>
    <xf numFmtId="0" fontId="7" fillId="0" borderId="8" xfId="0" applyFont="1" applyFill="1" applyBorder="1" applyAlignment="1">
      <alignment horizontal="left"/>
    </xf>
    <xf numFmtId="0" fontId="31" fillId="0" borderId="4" xfId="0" applyFont="1" applyFill="1" applyBorder="1" applyAlignment="1">
      <alignment horizontal="center"/>
    </xf>
    <xf numFmtId="164" fontId="6" fillId="0" borderId="8" xfId="0" applyNumberFormat="1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left"/>
    </xf>
    <xf numFmtId="0" fontId="7" fillId="0" borderId="4" xfId="0" applyFont="1" applyBorder="1" applyAlignment="1">
      <alignment horizontal="left"/>
    </xf>
    <xf numFmtId="9" fontId="9" fillId="0" borderId="10" xfId="0" applyNumberFormat="1" applyFont="1" applyFill="1" applyBorder="1" applyAlignment="1">
      <alignment horizontal="center"/>
    </xf>
    <xf numFmtId="0" fontId="6" fillId="0" borderId="19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0" fillId="0" borderId="0" xfId="0" applyFont="1"/>
    <xf numFmtId="0" fontId="2" fillId="0" borderId="4" xfId="2" applyFont="1" applyFill="1" applyBorder="1" applyAlignment="1">
      <alignment horizontal="center"/>
    </xf>
    <xf numFmtId="0" fontId="7" fillId="6" borderId="0" xfId="0" applyFont="1" applyFill="1"/>
    <xf numFmtId="0" fontId="7" fillId="0" borderId="3" xfId="0" applyFont="1" applyFill="1" applyBorder="1" applyAlignment="1">
      <alignment horizontal="center" vertical="top"/>
    </xf>
    <xf numFmtId="0" fontId="7" fillId="0" borderId="4" xfId="0" applyFont="1" applyFill="1" applyBorder="1" applyAlignment="1">
      <alignment horizontal="center" vertical="top"/>
    </xf>
    <xf numFmtId="0" fontId="7" fillId="0" borderId="0" xfId="0" applyFont="1" applyFill="1" applyBorder="1"/>
    <xf numFmtId="0" fontId="6" fillId="0" borderId="30" xfId="0" applyFont="1" applyFill="1" applyBorder="1" applyAlignment="1">
      <alignment horizontal="center" vertical="center"/>
    </xf>
    <xf numFmtId="0" fontId="32" fillId="0" borderId="4" xfId="2" applyFont="1" applyBorder="1" applyAlignment="1">
      <alignment horizontal="center"/>
    </xf>
    <xf numFmtId="0" fontId="33" fillId="6" borderId="0" xfId="0" applyFont="1" applyFill="1"/>
    <xf numFmtId="0" fontId="2" fillId="0" borderId="30" xfId="2" applyFill="1" applyBorder="1" applyAlignment="1">
      <alignment horizontal="center"/>
    </xf>
    <xf numFmtId="164" fontId="6" fillId="5" borderId="4" xfId="0" applyNumberFormat="1" applyFont="1" applyFill="1" applyBorder="1" applyAlignment="1">
      <alignment horizontal="center" vertical="center"/>
    </xf>
    <xf numFmtId="165" fontId="6" fillId="0" borderId="30" xfId="0" applyNumberFormat="1" applyFont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0" xfId="0" applyFont="1" applyBorder="1"/>
    <xf numFmtId="9" fontId="9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13" fillId="0" borderId="3" xfId="0" applyFont="1" applyFill="1" applyBorder="1"/>
    <xf numFmtId="0" fontId="0" fillId="0" borderId="4" xfId="0" applyFont="1" applyBorder="1"/>
    <xf numFmtId="0" fontId="0" fillId="0" borderId="5" xfId="0" applyFont="1" applyBorder="1"/>
    <xf numFmtId="0" fontId="0" fillId="0" borderId="3" xfId="0" applyFont="1" applyBorder="1"/>
    <xf numFmtId="0" fontId="0" fillId="0" borderId="7" xfId="0" applyFont="1" applyBorder="1"/>
    <xf numFmtId="0" fontId="9" fillId="0" borderId="25" xfId="2" applyFont="1" applyFill="1" applyBorder="1" applyAlignment="1">
      <alignment horizontal="center"/>
    </xf>
    <xf numFmtId="0" fontId="0" fillId="0" borderId="0" xfId="0" applyAlignment="1">
      <alignment horizontal="center"/>
    </xf>
    <xf numFmtId="0" fontId="7" fillId="0" borderId="7" xfId="0" applyFont="1" applyBorder="1"/>
    <xf numFmtId="165" fontId="9" fillId="0" borderId="30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30" xfId="2" applyFont="1" applyFill="1" applyBorder="1" applyAlignment="1">
      <alignment horizontal="center"/>
    </xf>
    <xf numFmtId="0" fontId="36" fillId="0" borderId="0" xfId="0" applyFont="1" applyFill="1" applyBorder="1" applyAlignment="1">
      <alignment horizontal="center"/>
    </xf>
    <xf numFmtId="0" fontId="29" fillId="0" borderId="3" xfId="2" applyFont="1" applyBorder="1" applyAlignment="1">
      <alignment horizontal="center"/>
    </xf>
    <xf numFmtId="0" fontId="7" fillId="0" borderId="0" xfId="0" applyFont="1" applyBorder="1"/>
    <xf numFmtId="0" fontId="6" fillId="0" borderId="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7" fillId="0" borderId="10" xfId="0" applyFont="1" applyFill="1" applyBorder="1"/>
    <xf numFmtId="0" fontId="37" fillId="0" borderId="11" xfId="0" applyFont="1" applyFill="1" applyBorder="1"/>
    <xf numFmtId="0" fontId="37" fillId="0" borderId="4" xfId="0" applyFont="1" applyBorder="1"/>
    <xf numFmtId="0" fontId="37" fillId="0" borderId="5" xfId="0" applyFont="1" applyBorder="1"/>
    <xf numFmtId="0" fontId="37" fillId="0" borderId="4" xfId="0" applyFont="1" applyFill="1" applyBorder="1"/>
    <xf numFmtId="0" fontId="37" fillId="0" borderId="5" xfId="0" applyFont="1" applyFill="1" applyBorder="1"/>
    <xf numFmtId="0" fontId="38" fillId="12" borderId="3" xfId="0" applyFont="1" applyFill="1" applyBorder="1"/>
    <xf numFmtId="0" fontId="38" fillId="12" borderId="6" xfId="0" applyFont="1" applyFill="1" applyBorder="1"/>
    <xf numFmtId="0" fontId="38" fillId="12" borderId="4" xfId="0" applyFont="1" applyFill="1" applyBorder="1"/>
    <xf numFmtId="164" fontId="6" fillId="7" borderId="2" xfId="0" applyNumberFormat="1" applyFont="1" applyFill="1" applyBorder="1" applyAlignment="1">
      <alignment horizontal="center" vertical="center"/>
    </xf>
    <xf numFmtId="164" fontId="6" fillId="7" borderId="1" xfId="0" applyNumberFormat="1" applyFont="1" applyFill="1" applyBorder="1" applyAlignment="1">
      <alignment horizontal="center" vertical="center"/>
    </xf>
    <xf numFmtId="164" fontId="6" fillId="7" borderId="5" xfId="0" applyNumberFormat="1" applyFont="1" applyFill="1" applyBorder="1" applyAlignment="1">
      <alignment horizontal="center" vertical="center"/>
    </xf>
    <xf numFmtId="0" fontId="40" fillId="0" borderId="0" xfId="0" applyFont="1"/>
    <xf numFmtId="10" fontId="37" fillId="0" borderId="0" xfId="0" applyNumberFormat="1" applyFont="1" applyFill="1" applyBorder="1" applyAlignment="1">
      <alignment horizontal="center"/>
    </xf>
    <xf numFmtId="0" fontId="37" fillId="0" borderId="0" xfId="0" applyFont="1" applyAlignment="1">
      <alignment horizontal="center"/>
    </xf>
    <xf numFmtId="0" fontId="37" fillId="0" borderId="0" xfId="0" applyFont="1" applyFill="1" applyBorder="1"/>
    <xf numFmtId="10" fontId="37" fillId="0" borderId="4" xfId="0" applyNumberFormat="1" applyFont="1" applyBorder="1" applyAlignment="1">
      <alignment horizontal="center"/>
    </xf>
    <xf numFmtId="0" fontId="36" fillId="0" borderId="12" xfId="2" applyFont="1" applyFill="1" applyBorder="1" applyAlignment="1">
      <alignment horizontal="center"/>
    </xf>
    <xf numFmtId="0" fontId="36" fillId="0" borderId="3" xfId="0" applyFont="1" applyBorder="1" applyAlignment="1">
      <alignment horizontal="center"/>
    </xf>
    <xf numFmtId="0" fontId="43" fillId="0" borderId="0" xfId="0" applyFont="1"/>
    <xf numFmtId="165" fontId="37" fillId="0" borderId="0" xfId="0" applyNumberFormat="1" applyFont="1" applyFill="1" applyBorder="1" applyAlignment="1">
      <alignment horizontal="center"/>
    </xf>
    <xf numFmtId="0" fontId="37" fillId="0" borderId="4" xfId="0" applyFont="1" applyFill="1" applyBorder="1" applyAlignment="1">
      <alignment horizontal="left"/>
    </xf>
    <xf numFmtId="164" fontId="7" fillId="0" borderId="3" xfId="0" applyNumberFormat="1" applyFont="1" applyFill="1" applyBorder="1" applyAlignment="1">
      <alignment vertical="center"/>
    </xf>
    <xf numFmtId="164" fontId="7" fillId="0" borderId="4" xfId="0" applyNumberFormat="1" applyFont="1" applyFill="1" applyBorder="1" applyAlignment="1">
      <alignment horizontal="left" vertical="center"/>
    </xf>
    <xf numFmtId="0" fontId="7" fillId="0" borderId="4" xfId="0" applyFont="1" applyFill="1" applyBorder="1" applyAlignment="1"/>
    <xf numFmtId="0" fontId="36" fillId="0" borderId="3" xfId="0" applyFont="1" applyFill="1" applyBorder="1" applyAlignment="1">
      <alignment horizontal="center"/>
    </xf>
    <xf numFmtId="0" fontId="36" fillId="0" borderId="10" xfId="0" applyFont="1" applyFill="1" applyBorder="1" applyAlignment="1">
      <alignment horizontal="center"/>
    </xf>
    <xf numFmtId="10" fontId="37" fillId="0" borderId="10" xfId="0" applyNumberFormat="1" applyFont="1" applyFill="1" applyBorder="1" applyAlignment="1">
      <alignment horizontal="center"/>
    </xf>
    <xf numFmtId="10" fontId="37" fillId="0" borderId="4" xfId="0" applyNumberFormat="1" applyFont="1" applyFill="1" applyBorder="1" applyAlignment="1">
      <alignment horizontal="center"/>
    </xf>
    <xf numFmtId="0" fontId="22" fillId="0" borderId="0" xfId="0" applyFont="1" applyAlignment="1"/>
    <xf numFmtId="0" fontId="41" fillId="0" borderId="4" xfId="0" applyFont="1" applyBorder="1"/>
    <xf numFmtId="0" fontId="6" fillId="12" borderId="17" xfId="0" applyFont="1" applyFill="1" applyBorder="1" applyAlignment="1">
      <alignment horizontal="center" vertical="center"/>
    </xf>
    <xf numFmtId="0" fontId="6" fillId="12" borderId="17" xfId="0" applyFont="1" applyFill="1" applyBorder="1" applyAlignment="1">
      <alignment horizontal="center"/>
    </xf>
    <xf numFmtId="0" fontId="42" fillId="0" borderId="0" xfId="0" applyFont="1"/>
    <xf numFmtId="0" fontId="37" fillId="0" borderId="4" xfId="0" applyFont="1" applyFill="1" applyBorder="1" applyAlignment="1"/>
    <xf numFmtId="164" fontId="6" fillId="12" borderId="1" xfId="0" applyNumberFormat="1" applyFont="1" applyFill="1" applyBorder="1" applyAlignment="1">
      <alignment horizontal="center" vertical="center"/>
    </xf>
    <xf numFmtId="0" fontId="6" fillId="12" borderId="4" xfId="0" applyFont="1" applyFill="1" applyBorder="1" applyAlignment="1">
      <alignment horizontal="center"/>
    </xf>
    <xf numFmtId="164" fontId="6" fillId="12" borderId="2" xfId="0" applyNumberFormat="1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/>
    </xf>
    <xf numFmtId="0" fontId="36" fillId="0" borderId="20" xfId="0" applyFont="1" applyFill="1" applyBorder="1" applyAlignment="1">
      <alignment horizontal="center"/>
    </xf>
    <xf numFmtId="9" fontId="7" fillId="0" borderId="4" xfId="0" applyNumberFormat="1" applyFont="1" applyFill="1" applyBorder="1" applyAlignment="1">
      <alignment horizontal="left"/>
    </xf>
    <xf numFmtId="10" fontId="37" fillId="0" borderId="10" xfId="0" applyNumberFormat="1" applyFont="1" applyBorder="1" applyAlignment="1">
      <alignment horizontal="center"/>
    </xf>
    <xf numFmtId="165" fontId="37" fillId="0" borderId="10" xfId="0" applyNumberFormat="1" applyFont="1" applyBorder="1" applyAlignment="1">
      <alignment horizontal="center"/>
    </xf>
    <xf numFmtId="0" fontId="37" fillId="0" borderId="9" xfId="0" applyFont="1" applyBorder="1"/>
    <xf numFmtId="0" fontId="37" fillId="0" borderId="0" xfId="0" applyFont="1"/>
    <xf numFmtId="0" fontId="38" fillId="7" borderId="23" xfId="0" applyFont="1" applyFill="1" applyBorder="1" applyAlignment="1">
      <alignment horizontal="center" vertical="center"/>
    </xf>
    <xf numFmtId="0" fontId="38" fillId="7" borderId="19" xfId="0" applyFont="1" applyFill="1" applyBorder="1" applyAlignment="1">
      <alignment horizontal="center" vertical="center"/>
    </xf>
    <xf numFmtId="0" fontId="38" fillId="7" borderId="17" xfId="0" applyFont="1" applyFill="1" applyBorder="1" applyAlignment="1">
      <alignment horizontal="center"/>
    </xf>
    <xf numFmtId="164" fontId="38" fillId="7" borderId="29" xfId="0" applyNumberFormat="1" applyFont="1" applyFill="1" applyBorder="1" applyAlignment="1">
      <alignment horizontal="center" vertical="center"/>
    </xf>
    <xf numFmtId="0" fontId="37" fillId="0" borderId="4" xfId="0" applyFont="1" applyFill="1" applyBorder="1" applyAlignment="1">
      <alignment horizontal="center"/>
    </xf>
    <xf numFmtId="0" fontId="36" fillId="0" borderId="3" xfId="2" applyFont="1" applyFill="1" applyBorder="1" applyAlignment="1">
      <alignment horizontal="center"/>
    </xf>
    <xf numFmtId="164" fontId="38" fillId="7" borderId="2" xfId="0" applyNumberFormat="1" applyFont="1" applyFill="1" applyBorder="1" applyAlignment="1">
      <alignment horizontal="center" vertical="center"/>
    </xf>
    <xf numFmtId="164" fontId="38" fillId="7" borderId="1" xfId="0" applyNumberFormat="1" applyFont="1" applyFill="1" applyBorder="1" applyAlignment="1">
      <alignment horizontal="center" vertical="center"/>
    </xf>
    <xf numFmtId="164" fontId="38" fillId="7" borderId="5" xfId="0" applyNumberFormat="1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/>
    </xf>
    <xf numFmtId="0" fontId="41" fillId="0" borderId="10" xfId="0" applyFont="1" applyFill="1" applyBorder="1"/>
    <xf numFmtId="0" fontId="41" fillId="0" borderId="0" xfId="0" applyFont="1" applyAlignment="1">
      <alignment horizontal="center"/>
    </xf>
    <xf numFmtId="0" fontId="41" fillId="0" borderId="11" xfId="0" applyFont="1" applyFill="1" applyBorder="1"/>
    <xf numFmtId="10" fontId="41" fillId="0" borderId="0" xfId="0" applyNumberFormat="1" applyFont="1" applyBorder="1" applyAlignment="1">
      <alignment horizontal="center"/>
    </xf>
    <xf numFmtId="0" fontId="48" fillId="0" borderId="4" xfId="0" applyFont="1" applyBorder="1" applyAlignment="1">
      <alignment horizontal="left"/>
    </xf>
    <xf numFmtId="0" fontId="48" fillId="0" borderId="4" xfId="0" applyFont="1" applyBorder="1"/>
    <xf numFmtId="0" fontId="26" fillId="7" borderId="16" xfId="0" applyFont="1" applyFill="1" applyBorder="1" applyAlignment="1">
      <alignment horizontal="center"/>
    </xf>
    <xf numFmtId="0" fontId="41" fillId="0" borderId="5" xfId="0" applyFont="1" applyBorder="1"/>
    <xf numFmtId="0" fontId="30" fillId="0" borderId="5" xfId="0" applyFont="1" applyBorder="1" applyAlignment="1">
      <alignment horizontal="center"/>
    </xf>
    <xf numFmtId="0" fontId="46" fillId="0" borderId="5" xfId="2" applyFont="1" applyFill="1" applyBorder="1" applyAlignment="1">
      <alignment horizontal="center"/>
    </xf>
    <xf numFmtId="0" fontId="26" fillId="12" borderId="6" xfId="0" applyFont="1" applyFill="1" applyBorder="1"/>
    <xf numFmtId="0" fontId="41" fillId="0" borderId="0" xfId="0" applyFont="1" applyFill="1" applyBorder="1"/>
    <xf numFmtId="0" fontId="39" fillId="0" borderId="0" xfId="0" applyFont="1"/>
    <xf numFmtId="0" fontId="27" fillId="0" borderId="4" xfId="2" applyFont="1" applyBorder="1" applyAlignment="1">
      <alignment horizontal="center"/>
    </xf>
    <xf numFmtId="0" fontId="37" fillId="0" borderId="10" xfId="0" applyFont="1" applyBorder="1"/>
    <xf numFmtId="0" fontId="43" fillId="0" borderId="5" xfId="0" applyFont="1" applyBorder="1"/>
    <xf numFmtId="0" fontId="0" fillId="0" borderId="0" xfId="0" applyFont="1" applyFill="1" applyBorder="1"/>
    <xf numFmtId="164" fontId="7" fillId="0" borderId="3" xfId="0" applyNumberFormat="1" applyFont="1" applyFill="1" applyBorder="1" applyAlignment="1">
      <alignment horizontal="left" vertical="center"/>
    </xf>
    <xf numFmtId="9" fontId="7" fillId="0" borderId="4" xfId="0" applyNumberFormat="1" applyFont="1" applyFill="1" applyBorder="1" applyAlignment="1"/>
    <xf numFmtId="0" fontId="0" fillId="0" borderId="0" xfId="0" applyFont="1" applyAlignment="1"/>
    <xf numFmtId="0" fontId="0" fillId="0" borderId="9" xfId="0" applyFont="1" applyBorder="1" applyAlignment="1"/>
    <xf numFmtId="0" fontId="7" fillId="0" borderId="5" xfId="0" applyFont="1" applyFill="1" applyBorder="1" applyAlignment="1"/>
    <xf numFmtId="0" fontId="7" fillId="0" borderId="3" xfId="0" applyFont="1" applyFill="1" applyBorder="1" applyAlignment="1"/>
    <xf numFmtId="10" fontId="36" fillId="0" borderId="0" xfId="0" applyNumberFormat="1" applyFont="1" applyFill="1" applyBorder="1" applyAlignment="1">
      <alignment horizontal="center"/>
    </xf>
    <xf numFmtId="165" fontId="13" fillId="0" borderId="11" xfId="0" applyNumberFormat="1" applyFont="1" applyFill="1" applyBorder="1" applyAlignment="1">
      <alignment horizontal="center"/>
    </xf>
    <xf numFmtId="165" fontId="13" fillId="0" borderId="1" xfId="0" applyNumberFormat="1" applyFont="1" applyFill="1" applyBorder="1" applyAlignment="1">
      <alignment horizontal="center"/>
    </xf>
    <xf numFmtId="9" fontId="37" fillId="0" borderId="10" xfId="0" applyNumberFormat="1" applyFont="1" applyFill="1" applyBorder="1" applyAlignment="1">
      <alignment horizontal="center"/>
    </xf>
    <xf numFmtId="0" fontId="38" fillId="7" borderId="26" xfId="0" applyFont="1" applyFill="1" applyBorder="1" applyAlignment="1">
      <alignment horizontal="center"/>
    </xf>
    <xf numFmtId="0" fontId="45" fillId="12" borderId="0" xfId="0" applyFont="1" applyFill="1"/>
    <xf numFmtId="0" fontId="41" fillId="0" borderId="0" xfId="0" applyFont="1" applyFill="1"/>
    <xf numFmtId="0" fontId="8" fillId="0" borderId="4" xfId="2" applyFont="1" applyFill="1" applyBorder="1" applyAlignment="1">
      <alignment horizontal="center" vertical="top"/>
    </xf>
    <xf numFmtId="0" fontId="8" fillId="0" borderId="5" xfId="2" applyFont="1" applyFill="1" applyBorder="1" applyAlignment="1">
      <alignment horizontal="center" vertical="top"/>
    </xf>
    <xf numFmtId="0" fontId="9" fillId="0" borderId="4" xfId="2" applyFont="1" applyFill="1" applyBorder="1" applyAlignment="1">
      <alignment horizontal="center" vertical="top"/>
    </xf>
    <xf numFmtId="0" fontId="35" fillId="7" borderId="1" xfId="2" applyFont="1" applyFill="1" applyBorder="1" applyAlignment="1">
      <alignment horizontal="center"/>
    </xf>
    <xf numFmtId="0" fontId="7" fillId="7" borderId="16" xfId="0" applyFont="1" applyFill="1" applyBorder="1"/>
    <xf numFmtId="0" fontId="6" fillId="7" borderId="1" xfId="0" applyFont="1" applyFill="1" applyBorder="1" applyAlignment="1">
      <alignment vertical="center"/>
    </xf>
    <xf numFmtId="165" fontId="6" fillId="7" borderId="16" xfId="0" applyNumberFormat="1" applyFont="1" applyFill="1" applyBorder="1" applyAlignment="1">
      <alignment horizontal="center"/>
    </xf>
    <xf numFmtId="0" fontId="6" fillId="7" borderId="1" xfId="0" applyFont="1" applyFill="1" applyBorder="1" applyAlignment="1">
      <alignment horizontal="left"/>
    </xf>
    <xf numFmtId="164" fontId="6" fillId="12" borderId="18" xfId="0" applyNumberFormat="1" applyFont="1" applyFill="1" applyBorder="1" applyAlignment="1">
      <alignment horizontal="center" vertical="center"/>
    </xf>
    <xf numFmtId="164" fontId="9" fillId="12" borderId="1" xfId="0" applyNumberFormat="1" applyFont="1" applyFill="1" applyBorder="1" applyAlignment="1">
      <alignment horizontal="center" vertical="center"/>
    </xf>
    <xf numFmtId="164" fontId="6" fillId="12" borderId="16" xfId="0" applyNumberFormat="1" applyFont="1" applyFill="1" applyBorder="1" applyAlignment="1">
      <alignment horizontal="center" vertical="center"/>
    </xf>
    <xf numFmtId="0" fontId="6" fillId="12" borderId="26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center"/>
    </xf>
    <xf numFmtId="165" fontId="9" fillId="12" borderId="1" xfId="0" applyNumberFormat="1" applyFont="1" applyFill="1" applyBorder="1" applyAlignment="1">
      <alignment horizontal="center"/>
    </xf>
    <xf numFmtId="164" fontId="6" fillId="12" borderId="27" xfId="0" applyNumberFormat="1" applyFont="1" applyFill="1" applyBorder="1" applyAlignment="1">
      <alignment horizontal="center" vertical="center"/>
    </xf>
    <xf numFmtId="0" fontId="6" fillId="12" borderId="0" xfId="0" applyFont="1" applyFill="1" applyAlignment="1">
      <alignment horizontal="center"/>
    </xf>
    <xf numFmtId="164" fontId="6" fillId="12" borderId="26" xfId="0" applyNumberFormat="1" applyFont="1" applyFill="1" applyBorder="1" applyAlignment="1">
      <alignment horizontal="center" vertical="center"/>
    </xf>
    <xf numFmtId="164" fontId="6" fillId="12" borderId="0" xfId="0" applyNumberFormat="1" applyFont="1" applyFill="1" applyBorder="1" applyAlignment="1">
      <alignment horizontal="center" vertical="center"/>
    </xf>
    <xf numFmtId="0" fontId="33" fillId="12" borderId="4" xfId="0" applyFont="1" applyFill="1" applyBorder="1" applyAlignment="1">
      <alignment vertical="center"/>
    </xf>
    <xf numFmtId="0" fontId="33" fillId="12" borderId="0" xfId="0" applyFont="1" applyFill="1" applyBorder="1"/>
    <xf numFmtId="0" fontId="34" fillId="12" borderId="4" xfId="2" applyFont="1" applyFill="1" applyBorder="1" applyAlignment="1">
      <alignment horizontal="center"/>
    </xf>
    <xf numFmtId="165" fontId="33" fillId="12" borderId="0" xfId="0" applyNumberFormat="1" applyFont="1" applyFill="1" applyBorder="1" applyAlignment="1">
      <alignment horizontal="center"/>
    </xf>
    <xf numFmtId="0" fontId="6" fillId="11" borderId="3" xfId="0" applyFont="1" applyFill="1" applyBorder="1"/>
    <xf numFmtId="0" fontId="6" fillId="11" borderId="4" xfId="0" applyFont="1" applyFill="1" applyBorder="1"/>
    <xf numFmtId="0" fontId="6" fillId="11" borderId="0" xfId="0" applyFont="1" applyFill="1"/>
    <xf numFmtId="0" fontId="6" fillId="11" borderId="0" xfId="0" applyFont="1" applyFill="1" applyBorder="1"/>
    <xf numFmtId="0" fontId="9" fillId="11" borderId="3" xfId="0" applyFont="1" applyFill="1" applyBorder="1"/>
    <xf numFmtId="0" fontId="9" fillId="11" borderId="19" xfId="0" applyFont="1" applyFill="1" applyBorder="1"/>
    <xf numFmtId="0" fontId="37" fillId="0" borderId="5" xfId="0" applyFont="1" applyFill="1" applyBorder="1" applyAlignment="1">
      <alignment horizontal="left"/>
    </xf>
    <xf numFmtId="0" fontId="37" fillId="0" borderId="7" xfId="0" applyFont="1" applyFill="1" applyBorder="1"/>
    <xf numFmtId="0" fontId="37" fillId="0" borderId="30" xfId="0" applyFont="1" applyFill="1" applyBorder="1"/>
    <xf numFmtId="0" fontId="37" fillId="9" borderId="1" xfId="0" applyFont="1" applyFill="1" applyBorder="1"/>
    <xf numFmtId="164" fontId="7" fillId="0" borderId="19" xfId="0" applyNumberFormat="1" applyFont="1" applyFill="1" applyBorder="1" applyAlignment="1">
      <alignment horizontal="left" vertical="center"/>
    </xf>
    <xf numFmtId="0" fontId="7" fillId="10" borderId="4" xfId="0" applyFont="1" applyFill="1" applyBorder="1" applyAlignment="1">
      <alignment horizontal="center"/>
    </xf>
    <xf numFmtId="165" fontId="36" fillId="0" borderId="0" xfId="0" applyNumberFormat="1" applyFont="1" applyFill="1" applyBorder="1" applyAlignment="1">
      <alignment horizontal="center"/>
    </xf>
    <xf numFmtId="0" fontId="36" fillId="0" borderId="19" xfId="0" applyFont="1" applyFill="1" applyBorder="1" applyAlignment="1">
      <alignment horizontal="center"/>
    </xf>
    <xf numFmtId="165" fontId="36" fillId="0" borderId="4" xfId="0" applyNumberFormat="1" applyFont="1" applyFill="1" applyBorder="1" applyAlignment="1">
      <alignment horizontal="center"/>
    </xf>
    <xf numFmtId="164" fontId="6" fillId="10" borderId="3" xfId="0" applyNumberFormat="1" applyFont="1" applyFill="1" applyBorder="1" applyAlignment="1">
      <alignment horizontal="left" vertical="center"/>
    </xf>
    <xf numFmtId="0" fontId="6" fillId="10" borderId="3" xfId="0" applyFont="1" applyFill="1" applyBorder="1"/>
    <xf numFmtId="0" fontId="33" fillId="12" borderId="4" xfId="0" applyFont="1" applyFill="1" applyBorder="1" applyAlignment="1">
      <alignment horizontal="center"/>
    </xf>
    <xf numFmtId="164" fontId="6" fillId="12" borderId="4" xfId="0" applyNumberFormat="1" applyFont="1" applyFill="1" applyBorder="1" applyAlignment="1">
      <alignment horizontal="center" vertical="center"/>
    </xf>
    <xf numFmtId="0" fontId="2" fillId="0" borderId="4" xfId="2" applyFill="1" applyBorder="1" applyAlignment="1"/>
    <xf numFmtId="165" fontId="26" fillId="7" borderId="4" xfId="0" applyNumberFormat="1" applyFont="1" applyFill="1" applyBorder="1" applyAlignment="1">
      <alignment horizontal="center"/>
    </xf>
    <xf numFmtId="0" fontId="41" fillId="0" borderId="0" xfId="0" applyFont="1" applyBorder="1" applyAlignment="1">
      <alignment horizontal="center"/>
    </xf>
    <xf numFmtId="0" fontId="30" fillId="0" borderId="7" xfId="0" applyFont="1" applyFill="1" applyBorder="1"/>
    <xf numFmtId="165" fontId="41" fillId="0" borderId="4" xfId="0" applyNumberFormat="1" applyFont="1" applyFill="1" applyBorder="1" applyAlignment="1">
      <alignment horizontal="center"/>
    </xf>
    <xf numFmtId="165" fontId="41" fillId="0" borderId="0" xfId="0" applyNumberFormat="1" applyFont="1" applyBorder="1" applyAlignment="1">
      <alignment horizontal="center"/>
    </xf>
    <xf numFmtId="0" fontId="0" fillId="0" borderId="9" xfId="0" applyBorder="1"/>
    <xf numFmtId="165" fontId="47" fillId="0" borderId="3" xfId="0" applyNumberFormat="1" applyFont="1" applyFill="1" applyBorder="1" applyAlignment="1">
      <alignment horizontal="center"/>
    </xf>
    <xf numFmtId="10" fontId="37" fillId="0" borderId="7" xfId="0" applyNumberFormat="1" applyFont="1" applyFill="1" applyBorder="1" applyAlignment="1">
      <alignment horizontal="center"/>
    </xf>
    <xf numFmtId="0" fontId="41" fillId="0" borderId="4" xfId="2" applyFont="1" applyFill="1" applyBorder="1" applyAlignment="1">
      <alignment horizontal="center"/>
    </xf>
    <xf numFmtId="0" fontId="50" fillId="0" borderId="4" xfId="2" applyFont="1" applyFill="1" applyBorder="1" applyAlignment="1">
      <alignment horizontal="center"/>
    </xf>
    <xf numFmtId="0" fontId="37" fillId="0" borderId="3" xfId="0" applyFont="1" applyFill="1" applyBorder="1" applyAlignment="1">
      <alignment horizontal="center"/>
    </xf>
    <xf numFmtId="0" fontId="41" fillId="0" borderId="4" xfId="0" applyFont="1" applyBorder="1" applyAlignment="1">
      <alignment horizontal="center"/>
    </xf>
    <xf numFmtId="0" fontId="41" fillId="0" borderId="4" xfId="2" applyFont="1" applyBorder="1" applyAlignment="1">
      <alignment horizontal="center"/>
    </xf>
    <xf numFmtId="0" fontId="37" fillId="0" borderId="20" xfId="0" applyFont="1" applyFill="1" applyBorder="1" applyAlignment="1">
      <alignment horizontal="center"/>
    </xf>
    <xf numFmtId="0" fontId="41" fillId="0" borderId="9" xfId="0" applyFont="1" applyFill="1" applyBorder="1"/>
    <xf numFmtId="0" fontId="41" fillId="0" borderId="7" xfId="0" applyFont="1" applyFill="1" applyBorder="1"/>
    <xf numFmtId="0" fontId="37" fillId="0" borderId="4" xfId="0" applyFont="1" applyBorder="1" applyAlignment="1">
      <alignment horizontal="left"/>
    </xf>
    <xf numFmtId="0" fontId="37" fillId="0" borderId="4" xfId="0" applyFont="1" applyBorder="1" applyAlignment="1">
      <alignment horizontal="center"/>
    </xf>
    <xf numFmtId="0" fontId="6" fillId="0" borderId="7" xfId="0" applyFont="1" applyFill="1" applyBorder="1" applyAlignment="1">
      <alignment horizontal="left"/>
    </xf>
    <xf numFmtId="164" fontId="37" fillId="0" borderId="4" xfId="0" applyNumberFormat="1" applyFont="1" applyFill="1" applyBorder="1" applyAlignment="1">
      <alignment horizontal="left" vertical="center"/>
    </xf>
    <xf numFmtId="9" fontId="37" fillId="0" borderId="4" xfId="0" applyNumberFormat="1" applyFont="1" applyFill="1" applyBorder="1" applyAlignment="1">
      <alignment horizontal="left"/>
    </xf>
    <xf numFmtId="0" fontId="37" fillId="0" borderId="10" xfId="0" applyFont="1" applyBorder="1" applyAlignment="1">
      <alignment horizontal="center"/>
    </xf>
    <xf numFmtId="0" fontId="41" fillId="0" borderId="4" xfId="0" applyFont="1" applyFill="1" applyBorder="1" applyAlignment="1">
      <alignment horizontal="center"/>
    </xf>
    <xf numFmtId="0" fontId="37" fillId="0" borderId="4" xfId="2" applyFont="1" applyBorder="1" applyAlignment="1">
      <alignment horizontal="center"/>
    </xf>
    <xf numFmtId="0" fontId="41" fillId="0" borderId="3" xfId="0" applyFont="1" applyFill="1" applyBorder="1" applyAlignment="1">
      <alignment horizontal="center"/>
    </xf>
    <xf numFmtId="0" fontId="26" fillId="7" borderId="20" xfId="0" applyFont="1" applyFill="1" applyBorder="1" applyAlignment="1">
      <alignment horizontal="center"/>
    </xf>
    <xf numFmtId="0" fontId="37" fillId="0" borderId="7" xfId="0" applyFont="1" applyBorder="1"/>
    <xf numFmtId="0" fontId="37" fillId="0" borderId="1" xfId="0" applyFont="1" applyFill="1" applyBorder="1"/>
    <xf numFmtId="0" fontId="45" fillId="7" borderId="31" xfId="0" applyFont="1" applyFill="1" applyBorder="1" applyAlignment="1">
      <alignment horizontal="center" vertical="center"/>
    </xf>
    <xf numFmtId="0" fontId="45" fillId="7" borderId="38" xfId="0" applyFont="1" applyFill="1" applyBorder="1" applyAlignment="1">
      <alignment horizontal="center" vertical="center"/>
    </xf>
    <xf numFmtId="0" fontId="45" fillId="7" borderId="17" xfId="0" applyFont="1" applyFill="1" applyBorder="1" applyAlignment="1">
      <alignment horizontal="center"/>
    </xf>
    <xf numFmtId="164" fontId="45" fillId="7" borderId="32" xfId="0" applyNumberFormat="1" applyFont="1" applyFill="1" applyBorder="1" applyAlignment="1">
      <alignment horizontal="center" vertical="center"/>
    </xf>
    <xf numFmtId="165" fontId="37" fillId="0" borderId="1" xfId="0" applyNumberFormat="1" applyFont="1" applyFill="1" applyBorder="1" applyAlignment="1">
      <alignment horizontal="center"/>
    </xf>
    <xf numFmtId="0" fontId="41" fillId="0" borderId="3" xfId="0" applyFont="1" applyBorder="1"/>
    <xf numFmtId="0" fontId="26" fillId="12" borderId="1" xfId="0" applyFont="1" applyFill="1" applyBorder="1"/>
    <xf numFmtId="0" fontId="41" fillId="0" borderId="3" xfId="2" applyFont="1" applyFill="1" applyBorder="1" applyAlignment="1">
      <alignment horizontal="center"/>
    </xf>
    <xf numFmtId="165" fontId="26" fillId="7" borderId="1" xfId="0" applyNumberFormat="1" applyFont="1" applyFill="1" applyBorder="1" applyAlignment="1">
      <alignment horizontal="center"/>
    </xf>
    <xf numFmtId="165" fontId="47" fillId="0" borderId="6" xfId="0" applyNumberFormat="1" applyFont="1" applyFill="1" applyBorder="1" applyAlignment="1">
      <alignment horizontal="center"/>
    </xf>
    <xf numFmtId="0" fontId="45" fillId="7" borderId="28" xfId="0" applyFont="1" applyFill="1" applyBorder="1" applyAlignment="1">
      <alignment horizontal="center"/>
    </xf>
    <xf numFmtId="164" fontId="38" fillId="0" borderId="4" xfId="0" applyNumberFormat="1" applyFont="1" applyFill="1" applyBorder="1" applyAlignment="1">
      <alignment horizontal="center" vertical="center"/>
    </xf>
    <xf numFmtId="164" fontId="38" fillId="0" borderId="5" xfId="0" applyNumberFormat="1" applyFont="1" applyFill="1" applyBorder="1" applyAlignment="1">
      <alignment horizontal="center" vertical="center"/>
    </xf>
    <xf numFmtId="0" fontId="52" fillId="0" borderId="4" xfId="4" applyFont="1" applyBorder="1" applyAlignment="1">
      <alignment horizont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41" fillId="0" borderId="10" xfId="0" applyFont="1" applyBorder="1" applyAlignment="1">
      <alignment horizontal="center"/>
    </xf>
    <xf numFmtId="165" fontId="26" fillId="0" borderId="26" xfId="0" applyNumberFormat="1" applyFont="1" applyFill="1" applyBorder="1" applyAlignment="1">
      <alignment horizontal="center"/>
    </xf>
    <xf numFmtId="0" fontId="33" fillId="0" borderId="2" xfId="2" applyFont="1" applyFill="1" applyBorder="1" applyAlignment="1">
      <alignment horizontal="center"/>
    </xf>
    <xf numFmtId="0" fontId="7" fillId="0" borderId="0" xfId="0" applyFont="1" applyFill="1"/>
    <xf numFmtId="0" fontId="33" fillId="0" borderId="0" xfId="0" applyFont="1" applyFill="1"/>
    <xf numFmtId="164" fontId="45" fillId="7" borderId="39" xfId="0" applyNumberFormat="1" applyFont="1" applyFill="1" applyBorder="1" applyAlignment="1">
      <alignment horizontal="center" vertical="center"/>
    </xf>
    <xf numFmtId="0" fontId="26" fillId="0" borderId="7" xfId="0" applyFont="1" applyFill="1" applyBorder="1"/>
    <xf numFmtId="0" fontId="33" fillId="0" borderId="7" xfId="0" applyFont="1" applyFill="1" applyBorder="1"/>
    <xf numFmtId="0" fontId="9" fillId="7" borderId="3" xfId="0" applyFont="1" applyFill="1" applyBorder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12" borderId="20" xfId="0" applyFont="1" applyFill="1" applyBorder="1" applyAlignment="1">
      <alignment horizontal="center"/>
    </xf>
    <xf numFmtId="164" fontId="6" fillId="0" borderId="36" xfId="0" applyNumberFormat="1" applyFont="1" applyFill="1" applyBorder="1" applyAlignment="1">
      <alignment horizontal="left" vertical="center"/>
    </xf>
    <xf numFmtId="0" fontId="9" fillId="0" borderId="30" xfId="0" applyFont="1" applyFill="1" applyBorder="1" applyAlignment="1">
      <alignment horizontal="center"/>
    </xf>
    <xf numFmtId="0" fontId="7" fillId="0" borderId="37" xfId="0" applyFont="1" applyFill="1" applyBorder="1" applyAlignment="1">
      <alignment horizontal="left"/>
    </xf>
    <xf numFmtId="0" fontId="6" fillId="0" borderId="37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/>
    </xf>
    <xf numFmtId="165" fontId="41" fillId="0" borderId="5" xfId="0" applyNumberFormat="1" applyFont="1" applyFill="1" applyBorder="1" applyAlignment="1">
      <alignment horizontal="center"/>
    </xf>
    <xf numFmtId="0" fontId="30" fillId="0" borderId="8" xfId="0" applyFont="1" applyFill="1" applyBorder="1"/>
    <xf numFmtId="0" fontId="36" fillId="0" borderId="6" xfId="0" applyFont="1" applyBorder="1" applyAlignment="1">
      <alignment horizontal="center"/>
    </xf>
    <xf numFmtId="0" fontId="6" fillId="7" borderId="2" xfId="0" applyFont="1" applyFill="1" applyBorder="1" applyAlignment="1">
      <alignment horizontal="center"/>
    </xf>
    <xf numFmtId="165" fontId="6" fillId="0" borderId="10" xfId="0" applyNumberFormat="1" applyFont="1" applyBorder="1" applyAlignment="1">
      <alignment horizontal="center"/>
    </xf>
    <xf numFmtId="0" fontId="7" fillId="0" borderId="10" xfId="0" applyFont="1" applyBorder="1"/>
    <xf numFmtId="0" fontId="37" fillId="0" borderId="19" xfId="0" applyFont="1" applyBorder="1" applyAlignment="1">
      <alignment horizontal="center"/>
    </xf>
    <xf numFmtId="0" fontId="36" fillId="0" borderId="25" xfId="0" applyFont="1" applyBorder="1" applyAlignment="1">
      <alignment horizontal="center"/>
    </xf>
    <xf numFmtId="0" fontId="37" fillId="0" borderId="19" xfId="0" applyFont="1" applyBorder="1" applyAlignment="1">
      <alignment horizontal="left"/>
    </xf>
    <xf numFmtId="0" fontId="7" fillId="0" borderId="11" xfId="0" applyFont="1" applyBorder="1"/>
    <xf numFmtId="0" fontId="53" fillId="0" borderId="4" xfId="0" applyFont="1" applyBorder="1" applyAlignment="1">
      <alignment horizontal="left"/>
    </xf>
    <xf numFmtId="0" fontId="47" fillId="0" borderId="10" xfId="0" applyFont="1" applyFill="1" applyBorder="1" applyAlignment="1">
      <alignment horizontal="center"/>
    </xf>
    <xf numFmtId="10" fontId="41" fillId="0" borderId="10" xfId="0" applyNumberFormat="1" applyFont="1" applyBorder="1" applyAlignment="1">
      <alignment horizontal="center"/>
    </xf>
    <xf numFmtId="165" fontId="41" fillId="0" borderId="10" xfId="0" applyNumberFormat="1" applyFont="1" applyBorder="1" applyAlignment="1">
      <alignment horizontal="center"/>
    </xf>
    <xf numFmtId="165" fontId="41" fillId="0" borderId="11" xfId="0" applyNumberFormat="1" applyFont="1" applyBorder="1" applyAlignment="1">
      <alignment horizontal="center"/>
    </xf>
    <xf numFmtId="0" fontId="48" fillId="0" borderId="5" xfId="0" applyFont="1" applyBorder="1"/>
    <xf numFmtId="0" fontId="6" fillId="12" borderId="1" xfId="0" applyFont="1" applyFill="1" applyBorder="1"/>
    <xf numFmtId="0" fontId="9" fillId="12" borderId="19" xfId="0" applyFont="1" applyFill="1" applyBorder="1"/>
    <xf numFmtId="0" fontId="6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44" fillId="0" borderId="0" xfId="0" applyFont="1" applyAlignment="1">
      <alignment horizontal="center"/>
    </xf>
    <xf numFmtId="0" fontId="13" fillId="0" borderId="0" xfId="0" applyFont="1"/>
    <xf numFmtId="0" fontId="54" fillId="0" borderId="10" xfId="0" applyFont="1" applyBorder="1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29" fillId="0" borderId="0" xfId="0" applyFont="1"/>
    <xf numFmtId="0" fontId="55" fillId="12" borderId="23" xfId="0" applyFont="1" applyFill="1" applyBorder="1" applyAlignment="1">
      <alignment horizontal="center" vertical="center"/>
    </xf>
    <xf numFmtId="0" fontId="56" fillId="14" borderId="23" xfId="0" applyFont="1" applyFill="1" applyBorder="1" applyAlignment="1">
      <alignment horizontal="center" vertical="center"/>
    </xf>
    <xf numFmtId="166" fontId="14" fillId="0" borderId="0" xfId="0" applyNumberFormat="1" applyFont="1" applyFill="1" applyBorder="1" applyAlignment="1">
      <alignment horizontal="center" vertical="center"/>
    </xf>
    <xf numFmtId="0" fontId="57" fillId="0" borderId="4" xfId="0" applyFont="1" applyFill="1" applyBorder="1" applyAlignment="1">
      <alignment horizontal="center"/>
    </xf>
    <xf numFmtId="0" fontId="59" fillId="0" borderId="0" xfId="0" applyFont="1"/>
    <xf numFmtId="0" fontId="60" fillId="12" borderId="23" xfId="0" applyFont="1" applyFill="1" applyBorder="1" applyAlignment="1">
      <alignment horizontal="center" vertical="center"/>
    </xf>
    <xf numFmtId="0" fontId="61" fillId="12" borderId="19" xfId="0" applyFont="1" applyFill="1" applyBorder="1" applyAlignment="1">
      <alignment horizontal="center" vertical="center"/>
    </xf>
    <xf numFmtId="0" fontId="61" fillId="12" borderId="19" xfId="0" applyFont="1" applyFill="1" applyBorder="1" applyAlignment="1">
      <alignment horizontal="center"/>
    </xf>
    <xf numFmtId="164" fontId="61" fillId="12" borderId="29" xfId="0" applyNumberFormat="1" applyFont="1" applyFill="1" applyBorder="1" applyAlignment="1">
      <alignment horizontal="center" vertical="center"/>
    </xf>
    <xf numFmtId="0" fontId="62" fillId="0" borderId="0" xfId="0" applyFont="1" applyFill="1"/>
    <xf numFmtId="0" fontId="62" fillId="0" borderId="0" xfId="0" applyFont="1"/>
    <xf numFmtId="0" fontId="61" fillId="11" borderId="3" xfId="0" applyFont="1" applyFill="1" applyBorder="1"/>
    <xf numFmtId="0" fontId="63" fillId="0" borderId="4" xfId="0" applyFont="1" applyBorder="1"/>
    <xf numFmtId="0" fontId="63" fillId="0" borderId="5" xfId="0" applyFont="1" applyBorder="1"/>
    <xf numFmtId="0" fontId="62" fillId="0" borderId="4" xfId="0" applyFont="1" applyBorder="1" applyAlignment="1">
      <alignment horizontal="center"/>
    </xf>
    <xf numFmtId="0" fontId="64" fillId="0" borderId="4" xfId="2" applyFont="1" applyBorder="1" applyAlignment="1">
      <alignment horizontal="center"/>
    </xf>
    <xf numFmtId="0" fontId="62" fillId="0" borderId="5" xfId="0" applyFont="1" applyBorder="1" applyAlignment="1">
      <alignment horizontal="center"/>
    </xf>
    <xf numFmtId="0" fontId="64" fillId="0" borderId="4" xfId="2" applyFont="1" applyFill="1" applyBorder="1" applyAlignment="1">
      <alignment horizontal="center"/>
    </xf>
    <xf numFmtId="0" fontId="65" fillId="0" borderId="3" xfId="0" applyFont="1" applyBorder="1" applyAlignment="1">
      <alignment horizontal="center"/>
    </xf>
    <xf numFmtId="9" fontId="63" fillId="0" borderId="4" xfId="3" applyFont="1" applyBorder="1" applyAlignment="1">
      <alignment horizontal="center"/>
    </xf>
    <xf numFmtId="0" fontId="63" fillId="0" borderId="0" xfId="0" applyFont="1" applyAlignment="1">
      <alignment horizontal="center"/>
    </xf>
    <xf numFmtId="164" fontId="61" fillId="12" borderId="1" xfId="0" applyNumberFormat="1" applyFont="1" applyFill="1" applyBorder="1" applyAlignment="1">
      <alignment horizontal="center" vertical="center"/>
    </xf>
    <xf numFmtId="0" fontId="62" fillId="0" borderId="4" xfId="0" applyFont="1" applyBorder="1" applyAlignment="1">
      <alignment horizontal="left"/>
    </xf>
    <xf numFmtId="0" fontId="62" fillId="0" borderId="5" xfId="0" applyFont="1" applyBorder="1" applyAlignment="1">
      <alignment horizontal="left"/>
    </xf>
    <xf numFmtId="10" fontId="0" fillId="0" borderId="0" xfId="0" applyNumberFormat="1" applyFill="1" applyBorder="1" applyAlignment="1">
      <alignment horizontal="center" vertical="center"/>
    </xf>
    <xf numFmtId="0" fontId="69" fillId="0" borderId="4" xfId="0" applyFont="1" applyFill="1" applyBorder="1" applyAlignment="1">
      <alignment horizontal="center"/>
    </xf>
    <xf numFmtId="0" fontId="61" fillId="10" borderId="3" xfId="0" applyFont="1" applyFill="1" applyBorder="1"/>
    <xf numFmtId="0" fontId="63" fillId="0" borderId="4" xfId="0" applyFont="1" applyFill="1" applyBorder="1"/>
    <xf numFmtId="0" fontId="62" fillId="0" borderId="4" xfId="0" applyFont="1" applyFill="1" applyBorder="1" applyAlignment="1">
      <alignment horizontal="center"/>
    </xf>
    <xf numFmtId="0" fontId="62" fillId="0" borderId="4" xfId="0" applyFont="1" applyFill="1" applyBorder="1"/>
    <xf numFmtId="0" fontId="68" fillId="0" borderId="4" xfId="0" applyFont="1" applyFill="1" applyBorder="1" applyAlignment="1">
      <alignment horizontal="left"/>
    </xf>
    <xf numFmtId="0" fontId="65" fillId="0" borderId="6" xfId="0" applyFont="1" applyFill="1" applyBorder="1" applyAlignment="1">
      <alignment horizontal="center"/>
    </xf>
    <xf numFmtId="10" fontId="63" fillId="0" borderId="10" xfId="0" applyNumberFormat="1" applyFont="1" applyFill="1" applyBorder="1" applyAlignment="1">
      <alignment horizontal="center"/>
    </xf>
    <xf numFmtId="165" fontId="63" fillId="0" borderId="4" xfId="0" applyNumberFormat="1" applyFont="1" applyBorder="1" applyAlignment="1">
      <alignment horizontal="center"/>
    </xf>
    <xf numFmtId="0" fontId="71" fillId="14" borderId="23" xfId="0" applyFont="1" applyFill="1" applyBorder="1" applyAlignment="1">
      <alignment horizontal="center" vertical="center"/>
    </xf>
    <xf numFmtId="0" fontId="61" fillId="12" borderId="17" xfId="0" applyFont="1" applyFill="1" applyBorder="1" applyAlignment="1">
      <alignment horizontal="center" vertical="center"/>
    </xf>
    <xf numFmtId="0" fontId="61" fillId="12" borderId="17" xfId="0" applyFont="1" applyFill="1" applyBorder="1" applyAlignment="1">
      <alignment horizontal="center"/>
    </xf>
    <xf numFmtId="164" fontId="61" fillId="12" borderId="18" xfId="0" applyNumberFormat="1" applyFont="1" applyFill="1" applyBorder="1" applyAlignment="1">
      <alignment horizontal="center" vertical="center"/>
    </xf>
    <xf numFmtId="0" fontId="61" fillId="0" borderId="4" xfId="0" applyFont="1" applyBorder="1"/>
    <xf numFmtId="0" fontId="62" fillId="0" borderId="3" xfId="0" applyFont="1" applyBorder="1" applyAlignment="1">
      <alignment horizontal="center"/>
    </xf>
    <xf numFmtId="0" fontId="61" fillId="0" borderId="4" xfId="0" applyFont="1" applyBorder="1" applyAlignment="1">
      <alignment horizontal="center"/>
    </xf>
    <xf numFmtId="0" fontId="62" fillId="0" borderId="4" xfId="2" applyFont="1" applyBorder="1" applyAlignment="1">
      <alignment horizontal="center"/>
    </xf>
    <xf numFmtId="0" fontId="61" fillId="0" borderId="3" xfId="0" applyFont="1" applyBorder="1" applyAlignment="1">
      <alignment horizontal="center"/>
    </xf>
    <xf numFmtId="9" fontId="61" fillId="0" borderId="4" xfId="0" applyNumberFormat="1" applyFont="1" applyBorder="1" applyAlignment="1">
      <alignment horizontal="center"/>
    </xf>
    <xf numFmtId="9" fontId="61" fillId="0" borderId="10" xfId="0" applyNumberFormat="1" applyFont="1" applyBorder="1" applyAlignment="1">
      <alignment horizontal="center"/>
    </xf>
    <xf numFmtId="164" fontId="61" fillId="12" borderId="2" xfId="0" applyNumberFormat="1" applyFont="1" applyFill="1" applyBorder="1" applyAlignment="1">
      <alignment horizontal="center" vertical="center"/>
    </xf>
    <xf numFmtId="165" fontId="62" fillId="0" borderId="3" xfId="0" applyNumberFormat="1" applyFont="1" applyBorder="1" applyAlignment="1">
      <alignment horizontal="center"/>
    </xf>
    <xf numFmtId="0" fontId="62" fillId="0" borderId="0" xfId="0" applyFont="1" applyAlignment="1">
      <alignment horizontal="left"/>
    </xf>
    <xf numFmtId="0" fontId="62" fillId="0" borderId="7" xfId="0" applyFont="1" applyBorder="1" applyAlignment="1">
      <alignment horizontal="left"/>
    </xf>
    <xf numFmtId="0" fontId="73" fillId="0" borderId="0" xfId="0" applyFont="1" applyAlignment="1"/>
    <xf numFmtId="0" fontId="70" fillId="0" borderId="0" xfId="0" applyFont="1" applyAlignment="1">
      <alignment horizontal="center"/>
    </xf>
    <xf numFmtId="0" fontId="74" fillId="7" borderId="5" xfId="0" applyFont="1" applyFill="1" applyBorder="1" applyAlignment="1">
      <alignment horizontal="center" vertical="center"/>
    </xf>
    <xf numFmtId="0" fontId="62" fillId="0" borderId="0" xfId="0" applyFont="1" applyAlignment="1">
      <alignment vertical="center"/>
    </xf>
    <xf numFmtId="0" fontId="57" fillId="0" borderId="4" xfId="0" applyFont="1" applyFill="1" applyBorder="1"/>
    <xf numFmtId="0" fontId="57" fillId="0" borderId="11" xfId="0" applyFont="1" applyFill="1" applyBorder="1"/>
    <xf numFmtId="0" fontId="61" fillId="0" borderId="13" xfId="0" applyFont="1" applyFill="1" applyBorder="1" applyAlignment="1">
      <alignment horizontal="center"/>
    </xf>
    <xf numFmtId="0" fontId="61" fillId="0" borderId="4" xfId="0" applyFont="1" applyFill="1" applyBorder="1" applyAlignment="1">
      <alignment horizontal="center" vertical="center"/>
    </xf>
    <xf numFmtId="0" fontId="75" fillId="0" borderId="13" xfId="0" applyFont="1" applyFill="1" applyBorder="1" applyAlignment="1">
      <alignment horizontal="center"/>
    </xf>
    <xf numFmtId="0" fontId="81" fillId="0" borderId="0" xfId="0" applyFont="1" applyFill="1"/>
    <xf numFmtId="0" fontId="75" fillId="5" borderId="3" xfId="0" applyFont="1" applyFill="1" applyBorder="1" applyAlignment="1">
      <alignment horizontal="center" vertical="center"/>
    </xf>
    <xf numFmtId="0" fontId="75" fillId="5" borderId="4" xfId="0" applyFont="1" applyFill="1" applyBorder="1" applyAlignment="1">
      <alignment horizontal="center" vertical="center"/>
    </xf>
    <xf numFmtId="0" fontId="75" fillId="5" borderId="5" xfId="0" applyFont="1" applyFill="1" applyBorder="1" applyAlignment="1">
      <alignment horizontal="center" vertical="center"/>
    </xf>
    <xf numFmtId="0" fontId="76" fillId="5" borderId="3" xfId="0" applyFont="1" applyFill="1" applyBorder="1" applyAlignment="1">
      <alignment horizontal="center" vertical="center"/>
    </xf>
    <xf numFmtId="0" fontId="76" fillId="5" borderId="4" xfId="0" applyFont="1" applyFill="1" applyBorder="1" applyAlignment="1">
      <alignment horizontal="center" vertical="center"/>
    </xf>
    <xf numFmtId="0" fontId="76" fillId="5" borderId="5" xfId="0" applyFont="1" applyFill="1" applyBorder="1" applyAlignment="1">
      <alignment horizontal="center" vertical="center"/>
    </xf>
    <xf numFmtId="0" fontId="76" fillId="5" borderId="6" xfId="0" applyFont="1" applyFill="1" applyBorder="1" applyAlignment="1">
      <alignment horizontal="center" vertical="center"/>
    </xf>
    <xf numFmtId="0" fontId="76" fillId="5" borderId="10" xfId="0" applyFont="1" applyFill="1" applyBorder="1" applyAlignment="1">
      <alignment horizontal="center" vertical="center"/>
    </xf>
    <xf numFmtId="0" fontId="75" fillId="5" borderId="10" xfId="0" applyFont="1" applyFill="1" applyBorder="1" applyAlignment="1">
      <alignment horizontal="center" vertical="center"/>
    </xf>
    <xf numFmtId="0" fontId="74" fillId="12" borderId="3" xfId="0" applyFont="1" applyFill="1" applyBorder="1"/>
    <xf numFmtId="0" fontId="84" fillId="0" borderId="10" xfId="0" applyFont="1" applyFill="1" applyBorder="1"/>
    <xf numFmtId="0" fontId="84" fillId="0" borderId="4" xfId="0" applyFont="1" applyFill="1" applyBorder="1"/>
    <xf numFmtId="0" fontId="84" fillId="0" borderId="12" xfId="0" applyFont="1" applyFill="1" applyBorder="1" applyAlignment="1">
      <alignment horizontal="center"/>
    </xf>
    <xf numFmtId="0" fontId="84" fillId="0" borderId="5" xfId="0" applyFont="1" applyFill="1" applyBorder="1"/>
    <xf numFmtId="0" fontId="85" fillId="0" borderId="10" xfId="0" applyFont="1" applyFill="1" applyBorder="1"/>
    <xf numFmtId="165" fontId="84" fillId="0" borderId="18" xfId="0" applyNumberFormat="1" applyFont="1" applyBorder="1" applyAlignment="1">
      <alignment horizontal="center"/>
    </xf>
    <xf numFmtId="0" fontId="89" fillId="0" borderId="10" xfId="0" applyFont="1" applyBorder="1" applyAlignment="1">
      <alignment horizontal="center"/>
    </xf>
    <xf numFmtId="0" fontId="85" fillId="0" borderId="0" xfId="0" applyFont="1" applyBorder="1" applyAlignment="1"/>
    <xf numFmtId="0" fontId="82" fillId="0" borderId="0" xfId="0" applyFont="1" applyAlignment="1"/>
    <xf numFmtId="0" fontId="83" fillId="7" borderId="5" xfId="0" applyFont="1" applyFill="1" applyBorder="1" applyAlignment="1">
      <alignment horizontal="center" vertical="center"/>
    </xf>
    <xf numFmtId="164" fontId="83" fillId="7" borderId="5" xfId="0" applyNumberFormat="1" applyFont="1" applyFill="1" applyBorder="1" applyAlignment="1">
      <alignment horizontal="center" vertical="center"/>
    </xf>
    <xf numFmtId="0" fontId="93" fillId="0" borderId="0" xfId="0" applyFont="1" applyAlignment="1">
      <alignment vertical="center"/>
    </xf>
    <xf numFmtId="0" fontId="84" fillId="12" borderId="3" xfId="0" applyFont="1" applyFill="1" applyBorder="1"/>
    <xf numFmtId="164" fontId="84" fillId="7" borderId="1" xfId="0" applyNumberFormat="1" applyFont="1" applyFill="1" applyBorder="1" applyAlignment="1">
      <alignment horizontal="center" vertical="center"/>
    </xf>
    <xf numFmtId="0" fontId="84" fillId="0" borderId="20" xfId="0" applyFont="1" applyFill="1" applyBorder="1" applyAlignment="1">
      <alignment horizontal="center"/>
    </xf>
    <xf numFmtId="165" fontId="96" fillId="0" borderId="18" xfId="0" applyNumberFormat="1" applyFont="1" applyBorder="1" applyAlignment="1">
      <alignment horizontal="center"/>
    </xf>
    <xf numFmtId="0" fontId="84" fillId="0" borderId="0" xfId="0" applyFont="1" applyAlignment="1">
      <alignment horizontal="center"/>
    </xf>
    <xf numFmtId="165" fontId="84" fillId="0" borderId="0" xfId="0" applyNumberFormat="1" applyFont="1" applyBorder="1" applyAlignment="1">
      <alignment horizontal="center"/>
    </xf>
    <xf numFmtId="0" fontId="84" fillId="7" borderId="1" xfId="0" applyFont="1" applyFill="1" applyBorder="1" applyAlignment="1">
      <alignment horizontal="center"/>
    </xf>
    <xf numFmtId="10" fontId="84" fillId="0" borderId="7" xfId="0" applyNumberFormat="1" applyFont="1" applyFill="1" applyBorder="1" applyAlignment="1">
      <alignment horizontal="center"/>
    </xf>
    <xf numFmtId="165" fontId="84" fillId="0" borderId="1" xfId="0" applyNumberFormat="1" applyFont="1" applyFill="1" applyBorder="1" applyAlignment="1">
      <alignment horizontal="center"/>
    </xf>
    <xf numFmtId="0" fontId="95" fillId="0" borderId="0" xfId="0" applyFont="1" applyBorder="1"/>
    <xf numFmtId="0" fontId="95" fillId="0" borderId="0" xfId="0" applyFont="1"/>
    <xf numFmtId="0" fontId="98" fillId="0" borderId="0" xfId="0" applyFont="1" applyBorder="1" applyAlignment="1">
      <alignment horizontal="center"/>
    </xf>
    <xf numFmtId="0" fontId="99" fillId="0" borderId="0" xfId="0" applyFont="1" applyBorder="1"/>
    <xf numFmtId="0" fontId="99" fillId="0" borderId="0" xfId="0" applyFont="1"/>
    <xf numFmtId="0" fontId="86" fillId="7" borderId="4" xfId="0" applyFont="1" applyFill="1" applyBorder="1" applyAlignment="1">
      <alignment horizontal="center" vertical="center" wrapText="1"/>
    </xf>
    <xf numFmtId="0" fontId="85" fillId="7" borderId="5" xfId="0" applyFont="1" applyFill="1" applyBorder="1" applyAlignment="1">
      <alignment horizontal="center" vertical="center"/>
    </xf>
    <xf numFmtId="0" fontId="85" fillId="7" borderId="4" xfId="0" applyFont="1" applyFill="1" applyBorder="1" applyAlignment="1">
      <alignment horizontal="center" vertical="center"/>
    </xf>
    <xf numFmtId="164" fontId="85" fillId="7" borderId="5" xfId="0" applyNumberFormat="1" applyFont="1" applyFill="1" applyBorder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84" fillId="12" borderId="10" xfId="0" applyFont="1" applyFill="1" applyBorder="1"/>
    <xf numFmtId="0" fontId="84" fillId="0" borderId="10" xfId="0" applyFont="1" applyBorder="1"/>
    <xf numFmtId="0" fontId="85" fillId="0" borderId="11" xfId="0" applyFont="1" applyFill="1" applyBorder="1"/>
    <xf numFmtId="0" fontId="86" fillId="0" borderId="10" xfId="0" applyFont="1" applyBorder="1"/>
    <xf numFmtId="0" fontId="84" fillId="0" borderId="7" xfId="0" applyFont="1" applyBorder="1" applyAlignment="1">
      <alignment horizontal="center"/>
    </xf>
    <xf numFmtId="0" fontId="84" fillId="7" borderId="7" xfId="0" applyFont="1" applyFill="1" applyBorder="1" applyAlignment="1">
      <alignment horizontal="center"/>
    </xf>
    <xf numFmtId="8" fontId="84" fillId="0" borderId="8" xfId="1" applyNumberFormat="1" applyFont="1" applyBorder="1" applyAlignment="1">
      <alignment horizontal="center"/>
    </xf>
    <xf numFmtId="10" fontId="84" fillId="0" borderId="0" xfId="0" applyNumberFormat="1" applyFont="1" applyBorder="1" applyAlignment="1">
      <alignment horizontal="center"/>
    </xf>
    <xf numFmtId="0" fontId="100" fillId="0" borderId="4" xfId="0" applyFont="1" applyFill="1" applyBorder="1" applyAlignment="1">
      <alignment horizontal="center"/>
    </xf>
    <xf numFmtId="0" fontId="100" fillId="0" borderId="4" xfId="0" applyFont="1" applyBorder="1"/>
    <xf numFmtId="0" fontId="100" fillId="0" borderId="3" xfId="0" applyFont="1" applyBorder="1" applyAlignment="1">
      <alignment horizontal="center"/>
    </xf>
    <xf numFmtId="0" fontId="100" fillId="0" borderId="4" xfId="0" applyFont="1" applyBorder="1" applyAlignment="1">
      <alignment horizontal="center"/>
    </xf>
    <xf numFmtId="0" fontId="100" fillId="0" borderId="3" xfId="0" applyFont="1" applyFill="1" applyBorder="1" applyAlignment="1">
      <alignment horizontal="center"/>
    </xf>
    <xf numFmtId="0" fontId="100" fillId="12" borderId="3" xfId="0" applyFont="1" applyFill="1" applyBorder="1"/>
    <xf numFmtId="0" fontId="100" fillId="0" borderId="4" xfId="0" applyFont="1" applyFill="1" applyBorder="1"/>
    <xf numFmtId="0" fontId="100" fillId="0" borderId="5" xfId="0" applyFont="1" applyFill="1" applyBorder="1"/>
    <xf numFmtId="0" fontId="100" fillId="12" borderId="7" xfId="0" applyFont="1" applyFill="1" applyBorder="1"/>
    <xf numFmtId="0" fontId="100" fillId="0" borderId="7" xfId="0" applyFont="1" applyFill="1" applyBorder="1"/>
    <xf numFmtId="0" fontId="100" fillId="0" borderId="20" xfId="0" applyFont="1" applyFill="1" applyBorder="1" applyAlignment="1">
      <alignment horizontal="center"/>
    </xf>
    <xf numFmtId="0" fontId="106" fillId="0" borderId="7" xfId="0" applyFont="1" applyFill="1" applyBorder="1" applyAlignment="1">
      <alignment horizontal="center"/>
    </xf>
    <xf numFmtId="0" fontId="106" fillId="0" borderId="5" xfId="0" applyFont="1" applyFill="1" applyBorder="1" applyAlignment="1">
      <alignment horizontal="center"/>
    </xf>
    <xf numFmtId="0" fontId="100" fillId="0" borderId="13" xfId="0" applyFont="1" applyFill="1" applyBorder="1" applyAlignment="1">
      <alignment horizontal="center"/>
    </xf>
    <xf numFmtId="10" fontId="61" fillId="0" borderId="4" xfId="0" applyNumberFormat="1" applyFont="1" applyFill="1" applyBorder="1" applyAlignment="1">
      <alignment horizontal="center"/>
    </xf>
    <xf numFmtId="0" fontId="63" fillId="0" borderId="7" xfId="0" applyFont="1" applyFill="1" applyBorder="1" applyAlignment="1">
      <alignment horizontal="center"/>
    </xf>
    <xf numFmtId="0" fontId="61" fillId="7" borderId="1" xfId="0" applyFont="1" applyFill="1" applyBorder="1" applyAlignment="1">
      <alignment horizontal="center"/>
    </xf>
    <xf numFmtId="165" fontId="62" fillId="0" borderId="1" xfId="0" applyNumberFormat="1" applyFont="1" applyBorder="1" applyAlignment="1">
      <alignment horizontal="center"/>
    </xf>
    <xf numFmtId="165" fontId="109" fillId="0" borderId="5" xfId="1" applyNumberFormat="1" applyFont="1" applyFill="1" applyBorder="1" applyAlignment="1">
      <alignment horizontal="center"/>
    </xf>
    <xf numFmtId="10" fontId="100" fillId="0" borderId="10" xfId="0" applyNumberFormat="1" applyFont="1" applyBorder="1" applyAlignment="1">
      <alignment horizontal="center"/>
    </xf>
    <xf numFmtId="165" fontId="100" fillId="0" borderId="8" xfId="0" applyNumberFormat="1" applyFont="1" applyFill="1" applyBorder="1" applyAlignment="1">
      <alignment horizontal="center"/>
    </xf>
    <xf numFmtId="8" fontId="100" fillId="0" borderId="4" xfId="0" applyNumberFormat="1" applyFont="1" applyFill="1" applyBorder="1" applyAlignment="1">
      <alignment horizontal="center"/>
    </xf>
    <xf numFmtId="10" fontId="100" fillId="0" borderId="4" xfId="0" applyNumberFormat="1" applyFont="1" applyFill="1" applyBorder="1" applyAlignment="1">
      <alignment horizontal="center"/>
    </xf>
    <xf numFmtId="164" fontId="100" fillId="7" borderId="1" xfId="0" applyNumberFormat="1" applyFont="1" applyFill="1" applyBorder="1" applyAlignment="1">
      <alignment horizontal="center" vertical="center"/>
    </xf>
    <xf numFmtId="8" fontId="100" fillId="0" borderId="0" xfId="0" applyNumberFormat="1" applyFont="1" applyAlignment="1">
      <alignment horizontal="center"/>
    </xf>
    <xf numFmtId="8" fontId="100" fillId="0" borderId="5" xfId="0" applyNumberFormat="1" applyFont="1" applyFill="1" applyBorder="1" applyAlignment="1">
      <alignment horizontal="center"/>
    </xf>
    <xf numFmtId="165" fontId="110" fillId="0" borderId="18" xfId="0" applyNumberFormat="1" applyFont="1" applyBorder="1" applyAlignment="1">
      <alignment horizontal="center"/>
    </xf>
    <xf numFmtId="0" fontId="61" fillId="7" borderId="13" xfId="0" applyFont="1" applyFill="1" applyBorder="1" applyAlignment="1">
      <alignment horizontal="center" vertical="center"/>
    </xf>
    <xf numFmtId="0" fontId="61" fillId="7" borderId="17" xfId="0" applyFont="1" applyFill="1" applyBorder="1" applyAlignment="1">
      <alignment horizontal="center" vertical="center"/>
    </xf>
    <xf numFmtId="0" fontId="61" fillId="7" borderId="17" xfId="0" applyFont="1" applyFill="1" applyBorder="1" applyAlignment="1">
      <alignment horizontal="center"/>
    </xf>
    <xf numFmtId="0" fontId="61" fillId="7" borderId="28" xfId="0" applyFont="1" applyFill="1" applyBorder="1" applyAlignment="1">
      <alignment horizontal="center"/>
    </xf>
    <xf numFmtId="164" fontId="61" fillId="7" borderId="32" xfId="0" applyNumberFormat="1" applyFont="1" applyFill="1" applyBorder="1" applyAlignment="1">
      <alignment horizontal="center" vertical="center"/>
    </xf>
    <xf numFmtId="164" fontId="100" fillId="0" borderId="4" xfId="0" applyNumberFormat="1" applyFont="1" applyFill="1" applyBorder="1" applyAlignment="1">
      <alignment horizontal="left" vertical="center"/>
    </xf>
    <xf numFmtId="0" fontId="100" fillId="0" borderId="4" xfId="0" applyFont="1" applyFill="1" applyBorder="1" applyAlignment="1">
      <alignment horizontal="left"/>
    </xf>
    <xf numFmtId="0" fontId="106" fillId="0" borderId="0" xfId="0" applyFont="1"/>
    <xf numFmtId="0" fontId="106" fillId="0" borderId="5" xfId="0" applyFont="1" applyFill="1" applyBorder="1"/>
    <xf numFmtId="0" fontId="100" fillId="0" borderId="3" xfId="0" applyFont="1" applyFill="1" applyBorder="1" applyAlignment="1">
      <alignment horizontal="left"/>
    </xf>
    <xf numFmtId="164" fontId="106" fillId="0" borderId="4" xfId="0" applyNumberFormat="1" applyFont="1" applyFill="1" applyBorder="1" applyAlignment="1">
      <alignment horizontal="left" vertical="center"/>
    </xf>
    <xf numFmtId="0" fontId="106" fillId="0" borderId="4" xfId="0" applyFont="1" applyFill="1" applyBorder="1" applyAlignment="1">
      <alignment horizontal="left"/>
    </xf>
    <xf numFmtId="0" fontId="106" fillId="0" borderId="5" xfId="0" applyFont="1" applyFill="1" applyBorder="1" applyAlignment="1">
      <alignment horizontal="left"/>
    </xf>
    <xf numFmtId="0" fontId="106" fillId="0" borderId="5" xfId="0" applyFont="1" applyBorder="1" applyAlignment="1">
      <alignment horizontal="left"/>
    </xf>
    <xf numFmtId="164" fontId="100" fillId="0" borderId="4" xfId="0" applyNumberFormat="1" applyFont="1" applyFill="1" applyBorder="1" applyAlignment="1">
      <alignment vertical="center"/>
    </xf>
    <xf numFmtId="164" fontId="106" fillId="0" borderId="5" xfId="0" applyNumberFormat="1" applyFont="1" applyFill="1" applyBorder="1" applyAlignment="1">
      <alignment vertical="center"/>
    </xf>
    <xf numFmtId="164" fontId="100" fillId="7" borderId="5" xfId="0" applyNumberFormat="1" applyFont="1" applyFill="1" applyBorder="1" applyAlignment="1">
      <alignment horizontal="center" vertical="center"/>
    </xf>
    <xf numFmtId="0" fontId="103" fillId="0" borderId="10" xfId="0" applyFont="1" applyBorder="1" applyAlignment="1">
      <alignment horizontal="center"/>
    </xf>
    <xf numFmtId="0" fontId="74" fillId="7" borderId="42" xfId="0" applyFont="1" applyFill="1" applyBorder="1" applyAlignment="1">
      <alignment horizontal="center" vertical="center"/>
    </xf>
    <xf numFmtId="0" fontId="74" fillId="7" borderId="36" xfId="0" applyFont="1" applyFill="1" applyBorder="1" applyAlignment="1">
      <alignment horizontal="center" vertical="center"/>
    </xf>
    <xf numFmtId="0" fontId="74" fillId="7" borderId="19" xfId="0" applyFont="1" applyFill="1" applyBorder="1" applyAlignment="1">
      <alignment horizontal="center"/>
    </xf>
    <xf numFmtId="0" fontId="74" fillId="7" borderId="25" xfId="0" applyFont="1" applyFill="1" applyBorder="1" applyAlignment="1">
      <alignment horizontal="center"/>
    </xf>
    <xf numFmtId="164" fontId="74" fillId="7" borderId="3" xfId="0" applyNumberFormat="1" applyFont="1" applyFill="1" applyBorder="1" applyAlignment="1">
      <alignment horizontal="center" vertical="center"/>
    </xf>
    <xf numFmtId="0" fontId="112" fillId="0" borderId="0" xfId="0" applyFont="1" applyAlignment="1">
      <alignment horizontal="center"/>
    </xf>
    <xf numFmtId="0" fontId="101" fillId="0" borderId="0" xfId="0" applyFont="1" applyAlignment="1"/>
    <xf numFmtId="0" fontId="107" fillId="0" borderId="0" xfId="0" applyFont="1"/>
    <xf numFmtId="0" fontId="106" fillId="0" borderId="0" xfId="0" applyFont="1" applyAlignment="1">
      <alignment vertical="center"/>
    </xf>
    <xf numFmtId="0" fontId="106" fillId="0" borderId="0" xfId="0" applyFont="1" applyBorder="1" applyAlignment="1">
      <alignment vertical="center"/>
    </xf>
    <xf numFmtId="0" fontId="113" fillId="0" borderId="35" xfId="0" applyFont="1" applyBorder="1" applyAlignment="1"/>
    <xf numFmtId="0" fontId="113" fillId="0" borderId="21" xfId="0" applyFont="1" applyBorder="1" applyAlignment="1"/>
    <xf numFmtId="0" fontId="100" fillId="0" borderId="0" xfId="0" applyFont="1" applyBorder="1" applyAlignment="1"/>
    <xf numFmtId="0" fontId="114" fillId="0" borderId="0" xfId="0" applyFont="1"/>
    <xf numFmtId="0" fontId="100" fillId="12" borderId="3" xfId="0" applyFont="1" applyFill="1" applyBorder="1" applyAlignment="1">
      <alignment horizontal="left"/>
    </xf>
    <xf numFmtId="0" fontId="100" fillId="5" borderId="4" xfId="0" applyFont="1" applyFill="1" applyBorder="1" applyAlignment="1">
      <alignment horizontal="left"/>
    </xf>
    <xf numFmtId="0" fontId="100" fillId="5" borderId="5" xfId="0" applyFont="1" applyFill="1" applyBorder="1" applyAlignment="1">
      <alignment horizontal="left"/>
    </xf>
    <xf numFmtId="0" fontId="100" fillId="12" borderId="1" xfId="0" applyFont="1" applyFill="1" applyBorder="1"/>
    <xf numFmtId="0" fontId="100" fillId="0" borderId="3" xfId="0" applyFont="1" applyBorder="1"/>
    <xf numFmtId="0" fontId="106" fillId="0" borderId="4" xfId="2" applyFont="1" applyFill="1" applyBorder="1" applyAlignment="1">
      <alignment horizontal="center"/>
    </xf>
    <xf numFmtId="0" fontId="106" fillId="0" borderId="4" xfId="2" applyFont="1" applyBorder="1" applyAlignment="1">
      <alignment horizontal="center"/>
    </xf>
    <xf numFmtId="0" fontId="100" fillId="5" borderId="3" xfId="0" applyFont="1" applyFill="1" applyBorder="1" applyAlignment="1">
      <alignment horizontal="center"/>
    </xf>
    <xf numFmtId="0" fontId="100" fillId="5" borderId="4" xfId="0" applyFont="1" applyFill="1" applyBorder="1" applyAlignment="1">
      <alignment horizontal="center"/>
    </xf>
    <xf numFmtId="0" fontId="106" fillId="5" borderId="4" xfId="2" applyFont="1" applyFill="1" applyBorder="1" applyAlignment="1">
      <alignment horizontal="center"/>
    </xf>
    <xf numFmtId="0" fontId="100" fillId="5" borderId="5" xfId="0" applyFont="1" applyFill="1" applyBorder="1" applyAlignment="1">
      <alignment horizontal="center"/>
    </xf>
    <xf numFmtId="0" fontId="100" fillId="0" borderId="4" xfId="2" applyFont="1" applyBorder="1" applyAlignment="1">
      <alignment horizontal="center"/>
    </xf>
    <xf numFmtId="0" fontId="100" fillId="0" borderId="0" xfId="0" applyFont="1" applyAlignment="1">
      <alignment horizontal="center"/>
    </xf>
    <xf numFmtId="0" fontId="100" fillId="5" borderId="12" xfId="0" applyFont="1" applyFill="1" applyBorder="1" applyAlignment="1">
      <alignment horizontal="center"/>
    </xf>
    <xf numFmtId="0" fontId="100" fillId="5" borderId="0" xfId="0" applyFont="1" applyFill="1" applyBorder="1" applyAlignment="1">
      <alignment horizontal="center"/>
    </xf>
    <xf numFmtId="0" fontId="100" fillId="7" borderId="0" xfId="0" applyFont="1" applyFill="1" applyBorder="1" applyAlignment="1">
      <alignment horizontal="center"/>
    </xf>
    <xf numFmtId="8" fontId="100" fillId="5" borderId="9" xfId="0" applyNumberFormat="1" applyFont="1" applyFill="1" applyBorder="1" applyAlignment="1">
      <alignment horizontal="center"/>
    </xf>
    <xf numFmtId="0" fontId="100" fillId="0" borderId="0" xfId="0" applyFont="1" applyFill="1" applyBorder="1" applyAlignment="1">
      <alignment horizontal="center"/>
    </xf>
    <xf numFmtId="10" fontId="100" fillId="0" borderId="0" xfId="0" applyNumberFormat="1" applyFont="1" applyBorder="1" applyAlignment="1">
      <alignment horizontal="center"/>
    </xf>
    <xf numFmtId="0" fontId="100" fillId="7" borderId="16" xfId="0" applyFont="1" applyFill="1" applyBorder="1" applyAlignment="1">
      <alignment horizontal="center"/>
    </xf>
    <xf numFmtId="165" fontId="100" fillId="0" borderId="0" xfId="0" applyNumberFormat="1" applyFont="1" applyBorder="1" applyAlignment="1">
      <alignment horizontal="center"/>
    </xf>
    <xf numFmtId="0" fontId="106" fillId="0" borderId="5" xfId="0" applyFont="1" applyBorder="1"/>
    <xf numFmtId="165" fontId="100" fillId="0" borderId="18" xfId="0" applyNumberFormat="1" applyFont="1" applyBorder="1" applyAlignment="1">
      <alignment horizontal="center"/>
    </xf>
    <xf numFmtId="164" fontId="100" fillId="7" borderId="43" xfId="0" applyNumberFormat="1" applyFont="1" applyFill="1" applyBorder="1" applyAlignment="1">
      <alignment horizontal="center" vertical="center"/>
    </xf>
    <xf numFmtId="164" fontId="100" fillId="7" borderId="33" xfId="0" applyNumberFormat="1" applyFont="1" applyFill="1" applyBorder="1" applyAlignment="1">
      <alignment horizontal="center" vertical="center"/>
    </xf>
    <xf numFmtId="0" fontId="106" fillId="0" borderId="4" xfId="0" applyFont="1" applyBorder="1" applyAlignment="1">
      <alignment horizontal="left"/>
    </xf>
    <xf numFmtId="0" fontId="106" fillId="0" borderId="0" xfId="2" applyFont="1" applyFill="1" applyBorder="1" applyAlignment="1">
      <alignment horizontal="center"/>
    </xf>
    <xf numFmtId="0" fontId="106" fillId="0" borderId="4" xfId="2" applyFont="1" applyBorder="1" applyAlignment="1">
      <alignment horizontal="center" vertical="center"/>
    </xf>
    <xf numFmtId="0" fontId="106" fillId="0" borderId="5" xfId="2" applyFont="1" applyBorder="1" applyAlignment="1">
      <alignment horizontal="center" vertical="center"/>
    </xf>
    <xf numFmtId="0" fontId="101" fillId="0" borderId="4" xfId="0" applyFont="1" applyFill="1" applyBorder="1" applyAlignment="1">
      <alignment horizontal="center"/>
    </xf>
    <xf numFmtId="0" fontId="111" fillId="0" borderId="4" xfId="2" applyFont="1" applyFill="1" applyBorder="1" applyAlignment="1">
      <alignment horizontal="center"/>
    </xf>
    <xf numFmtId="0" fontId="101" fillId="0" borderId="20" xfId="0" applyFont="1" applyFill="1" applyBorder="1" applyAlignment="1">
      <alignment horizontal="center"/>
    </xf>
    <xf numFmtId="0" fontId="111" fillId="0" borderId="5" xfId="2" applyFont="1" applyFill="1" applyBorder="1" applyAlignment="1">
      <alignment horizontal="center"/>
    </xf>
    <xf numFmtId="0" fontId="101" fillId="0" borderId="13" xfId="0" applyFont="1" applyFill="1" applyBorder="1" applyAlignment="1">
      <alignment horizontal="center"/>
    </xf>
    <xf numFmtId="0" fontId="115" fillId="0" borderId="4" xfId="0" applyFont="1" applyBorder="1" applyAlignment="1">
      <alignment horizontal="center"/>
    </xf>
    <xf numFmtId="164" fontId="102" fillId="5" borderId="4" xfId="0" applyNumberFormat="1" applyFont="1" applyFill="1" applyBorder="1" applyAlignment="1">
      <alignment horizontal="left" vertical="center"/>
    </xf>
    <xf numFmtId="164" fontId="102" fillId="5" borderId="3" xfId="0" applyNumberFormat="1" applyFont="1" applyFill="1" applyBorder="1" applyAlignment="1">
      <alignment horizontal="left" vertical="center"/>
    </xf>
    <xf numFmtId="0" fontId="61" fillId="0" borderId="3" xfId="0" applyFont="1" applyFill="1" applyBorder="1" applyAlignment="1">
      <alignment horizontal="center" vertical="center"/>
    </xf>
    <xf numFmtId="0" fontId="61" fillId="0" borderId="4" xfId="0" applyFont="1" applyFill="1" applyBorder="1" applyAlignment="1">
      <alignment horizontal="center" vertical="center"/>
    </xf>
    <xf numFmtId="0" fontId="61" fillId="0" borderId="5" xfId="0" applyFont="1" applyFill="1" applyBorder="1" applyAlignment="1">
      <alignment horizontal="center" vertical="center"/>
    </xf>
    <xf numFmtId="0" fontId="74" fillId="7" borderId="11" xfId="0" applyFont="1" applyFill="1" applyBorder="1" applyAlignment="1">
      <alignment horizontal="center" vertical="center"/>
    </xf>
    <xf numFmtId="0" fontId="61" fillId="12" borderId="28" xfId="0" applyFont="1" applyFill="1" applyBorder="1" applyAlignment="1">
      <alignment horizontal="center" vertical="center"/>
    </xf>
    <xf numFmtId="0" fontId="61" fillId="12" borderId="32" xfId="0" applyFont="1" applyFill="1" applyBorder="1" applyAlignment="1">
      <alignment horizontal="center"/>
    </xf>
    <xf numFmtId="0" fontId="61" fillId="12" borderId="14" xfId="0" applyFont="1" applyFill="1" applyBorder="1" applyAlignment="1">
      <alignment horizontal="center"/>
    </xf>
    <xf numFmtId="0" fontId="61" fillId="12" borderId="33" xfId="0" applyFont="1" applyFill="1" applyBorder="1" applyAlignment="1">
      <alignment horizontal="center"/>
    </xf>
    <xf numFmtId="0" fontId="61" fillId="12" borderId="0" xfId="0" applyFont="1" applyFill="1" applyAlignment="1">
      <alignment horizontal="center"/>
    </xf>
    <xf numFmtId="0" fontId="75" fillId="11" borderId="7" xfId="0" applyFont="1" applyFill="1" applyBorder="1"/>
    <xf numFmtId="0" fontId="75" fillId="0" borderId="6" xfId="0" applyFont="1" applyBorder="1" applyAlignment="1">
      <alignment horizontal="center"/>
    </xf>
    <xf numFmtId="0" fontId="76" fillId="0" borderId="10" xfId="0" applyFont="1" applyBorder="1" applyAlignment="1">
      <alignment horizontal="center"/>
    </xf>
    <xf numFmtId="0" fontId="61" fillId="12" borderId="4" xfId="0" applyFont="1" applyFill="1" applyBorder="1" applyAlignment="1">
      <alignment horizontal="center"/>
    </xf>
    <xf numFmtId="0" fontId="62" fillId="0" borderId="0" xfId="0" applyFont="1" applyBorder="1" applyAlignment="1">
      <alignment horizontal="center"/>
    </xf>
    <xf numFmtId="0" fontId="62" fillId="0" borderId="4" xfId="0" applyFont="1" applyBorder="1"/>
    <xf numFmtId="0" fontId="61" fillId="0" borderId="30" xfId="0" applyFont="1" applyFill="1" applyBorder="1" applyAlignment="1">
      <alignment horizontal="center"/>
    </xf>
    <xf numFmtId="0" fontId="61" fillId="12" borderId="28" xfId="0" applyFont="1" applyFill="1" applyBorder="1" applyAlignment="1">
      <alignment horizontal="center"/>
    </xf>
    <xf numFmtId="0" fontId="61" fillId="12" borderId="13" xfId="0" applyFont="1" applyFill="1" applyBorder="1" applyAlignment="1">
      <alignment horizontal="center"/>
    </xf>
    <xf numFmtId="164" fontId="61" fillId="12" borderId="32" xfId="0" applyNumberFormat="1" applyFont="1" applyFill="1" applyBorder="1" applyAlignment="1">
      <alignment horizontal="center" vertical="center"/>
    </xf>
    <xf numFmtId="0" fontId="61" fillId="11" borderId="4" xfId="0" applyFont="1" applyFill="1" applyBorder="1"/>
    <xf numFmtId="0" fontId="61" fillId="0" borderId="4" xfId="0" applyFont="1" applyFill="1" applyBorder="1" applyAlignment="1">
      <alignment horizontal="center"/>
    </xf>
    <xf numFmtId="0" fontId="65" fillId="0" borderId="10" xfId="0" applyFont="1" applyFill="1" applyBorder="1" applyAlignment="1">
      <alignment horizontal="center"/>
    </xf>
    <xf numFmtId="0" fontId="62" fillId="0" borderId="4" xfId="0" applyFont="1" applyFill="1" applyBorder="1" applyAlignment="1">
      <alignment horizontal="left"/>
    </xf>
    <xf numFmtId="164" fontId="62" fillId="0" borderId="4" xfId="0" applyNumberFormat="1" applyFont="1" applyFill="1" applyBorder="1" applyAlignment="1">
      <alignment horizontal="center" vertical="center"/>
    </xf>
    <xf numFmtId="165" fontId="62" fillId="0" borderId="10" xfId="0" applyNumberFormat="1" applyFont="1" applyBorder="1" applyAlignment="1">
      <alignment horizontal="center"/>
    </xf>
    <xf numFmtId="165" fontId="109" fillId="0" borderId="10" xfId="0" applyNumberFormat="1" applyFont="1" applyFill="1" applyBorder="1" applyAlignment="1">
      <alignment horizontal="center"/>
    </xf>
    <xf numFmtId="164" fontId="62" fillId="0" borderId="4" xfId="0" applyNumberFormat="1" applyFont="1" applyFill="1" applyBorder="1" applyAlignment="1">
      <alignment horizontal="left" vertical="center"/>
    </xf>
    <xf numFmtId="0" fontId="116" fillId="0" borderId="5" xfId="0" applyFont="1" applyFill="1" applyBorder="1"/>
    <xf numFmtId="0" fontId="64" fillId="0" borderId="5" xfId="2" applyFont="1" applyFill="1" applyBorder="1" applyAlignment="1">
      <alignment horizontal="center"/>
    </xf>
    <xf numFmtId="0" fontId="109" fillId="0" borderId="11" xfId="0" applyFont="1" applyFill="1" applyBorder="1" applyAlignment="1">
      <alignment horizontal="center"/>
    </xf>
    <xf numFmtId="0" fontId="82" fillId="11" borderId="3" xfId="0" applyFont="1" applyFill="1" applyBorder="1"/>
    <xf numFmtId="0" fontId="65" fillId="0" borderId="12" xfId="0" applyFont="1" applyBorder="1" applyAlignment="1">
      <alignment horizontal="center"/>
    </xf>
    <xf numFmtId="0" fontId="61" fillId="12" borderId="1" xfId="0" applyFont="1" applyFill="1" applyBorder="1" applyAlignment="1">
      <alignment horizontal="center"/>
    </xf>
    <xf numFmtId="165" fontId="62" fillId="0" borderId="0" xfId="0" applyNumberFormat="1" applyFont="1" applyBorder="1" applyAlignment="1">
      <alignment horizontal="center"/>
    </xf>
    <xf numFmtId="0" fontId="63" fillId="0" borderId="5" xfId="0" applyFont="1" applyFill="1" applyBorder="1"/>
    <xf numFmtId="0" fontId="62" fillId="0" borderId="9" xfId="0" applyFont="1" applyBorder="1" applyAlignment="1">
      <alignment horizontal="center"/>
    </xf>
    <xf numFmtId="0" fontId="62" fillId="0" borderId="5" xfId="0" applyFont="1" applyFill="1" applyBorder="1" applyAlignment="1">
      <alignment horizontal="left"/>
    </xf>
    <xf numFmtId="0" fontId="82" fillId="8" borderId="6" xfId="0" applyFont="1" applyFill="1" applyBorder="1"/>
    <xf numFmtId="0" fontId="61" fillId="8" borderId="3" xfId="0" applyFont="1" applyFill="1" applyBorder="1" applyAlignment="1">
      <alignment horizontal="center"/>
    </xf>
    <xf numFmtId="0" fontId="109" fillId="8" borderId="3" xfId="0" applyFont="1" applyFill="1" applyBorder="1" applyAlignment="1">
      <alignment horizontal="center"/>
    </xf>
    <xf numFmtId="164" fontId="61" fillId="8" borderId="1" xfId="0" applyNumberFormat="1" applyFont="1" applyFill="1" applyBorder="1" applyAlignment="1">
      <alignment horizontal="center" vertical="center"/>
    </xf>
    <xf numFmtId="0" fontId="116" fillId="8" borderId="0" xfId="0" applyFont="1" applyFill="1" applyBorder="1"/>
    <xf numFmtId="0" fontId="62" fillId="8" borderId="4" xfId="0" applyFont="1" applyFill="1" applyBorder="1" applyAlignment="1">
      <alignment horizontal="center"/>
    </xf>
    <xf numFmtId="10" fontId="82" fillId="8" borderId="4" xfId="0" applyNumberFormat="1" applyFont="1" applyFill="1" applyBorder="1" applyAlignment="1">
      <alignment horizontal="center"/>
    </xf>
    <xf numFmtId="0" fontId="62" fillId="8" borderId="4" xfId="0" applyFont="1" applyFill="1" applyBorder="1"/>
    <xf numFmtId="0" fontId="116" fillId="8" borderId="10" xfId="0" applyFont="1" applyFill="1" applyBorder="1"/>
    <xf numFmtId="0" fontId="64" fillId="8" borderId="4" xfId="2" applyFont="1" applyFill="1" applyBorder="1" applyAlignment="1">
      <alignment horizontal="center"/>
    </xf>
    <xf numFmtId="0" fontId="61" fillId="8" borderId="4" xfId="0" applyFont="1" applyFill="1" applyBorder="1"/>
    <xf numFmtId="0" fontId="61" fillId="8" borderId="1" xfId="0" applyFont="1" applyFill="1" applyBorder="1" applyAlignment="1">
      <alignment horizontal="center"/>
    </xf>
    <xf numFmtId="165" fontId="82" fillId="8" borderId="7" xfId="0" applyNumberFormat="1" applyFont="1" applyFill="1" applyBorder="1" applyAlignment="1">
      <alignment horizontal="center"/>
    </xf>
    <xf numFmtId="0" fontId="116" fillId="8" borderId="11" xfId="0" applyFont="1" applyFill="1" applyBorder="1"/>
    <xf numFmtId="0" fontId="61" fillId="8" borderId="5" xfId="0" applyFont="1" applyFill="1" applyBorder="1" applyAlignment="1">
      <alignment horizontal="center"/>
    </xf>
    <xf numFmtId="0" fontId="109" fillId="8" borderId="5" xfId="0" applyFont="1" applyFill="1" applyBorder="1" applyAlignment="1">
      <alignment horizontal="center"/>
    </xf>
    <xf numFmtId="0" fontId="62" fillId="8" borderId="5" xfId="0" applyFont="1" applyFill="1" applyBorder="1"/>
    <xf numFmtId="0" fontId="62" fillId="0" borderId="0" xfId="0" applyFont="1" applyFill="1" applyBorder="1"/>
    <xf numFmtId="0" fontId="61" fillId="0" borderId="3" xfId="0" applyFont="1" applyFill="1" applyBorder="1" applyAlignment="1">
      <alignment horizontal="center"/>
    </xf>
    <xf numFmtId="0" fontId="61" fillId="11" borderId="19" xfId="0" applyFont="1" applyFill="1" applyBorder="1"/>
    <xf numFmtId="0" fontId="62" fillId="0" borderId="19" xfId="0" applyFont="1" applyBorder="1" applyAlignment="1">
      <alignment horizontal="center"/>
    </xf>
    <xf numFmtId="0" fontId="65" fillId="0" borderId="19" xfId="0" applyFont="1" applyBorder="1" applyAlignment="1">
      <alignment horizontal="center"/>
    </xf>
    <xf numFmtId="0" fontId="62" fillId="0" borderId="19" xfId="0" applyFont="1" applyBorder="1" applyAlignment="1">
      <alignment horizontal="left"/>
    </xf>
    <xf numFmtId="10" fontId="62" fillId="0" borderId="10" xfId="0" applyNumberFormat="1" applyFont="1" applyBorder="1" applyAlignment="1">
      <alignment horizontal="center"/>
    </xf>
    <xf numFmtId="165" fontId="62" fillId="0" borderId="4" xfId="0" applyNumberFormat="1" applyFont="1" applyBorder="1" applyAlignment="1">
      <alignment horizontal="center"/>
    </xf>
    <xf numFmtId="0" fontId="62" fillId="0" borderId="5" xfId="0" applyFont="1" applyBorder="1"/>
    <xf numFmtId="0" fontId="62" fillId="0" borderId="30" xfId="0" applyFont="1" applyBorder="1"/>
    <xf numFmtId="0" fontId="109" fillId="0" borderId="4" xfId="2" applyFont="1" applyFill="1" applyBorder="1" applyAlignment="1">
      <alignment horizontal="center"/>
    </xf>
    <xf numFmtId="9" fontId="62" fillId="0" borderId="4" xfId="0" applyNumberFormat="1" applyFont="1" applyFill="1" applyBorder="1" applyAlignment="1">
      <alignment horizontal="left"/>
    </xf>
    <xf numFmtId="0" fontId="63" fillId="0" borderId="5" xfId="0" applyFont="1" applyFill="1" applyBorder="1" applyAlignment="1">
      <alignment vertical="center"/>
    </xf>
    <xf numFmtId="0" fontId="64" fillId="0" borderId="5" xfId="2" applyFont="1" applyFill="1" applyBorder="1" applyAlignment="1">
      <alignment horizontal="center" vertical="center"/>
    </xf>
    <xf numFmtId="165" fontId="109" fillId="0" borderId="11" xfId="0" applyNumberFormat="1" applyFont="1" applyFill="1" applyBorder="1" applyAlignment="1">
      <alignment horizontal="center" vertical="center"/>
    </xf>
    <xf numFmtId="0" fontId="62" fillId="0" borderId="5" xfId="0" applyFont="1" applyFill="1" applyBorder="1" applyAlignment="1">
      <alignment horizontal="left" vertical="center"/>
    </xf>
    <xf numFmtId="0" fontId="62" fillId="0" borderId="0" xfId="0" applyFont="1" applyFill="1" applyAlignment="1">
      <alignment vertical="center"/>
    </xf>
    <xf numFmtId="0" fontId="62" fillId="6" borderId="0" xfId="0" applyFont="1" applyFill="1"/>
    <xf numFmtId="0" fontId="61" fillId="12" borderId="15" xfId="0" applyFont="1" applyFill="1" applyBorder="1" applyAlignment="1">
      <alignment horizontal="center"/>
    </xf>
    <xf numFmtId="0" fontId="83" fillId="13" borderId="4" xfId="0" applyFont="1" applyFill="1" applyBorder="1"/>
    <xf numFmtId="0" fontId="83" fillId="0" borderId="4" xfId="2" applyFont="1" applyFill="1" applyBorder="1" applyAlignment="1">
      <alignment horizontal="center"/>
    </xf>
    <xf numFmtId="0" fontId="108" fillId="0" borderId="6" xfId="0" applyFont="1" applyBorder="1" applyAlignment="1">
      <alignment horizontal="center"/>
    </xf>
    <xf numFmtId="0" fontId="61" fillId="0" borderId="4" xfId="2" applyFont="1" applyBorder="1" applyAlignment="1">
      <alignment horizontal="center"/>
    </xf>
    <xf numFmtId="0" fontId="93" fillId="0" borderId="4" xfId="2" applyFont="1" applyFill="1" applyBorder="1" applyAlignment="1">
      <alignment horizontal="center"/>
    </xf>
    <xf numFmtId="0" fontId="61" fillId="0" borderId="4" xfId="0" applyFont="1" applyFill="1" applyBorder="1"/>
    <xf numFmtId="0" fontId="61" fillId="12" borderId="10" xfId="0" applyFont="1" applyFill="1" applyBorder="1" applyAlignment="1">
      <alignment horizontal="center"/>
    </xf>
    <xf numFmtId="165" fontId="61" fillId="0" borderId="4" xfId="0" applyNumberFormat="1" applyFont="1" applyFill="1" applyBorder="1" applyAlignment="1">
      <alignment horizontal="center"/>
    </xf>
    <xf numFmtId="0" fontId="119" fillId="0" borderId="4" xfId="0" applyFont="1" applyFill="1" applyBorder="1"/>
    <xf numFmtId="0" fontId="63" fillId="0" borderId="4" xfId="0" applyFont="1" applyFill="1" applyBorder="1" applyAlignment="1">
      <alignment vertical="center"/>
    </xf>
    <xf numFmtId="0" fontId="120" fillId="0" borderId="4" xfId="2" applyFont="1" applyFill="1" applyBorder="1" applyAlignment="1">
      <alignment horizontal="center"/>
    </xf>
    <xf numFmtId="165" fontId="119" fillId="0" borderId="4" xfId="0" applyNumberFormat="1" applyFont="1" applyFill="1" applyBorder="1" applyAlignment="1">
      <alignment horizontal="center"/>
    </xf>
    <xf numFmtId="0" fontId="120" fillId="0" borderId="0" xfId="0" applyFont="1" applyFill="1"/>
    <xf numFmtId="0" fontId="121" fillId="14" borderId="28" xfId="0" applyFont="1" applyFill="1" applyBorder="1" applyAlignment="1">
      <alignment horizontal="center" vertical="center"/>
    </xf>
    <xf numFmtId="0" fontId="61" fillId="12" borderId="21" xfId="0" applyFont="1" applyFill="1" applyBorder="1" applyAlignment="1">
      <alignment horizontal="center"/>
    </xf>
    <xf numFmtId="0" fontId="61" fillId="12" borderId="34" xfId="0" applyFont="1" applyFill="1" applyBorder="1" applyAlignment="1">
      <alignment horizontal="center"/>
    </xf>
    <xf numFmtId="0" fontId="61" fillId="13" borderId="19" xfId="0" applyFont="1" applyFill="1" applyBorder="1"/>
    <xf numFmtId="0" fontId="61" fillId="0" borderId="19" xfId="0" applyFont="1" applyFill="1" applyBorder="1" applyAlignment="1">
      <alignment horizontal="center"/>
    </xf>
    <xf numFmtId="165" fontId="75" fillId="0" borderId="0" xfId="0" applyNumberFormat="1" applyFont="1" applyFill="1" applyBorder="1" applyAlignment="1">
      <alignment horizontal="center"/>
    </xf>
    <xf numFmtId="0" fontId="61" fillId="0" borderId="19" xfId="0" applyFont="1" applyFill="1" applyBorder="1"/>
    <xf numFmtId="9" fontId="61" fillId="0" borderId="0" xfId="0" applyNumberFormat="1" applyFont="1" applyFill="1" applyBorder="1" applyAlignment="1">
      <alignment horizontal="center"/>
    </xf>
    <xf numFmtId="0" fontId="62" fillId="0" borderId="0" xfId="0" applyFont="1" applyBorder="1"/>
    <xf numFmtId="0" fontId="62" fillId="0" borderId="9" xfId="0" applyFont="1" applyBorder="1"/>
    <xf numFmtId="0" fontId="75" fillId="0" borderId="19" xfId="0" applyFont="1" applyBorder="1" applyAlignment="1">
      <alignment horizontal="center"/>
    </xf>
    <xf numFmtId="0" fontId="76" fillId="0" borderId="3" xfId="0" applyFont="1" applyBorder="1" applyAlignment="1">
      <alignment horizontal="left"/>
    </xf>
    <xf numFmtId="0" fontId="75" fillId="0" borderId="7" xfId="0" applyFont="1" applyFill="1" applyBorder="1"/>
    <xf numFmtId="0" fontId="75" fillId="0" borderId="4" xfId="0" applyFont="1" applyBorder="1" applyAlignment="1">
      <alignment horizontal="center"/>
    </xf>
    <xf numFmtId="0" fontId="75" fillId="0" borderId="4" xfId="0" applyFont="1" applyFill="1" applyBorder="1"/>
    <xf numFmtId="0" fontId="122" fillId="5" borderId="4" xfId="2" applyFont="1" applyFill="1" applyBorder="1" applyAlignment="1">
      <alignment horizontal="center" vertical="center"/>
    </xf>
    <xf numFmtId="0" fontId="122" fillId="0" borderId="4" xfId="2" applyFont="1" applyBorder="1" applyAlignment="1">
      <alignment horizontal="center"/>
    </xf>
    <xf numFmtId="0" fontId="122" fillId="0" borderId="10" xfId="2" applyFont="1" applyFill="1" applyBorder="1" applyAlignment="1">
      <alignment horizontal="center"/>
    </xf>
    <xf numFmtId="0" fontId="71" fillId="14" borderId="13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left"/>
    </xf>
    <xf numFmtId="0" fontId="61" fillId="0" borderId="0" xfId="0" applyFont="1" applyFill="1" applyBorder="1" applyAlignment="1">
      <alignment horizontal="center"/>
    </xf>
    <xf numFmtId="0" fontId="62" fillId="0" borderId="0" xfId="0" applyFont="1" applyFill="1" applyBorder="1" applyAlignment="1">
      <alignment horizontal="center"/>
    </xf>
    <xf numFmtId="164" fontId="62" fillId="0" borderId="0" xfId="0" applyNumberFormat="1" applyFont="1" applyFill="1" applyBorder="1" applyAlignment="1">
      <alignment horizontal="center" vertical="center"/>
    </xf>
    <xf numFmtId="0" fontId="64" fillId="0" borderId="0" xfId="2" applyFont="1" applyFill="1" applyBorder="1" applyAlignment="1">
      <alignment horizontal="center"/>
    </xf>
    <xf numFmtId="164" fontId="2" fillId="0" borderId="4" xfId="2" applyNumberFormat="1" applyFill="1" applyBorder="1" applyAlignment="1">
      <alignment horizontal="center" vertical="center"/>
    </xf>
    <xf numFmtId="0" fontId="2" fillId="0" borderId="4" xfId="2" applyFill="1" applyBorder="1" applyAlignment="1">
      <alignment horizontal="left"/>
    </xf>
    <xf numFmtId="164" fontId="74" fillId="7" borderId="5" xfId="0" applyNumberFormat="1" applyFont="1" applyFill="1" applyBorder="1" applyAlignment="1">
      <alignment horizontal="center" vertical="center"/>
    </xf>
    <xf numFmtId="4" fontId="0" fillId="0" borderId="0" xfId="0" applyNumberFormat="1"/>
    <xf numFmtId="0" fontId="83" fillId="15" borderId="20" xfId="0" applyFont="1" applyFill="1" applyBorder="1"/>
    <xf numFmtId="0" fontId="101" fillId="15" borderId="3" xfId="2" applyFont="1" applyFill="1" applyBorder="1" applyAlignment="1">
      <alignment horizontal="center"/>
    </xf>
    <xf numFmtId="0" fontId="84" fillId="15" borderId="12" xfId="0" applyFont="1" applyFill="1" applyBorder="1" applyAlignment="1">
      <alignment horizontal="center"/>
    </xf>
    <xf numFmtId="164" fontId="83" fillId="15" borderId="5" xfId="0" applyNumberFormat="1" applyFont="1" applyFill="1" applyBorder="1" applyAlignment="1">
      <alignment horizontal="center" vertical="center"/>
    </xf>
    <xf numFmtId="0" fontId="83" fillId="15" borderId="7" xfId="0" applyFont="1" applyFill="1" applyBorder="1"/>
    <xf numFmtId="0" fontId="101" fillId="15" borderId="4" xfId="2" applyFont="1" applyFill="1" applyBorder="1" applyAlignment="1">
      <alignment horizontal="center"/>
    </xf>
    <xf numFmtId="0" fontId="84" fillId="15" borderId="0" xfId="0" applyFont="1" applyFill="1" applyBorder="1" applyAlignment="1">
      <alignment horizontal="center"/>
    </xf>
    <xf numFmtId="0" fontId="37" fillId="15" borderId="4" xfId="0" applyFont="1" applyFill="1" applyBorder="1"/>
    <xf numFmtId="0" fontId="85" fillId="15" borderId="0" xfId="0" applyFont="1" applyFill="1" applyBorder="1" applyAlignment="1">
      <alignment horizontal="center"/>
    </xf>
    <xf numFmtId="0" fontId="94" fillId="15" borderId="4" xfId="0" applyFont="1" applyFill="1" applyBorder="1" applyAlignment="1"/>
    <xf numFmtId="0" fontId="111" fillId="15" borderId="4" xfId="2" applyFont="1" applyFill="1" applyBorder="1" applyAlignment="1">
      <alignment horizontal="center"/>
    </xf>
    <xf numFmtId="0" fontId="7" fillId="15" borderId="4" xfId="0" applyFont="1" applyFill="1" applyBorder="1"/>
    <xf numFmtId="8" fontId="84" fillId="15" borderId="0" xfId="1" applyNumberFormat="1" applyFont="1" applyFill="1" applyBorder="1" applyAlignment="1">
      <alignment horizontal="center" vertical="center"/>
    </xf>
    <xf numFmtId="0" fontId="84" fillId="15" borderId="3" xfId="0" applyFont="1" applyFill="1" applyBorder="1"/>
    <xf numFmtId="0" fontId="100" fillId="15" borderId="3" xfId="0" applyFont="1" applyFill="1" applyBorder="1" applyAlignment="1">
      <alignment horizontal="center"/>
    </xf>
    <xf numFmtId="164" fontId="38" fillId="15" borderId="5" xfId="0" applyNumberFormat="1" applyFont="1" applyFill="1" applyBorder="1" applyAlignment="1">
      <alignment horizontal="center" vertical="center"/>
    </xf>
    <xf numFmtId="0" fontId="84" fillId="15" borderId="4" xfId="0" applyFont="1" applyFill="1" applyBorder="1" applyAlignment="1">
      <alignment vertical="top"/>
    </xf>
    <xf numFmtId="0" fontId="100" fillId="15" borderId="4" xfId="0" applyFont="1" applyFill="1" applyBorder="1" applyAlignment="1">
      <alignment horizontal="center"/>
    </xf>
    <xf numFmtId="10" fontId="84" fillId="15" borderId="4" xfId="0" applyNumberFormat="1" applyFont="1" applyFill="1" applyBorder="1" applyAlignment="1">
      <alignment horizontal="center"/>
    </xf>
    <xf numFmtId="10" fontId="100" fillId="15" borderId="3" xfId="0" applyNumberFormat="1" applyFont="1" applyFill="1" applyBorder="1" applyAlignment="1">
      <alignment horizontal="left"/>
    </xf>
    <xf numFmtId="0" fontId="106" fillId="15" borderId="4" xfId="2" applyFont="1" applyFill="1" applyBorder="1" applyAlignment="1">
      <alignment horizontal="center"/>
    </xf>
    <xf numFmtId="164" fontId="84" fillId="15" borderId="5" xfId="0" applyNumberFormat="1" applyFont="1" applyFill="1" applyBorder="1" applyAlignment="1">
      <alignment horizontal="center" vertical="center"/>
    </xf>
    <xf numFmtId="0" fontId="0" fillId="15" borderId="4" xfId="0" applyFill="1" applyBorder="1"/>
    <xf numFmtId="0" fontId="84" fillId="15" borderId="4" xfId="0" applyFont="1" applyFill="1" applyBorder="1"/>
    <xf numFmtId="164" fontId="84" fillId="15" borderId="1" xfId="0" applyNumberFormat="1" applyFont="1" applyFill="1" applyBorder="1" applyAlignment="1">
      <alignment horizontal="center" vertical="center"/>
    </xf>
    <xf numFmtId="10" fontId="37" fillId="15" borderId="4" xfId="0" applyNumberFormat="1" applyFont="1" applyFill="1" applyBorder="1" applyAlignment="1">
      <alignment horizontal="left"/>
    </xf>
    <xf numFmtId="0" fontId="87" fillId="15" borderId="5" xfId="0" applyFont="1" applyFill="1" applyBorder="1"/>
    <xf numFmtId="0" fontId="100" fillId="15" borderId="5" xfId="0" applyFont="1" applyFill="1" applyBorder="1" applyAlignment="1">
      <alignment horizontal="center"/>
    </xf>
    <xf numFmtId="165" fontId="84" fillId="15" borderId="5" xfId="2" applyNumberFormat="1" applyFont="1" applyFill="1" applyBorder="1" applyAlignment="1">
      <alignment horizontal="center"/>
    </xf>
    <xf numFmtId="0" fontId="37" fillId="15" borderId="5" xfId="0" applyFont="1" applyFill="1" applyBorder="1" applyAlignment="1">
      <alignment horizontal="center"/>
    </xf>
    <xf numFmtId="0" fontId="82" fillId="15" borderId="12" xfId="0" applyFont="1" applyFill="1" applyBorder="1"/>
    <xf numFmtId="0" fontId="61" fillId="15" borderId="3" xfId="0" applyFont="1" applyFill="1" applyBorder="1" applyAlignment="1">
      <alignment horizontal="center"/>
    </xf>
    <xf numFmtId="0" fontId="65" fillId="15" borderId="3" xfId="0" applyFont="1" applyFill="1" applyBorder="1" applyAlignment="1">
      <alignment horizontal="center"/>
    </xf>
    <xf numFmtId="0" fontId="61" fillId="15" borderId="20" xfId="0" applyFont="1" applyFill="1" applyBorder="1" applyAlignment="1">
      <alignment horizontal="center"/>
    </xf>
    <xf numFmtId="0" fontId="63" fillId="15" borderId="4" xfId="0" applyFont="1" applyFill="1" applyBorder="1"/>
    <xf numFmtId="0" fontId="61" fillId="15" borderId="4" xfId="0" applyFont="1" applyFill="1" applyBorder="1" applyAlignment="1">
      <alignment horizontal="center"/>
    </xf>
    <xf numFmtId="0" fontId="63" fillId="15" borderId="4" xfId="0" applyFont="1" applyFill="1" applyBorder="1" applyAlignment="1">
      <alignment horizontal="center"/>
    </xf>
    <xf numFmtId="0" fontId="62" fillId="15" borderId="7" xfId="0" applyFont="1" applyFill="1" applyBorder="1" applyAlignment="1">
      <alignment horizontal="left"/>
    </xf>
    <xf numFmtId="0" fontId="63" fillId="15" borderId="7" xfId="0" applyFont="1" applyFill="1" applyBorder="1"/>
    <xf numFmtId="0" fontId="63" fillId="15" borderId="0" xfId="0" applyFont="1" applyFill="1" applyBorder="1"/>
    <xf numFmtId="0" fontId="64" fillId="15" borderId="4" xfId="2" applyFont="1" applyFill="1" applyBorder="1" applyAlignment="1">
      <alignment horizontal="center"/>
    </xf>
    <xf numFmtId="0" fontId="82" fillId="15" borderId="4" xfId="0" applyFont="1" applyFill="1" applyBorder="1" applyAlignment="1">
      <alignment horizontal="center"/>
    </xf>
    <xf numFmtId="0" fontId="109" fillId="15" borderId="4" xfId="0" applyFont="1" applyFill="1" applyBorder="1" applyAlignment="1">
      <alignment horizontal="center"/>
    </xf>
    <xf numFmtId="0" fontId="63" fillId="15" borderId="8" xfId="0" applyFont="1" applyFill="1" applyBorder="1"/>
    <xf numFmtId="0" fontId="61" fillId="15" borderId="5" xfId="0" applyFont="1" applyFill="1" applyBorder="1" applyAlignment="1">
      <alignment horizontal="center"/>
    </xf>
    <xf numFmtId="0" fontId="109" fillId="15" borderId="5" xfId="0" applyFont="1" applyFill="1" applyBorder="1" applyAlignment="1">
      <alignment horizontal="center"/>
    </xf>
    <xf numFmtId="0" fontId="62" fillId="15" borderId="8" xfId="0" applyFont="1" applyFill="1" applyBorder="1"/>
    <xf numFmtId="0" fontId="106" fillId="15" borderId="3" xfId="0" applyFont="1" applyFill="1" applyBorder="1"/>
    <xf numFmtId="164" fontId="6" fillId="15" borderId="1" xfId="0" applyNumberFormat="1" applyFont="1" applyFill="1" applyBorder="1" applyAlignment="1">
      <alignment horizontal="center" vertical="center"/>
    </xf>
    <xf numFmtId="0" fontId="84" fillId="15" borderId="10" xfId="0" applyFont="1" applyFill="1" applyBorder="1"/>
    <xf numFmtId="0" fontId="100" fillId="15" borderId="4" xfId="4" applyFont="1" applyFill="1" applyBorder="1" applyAlignment="1">
      <alignment horizontal="center"/>
    </xf>
    <xf numFmtId="0" fontId="84" fillId="15" borderId="0" xfId="0" applyFont="1" applyFill="1" applyBorder="1" applyAlignment="1">
      <alignment horizontal="center" vertical="center"/>
    </xf>
    <xf numFmtId="165" fontId="84" fillId="15" borderId="0" xfId="0" applyNumberFormat="1" applyFont="1" applyFill="1" applyBorder="1" applyAlignment="1">
      <alignment horizontal="center" vertical="center"/>
    </xf>
    <xf numFmtId="0" fontId="84" fillId="15" borderId="5" xfId="0" applyFont="1" applyFill="1" applyBorder="1"/>
    <xf numFmtId="0" fontId="106" fillId="15" borderId="5" xfId="0" applyFont="1" applyFill="1" applyBorder="1"/>
    <xf numFmtId="0" fontId="87" fillId="15" borderId="0" xfId="0" applyFont="1" applyFill="1"/>
    <xf numFmtId="0" fontId="7" fillId="15" borderId="5" xfId="0" applyFont="1" applyFill="1" applyBorder="1"/>
    <xf numFmtId="0" fontId="75" fillId="15" borderId="6" xfId="0" applyFont="1" applyFill="1" applyBorder="1"/>
    <xf numFmtId="0" fontId="84" fillId="15" borderId="10" xfId="0" applyFont="1" applyFill="1" applyBorder="1" applyAlignment="1">
      <alignment horizontal="center"/>
    </xf>
    <xf numFmtId="0" fontId="76" fillId="15" borderId="6" xfId="0" applyFont="1" applyFill="1" applyBorder="1"/>
    <xf numFmtId="164" fontId="75" fillId="15" borderId="1" xfId="0" applyNumberFormat="1" applyFont="1" applyFill="1" applyBorder="1" applyAlignment="1">
      <alignment horizontal="center" vertical="center"/>
    </xf>
    <xf numFmtId="0" fontId="66" fillId="15" borderId="4" xfId="2" applyFont="1" applyFill="1" applyBorder="1" applyAlignment="1">
      <alignment horizontal="center"/>
    </xf>
    <xf numFmtId="0" fontId="83" fillId="15" borderId="0" xfId="2" applyFont="1" applyFill="1" applyBorder="1" applyAlignment="1">
      <alignment horizontal="center"/>
    </xf>
    <xf numFmtId="10" fontId="85" fillId="15" borderId="3" xfId="0" applyNumberFormat="1" applyFont="1" applyFill="1" applyBorder="1" applyAlignment="1">
      <alignment horizontal="left"/>
    </xf>
    <xf numFmtId="0" fontId="85" fillId="15" borderId="10" xfId="0" applyFont="1" applyFill="1" applyBorder="1"/>
    <xf numFmtId="0" fontId="79" fillId="15" borderId="4" xfId="2" applyFont="1" applyFill="1" applyBorder="1" applyAlignment="1">
      <alignment horizontal="center"/>
    </xf>
    <xf numFmtId="10" fontId="84" fillId="15" borderId="0" xfId="0" applyNumberFormat="1" applyFont="1" applyFill="1" applyBorder="1" applyAlignment="1">
      <alignment horizontal="center"/>
    </xf>
    <xf numFmtId="164" fontId="41" fillId="15" borderId="4" xfId="0" applyNumberFormat="1" applyFont="1" applyFill="1" applyBorder="1" applyAlignment="1">
      <alignment horizontal="left" vertical="center"/>
    </xf>
    <xf numFmtId="0" fontId="84" fillId="15" borderId="4" xfId="0" applyFont="1" applyFill="1" applyBorder="1" applyAlignment="1">
      <alignment horizontal="center"/>
    </xf>
    <xf numFmtId="164" fontId="75" fillId="15" borderId="16" xfId="0" applyNumberFormat="1" applyFont="1" applyFill="1" applyBorder="1" applyAlignment="1">
      <alignment horizontal="center" vertical="center"/>
    </xf>
    <xf numFmtId="0" fontId="41" fillId="15" borderId="4" xfId="0" applyFont="1" applyFill="1" applyBorder="1"/>
    <xf numFmtId="0" fontId="84" fillId="15" borderId="11" xfId="0" applyFont="1" applyFill="1" applyBorder="1"/>
    <xf numFmtId="0" fontId="84" fillId="15" borderId="5" xfId="0" applyFont="1" applyFill="1" applyBorder="1" applyAlignment="1">
      <alignment horizontal="center"/>
    </xf>
    <xf numFmtId="165" fontId="84" fillId="15" borderId="1" xfId="0" applyNumberFormat="1" applyFont="1" applyFill="1" applyBorder="1" applyAlignment="1">
      <alignment horizontal="center" vertical="center"/>
    </xf>
    <xf numFmtId="0" fontId="49" fillId="15" borderId="5" xfId="0" applyFont="1" applyFill="1" applyBorder="1"/>
    <xf numFmtId="0" fontId="75" fillId="15" borderId="3" xfId="0" applyFont="1" applyFill="1" applyBorder="1"/>
    <xf numFmtId="0" fontId="84" fillId="15" borderId="6" xfId="0" applyFont="1" applyFill="1" applyBorder="1" applyAlignment="1">
      <alignment horizontal="center"/>
    </xf>
    <xf numFmtId="8" fontId="84" fillId="15" borderId="3" xfId="0" applyNumberFormat="1" applyFont="1" applyFill="1" applyBorder="1" applyAlignment="1">
      <alignment horizontal="center"/>
    </xf>
    <xf numFmtId="0" fontId="75" fillId="15" borderId="1" xfId="0" applyFont="1" applyFill="1" applyBorder="1" applyAlignment="1">
      <alignment horizontal="center"/>
    </xf>
    <xf numFmtId="0" fontId="85" fillId="15" borderId="4" xfId="0" applyFont="1" applyFill="1" applyBorder="1"/>
    <xf numFmtId="8" fontId="84" fillId="15" borderId="4" xfId="0" applyNumberFormat="1" applyFont="1" applyFill="1" applyBorder="1" applyAlignment="1">
      <alignment horizontal="center"/>
    </xf>
    <xf numFmtId="0" fontId="85" fillId="15" borderId="7" xfId="0" applyFont="1" applyFill="1" applyBorder="1"/>
    <xf numFmtId="0" fontId="66" fillId="15" borderId="10" xfId="2" applyFont="1" applyFill="1" applyBorder="1" applyAlignment="1">
      <alignment horizontal="center"/>
    </xf>
    <xf numFmtId="165" fontId="84" fillId="15" borderId="4" xfId="0" applyNumberFormat="1" applyFont="1" applyFill="1" applyBorder="1" applyAlignment="1">
      <alignment horizontal="center"/>
    </xf>
    <xf numFmtId="165" fontId="75" fillId="15" borderId="1" xfId="0" applyNumberFormat="1" applyFont="1" applyFill="1" applyBorder="1" applyAlignment="1">
      <alignment horizontal="center"/>
    </xf>
    <xf numFmtId="0" fontId="86" fillId="15" borderId="10" xfId="0" applyFont="1" applyFill="1" applyBorder="1" applyAlignment="1">
      <alignment horizontal="center"/>
    </xf>
    <xf numFmtId="0" fontId="74" fillId="15" borderId="3" xfId="0" applyFont="1" applyFill="1" applyBorder="1"/>
    <xf numFmtId="0" fontId="101" fillId="15" borderId="3" xfId="0" applyFont="1" applyFill="1" applyBorder="1" applyAlignment="1">
      <alignment horizontal="center"/>
    </xf>
    <xf numFmtId="165" fontId="84" fillId="15" borderId="12" xfId="0" applyNumberFormat="1" applyFont="1" applyFill="1" applyBorder="1" applyAlignment="1">
      <alignment horizontal="center"/>
    </xf>
    <xf numFmtId="0" fontId="101" fillId="15" borderId="4" xfId="0" applyFont="1" applyFill="1" applyBorder="1" applyAlignment="1">
      <alignment horizontal="center"/>
    </xf>
    <xf numFmtId="0" fontId="37" fillId="15" borderId="4" xfId="0" applyFont="1" applyFill="1" applyBorder="1" applyAlignment="1">
      <alignment horizontal="left"/>
    </xf>
    <xf numFmtId="0" fontId="84" fillId="15" borderId="1" xfId="0" applyFont="1" applyFill="1" applyBorder="1" applyAlignment="1">
      <alignment horizontal="center"/>
    </xf>
    <xf numFmtId="0" fontId="101" fillId="15" borderId="5" xfId="0" applyFont="1" applyFill="1" applyBorder="1" applyAlignment="1">
      <alignment horizontal="center"/>
    </xf>
    <xf numFmtId="0" fontId="100" fillId="15" borderId="3" xfId="0" applyFont="1" applyFill="1" applyBorder="1"/>
    <xf numFmtId="0" fontId="100" fillId="15" borderId="6" xfId="2" applyFont="1" applyFill="1" applyBorder="1" applyAlignment="1">
      <alignment horizontal="center"/>
    </xf>
    <xf numFmtId="164" fontId="100" fillId="15" borderId="1" xfId="0" applyNumberFormat="1" applyFont="1" applyFill="1" applyBorder="1" applyAlignment="1">
      <alignment horizontal="center" vertical="center"/>
    </xf>
    <xf numFmtId="0" fontId="100" fillId="15" borderId="4" xfId="0" applyFont="1" applyFill="1" applyBorder="1"/>
    <xf numFmtId="0" fontId="100" fillId="15" borderId="10" xfId="2" applyFont="1" applyFill="1" applyBorder="1" applyAlignment="1">
      <alignment horizontal="center"/>
    </xf>
    <xf numFmtId="10" fontId="100" fillId="15" borderId="10" xfId="2" applyNumberFormat="1" applyFont="1" applyFill="1" applyBorder="1" applyAlignment="1">
      <alignment horizontal="center"/>
    </xf>
    <xf numFmtId="0" fontId="100" fillId="15" borderId="7" xfId="0" applyFont="1" applyFill="1" applyBorder="1" applyAlignment="1">
      <alignment horizontal="left"/>
    </xf>
    <xf numFmtId="164" fontId="100" fillId="15" borderId="5" xfId="0" applyNumberFormat="1" applyFont="1" applyFill="1" applyBorder="1" applyAlignment="1">
      <alignment horizontal="center" vertical="center"/>
    </xf>
    <xf numFmtId="164" fontId="100" fillId="15" borderId="4" xfId="0" applyNumberFormat="1" applyFont="1" applyFill="1" applyBorder="1" applyAlignment="1">
      <alignment horizontal="left" vertical="center"/>
    </xf>
    <xf numFmtId="0" fontId="100" fillId="15" borderId="10" xfId="0" applyFont="1" applyFill="1" applyBorder="1" applyAlignment="1">
      <alignment horizontal="center"/>
    </xf>
    <xf numFmtId="0" fontId="61" fillId="15" borderId="1" xfId="0" applyFont="1" applyFill="1" applyBorder="1" applyAlignment="1">
      <alignment horizontal="center"/>
    </xf>
    <xf numFmtId="0" fontId="106" fillId="15" borderId="10" xfId="0" applyFont="1" applyFill="1" applyBorder="1" applyAlignment="1">
      <alignment horizontal="center"/>
    </xf>
    <xf numFmtId="8" fontId="100" fillId="15" borderId="4" xfId="0" applyNumberFormat="1" applyFont="1" applyFill="1" applyBorder="1" applyAlignment="1">
      <alignment horizontal="center"/>
    </xf>
    <xf numFmtId="0" fontId="106" fillId="15" borderId="7" xfId="0" applyFont="1" applyFill="1" applyBorder="1" applyAlignment="1">
      <alignment horizontal="left"/>
    </xf>
    <xf numFmtId="0" fontId="106" fillId="15" borderId="11" xfId="2" applyFont="1" applyFill="1" applyBorder="1" applyAlignment="1">
      <alignment horizontal="center"/>
    </xf>
    <xf numFmtId="165" fontId="61" fillId="15" borderId="5" xfId="0" applyNumberFormat="1" applyFont="1" applyFill="1" applyBorder="1" applyAlignment="1">
      <alignment horizontal="center"/>
    </xf>
    <xf numFmtId="0" fontId="100" fillId="15" borderId="20" xfId="0" applyFont="1" applyFill="1" applyBorder="1" applyAlignment="1">
      <alignment horizontal="center"/>
    </xf>
    <xf numFmtId="164" fontId="101" fillId="15" borderId="40" xfId="0" applyNumberFormat="1" applyFont="1" applyFill="1" applyBorder="1" applyAlignment="1">
      <alignment horizontal="center" vertical="center"/>
    </xf>
    <xf numFmtId="0" fontId="100" fillId="15" borderId="7" xfId="0" applyFont="1" applyFill="1" applyBorder="1" applyAlignment="1">
      <alignment horizontal="center"/>
    </xf>
    <xf numFmtId="10" fontId="100" fillId="15" borderId="4" xfId="0" applyNumberFormat="1" applyFont="1" applyFill="1" applyBorder="1" applyAlignment="1">
      <alignment horizontal="center"/>
    </xf>
    <xf numFmtId="10" fontId="100" fillId="15" borderId="4" xfId="0" applyNumberFormat="1" applyFont="1" applyFill="1" applyBorder="1" applyAlignment="1">
      <alignment horizontal="left"/>
    </xf>
    <xf numFmtId="0" fontId="106" fillId="15" borderId="7" xfId="2" applyFont="1" applyFill="1" applyBorder="1" applyAlignment="1">
      <alignment horizontal="center"/>
    </xf>
    <xf numFmtId="0" fontId="106" fillId="15" borderId="7" xfId="0" applyFont="1" applyFill="1" applyBorder="1" applyAlignment="1">
      <alignment horizontal="center"/>
    </xf>
    <xf numFmtId="164" fontId="105" fillId="15" borderId="1" xfId="0" applyNumberFormat="1" applyFont="1" applyFill="1" applyBorder="1" applyAlignment="1">
      <alignment horizontal="center" vertical="center"/>
    </xf>
    <xf numFmtId="0" fontId="100" fillId="15" borderId="4" xfId="0" applyFont="1" applyFill="1" applyBorder="1" applyAlignment="1">
      <alignment horizontal="left"/>
    </xf>
    <xf numFmtId="0" fontId="100" fillId="15" borderId="5" xfId="0" applyFont="1" applyFill="1" applyBorder="1"/>
    <xf numFmtId="0" fontId="106" fillId="15" borderId="8" xfId="0" applyFont="1" applyFill="1" applyBorder="1" applyAlignment="1">
      <alignment horizontal="center"/>
    </xf>
    <xf numFmtId="0" fontId="100" fillId="15" borderId="5" xfId="0" applyFont="1" applyFill="1" applyBorder="1" applyAlignment="1">
      <alignment horizontal="left"/>
    </xf>
    <xf numFmtId="0" fontId="100" fillId="15" borderId="6" xfId="0" applyFont="1" applyFill="1" applyBorder="1"/>
    <xf numFmtId="0" fontId="100" fillId="15" borderId="10" xfId="0" applyFont="1" applyFill="1" applyBorder="1"/>
    <xf numFmtId="0" fontId="100" fillId="15" borderId="1" xfId="0" applyFont="1" applyFill="1" applyBorder="1" applyAlignment="1">
      <alignment horizontal="center"/>
    </xf>
    <xf numFmtId="165" fontId="100" fillId="15" borderId="8" xfId="0" applyNumberFormat="1" applyFont="1" applyFill="1" applyBorder="1" applyAlignment="1">
      <alignment horizontal="center"/>
    </xf>
    <xf numFmtId="165" fontId="100" fillId="15" borderId="3" xfId="0" applyNumberFormat="1" applyFont="1" applyFill="1" applyBorder="1" applyAlignment="1">
      <alignment horizontal="center"/>
    </xf>
    <xf numFmtId="0" fontId="102" fillId="15" borderId="4" xfId="0" applyFont="1" applyFill="1" applyBorder="1"/>
    <xf numFmtId="165" fontId="100" fillId="15" borderId="4" xfId="0" applyNumberFormat="1" applyFont="1" applyFill="1" applyBorder="1" applyAlignment="1">
      <alignment horizontal="center"/>
    </xf>
    <xf numFmtId="10" fontId="102" fillId="15" borderId="4" xfId="0" applyNumberFormat="1" applyFont="1" applyFill="1" applyBorder="1" applyAlignment="1">
      <alignment horizontal="left"/>
    </xf>
    <xf numFmtId="0" fontId="106" fillId="15" borderId="0" xfId="0" applyFont="1" applyFill="1"/>
    <xf numFmtId="0" fontId="100" fillId="15" borderId="12" xfId="0" applyFont="1" applyFill="1" applyBorder="1" applyAlignment="1">
      <alignment horizontal="center"/>
    </xf>
    <xf numFmtId="10" fontId="100" fillId="15" borderId="0" xfId="0" applyNumberFormat="1" applyFont="1" applyFill="1" applyBorder="1" applyAlignment="1">
      <alignment horizontal="center"/>
    </xf>
    <xf numFmtId="0" fontId="100" fillId="15" borderId="0" xfId="0" applyFont="1" applyFill="1" applyBorder="1" applyAlignment="1">
      <alignment horizontal="center"/>
    </xf>
    <xf numFmtId="0" fontId="106" fillId="15" borderId="4" xfId="0" applyFont="1" applyFill="1" applyBorder="1" applyAlignment="1">
      <alignment horizontal="center"/>
    </xf>
    <xf numFmtId="164" fontId="100" fillId="15" borderId="2" xfId="0" applyNumberFormat="1" applyFont="1" applyFill="1" applyBorder="1" applyAlignment="1">
      <alignment horizontal="center" vertical="center"/>
    </xf>
    <xf numFmtId="0" fontId="106" fillId="15" borderId="5" xfId="0" applyFont="1" applyFill="1" applyBorder="1" applyAlignment="1">
      <alignment horizontal="center"/>
    </xf>
    <xf numFmtId="165" fontId="100" fillId="15" borderId="9" xfId="1" applyNumberFormat="1" applyFont="1" applyFill="1" applyBorder="1" applyAlignment="1">
      <alignment horizontal="center"/>
    </xf>
    <xf numFmtId="0" fontId="84" fillId="15" borderId="3" xfId="0" applyFont="1" applyFill="1" applyBorder="1" applyAlignment="1">
      <alignment horizontal="center"/>
    </xf>
    <xf numFmtId="0" fontId="85" fillId="15" borderId="3" xfId="0" applyFont="1" applyFill="1" applyBorder="1" applyAlignment="1">
      <alignment horizontal="left"/>
    </xf>
    <xf numFmtId="0" fontId="84" fillId="15" borderId="4" xfId="2" applyFont="1" applyFill="1" applyBorder="1" applyAlignment="1">
      <alignment horizontal="center"/>
    </xf>
    <xf numFmtId="164" fontId="85" fillId="15" borderId="5" xfId="0" applyNumberFormat="1" applyFont="1" applyFill="1" applyBorder="1" applyAlignment="1">
      <alignment horizontal="center" vertical="center"/>
    </xf>
    <xf numFmtId="0" fontId="49" fillId="15" borderId="4" xfId="0" applyFont="1" applyFill="1" applyBorder="1"/>
    <xf numFmtId="0" fontId="80" fillId="15" borderId="5" xfId="2" applyFont="1" applyFill="1" applyBorder="1" applyAlignment="1">
      <alignment horizontal="center"/>
    </xf>
    <xf numFmtId="7" fontId="83" fillId="15" borderId="1" xfId="0" applyNumberFormat="1" applyFont="1" applyFill="1" applyBorder="1" applyAlignment="1">
      <alignment horizontal="center"/>
    </xf>
    <xf numFmtId="0" fontId="30" fillId="15" borderId="5" xfId="0" applyFont="1" applyFill="1" applyBorder="1"/>
    <xf numFmtId="0" fontId="84" fillId="15" borderId="0" xfId="0" applyFont="1" applyFill="1" applyBorder="1"/>
    <xf numFmtId="0" fontId="84" fillId="15" borderId="0" xfId="0" applyFont="1" applyFill="1" applyBorder="1" applyAlignment="1">
      <alignment vertical="center"/>
    </xf>
    <xf numFmtId="0" fontId="111" fillId="15" borderId="4" xfId="2" applyFont="1" applyFill="1" applyBorder="1" applyAlignment="1">
      <alignment horizontal="center" wrapText="1"/>
    </xf>
    <xf numFmtId="165" fontId="84" fillId="15" borderId="1" xfId="0" applyNumberFormat="1" applyFont="1" applyFill="1" applyBorder="1" applyAlignment="1">
      <alignment horizontal="center"/>
    </xf>
    <xf numFmtId="0" fontId="37" fillId="15" borderId="7" xfId="0" applyFont="1" applyFill="1" applyBorder="1"/>
    <xf numFmtId="165" fontId="87" fillId="15" borderId="4" xfId="0" applyNumberFormat="1" applyFont="1" applyFill="1" applyBorder="1" applyAlignment="1">
      <alignment horizontal="center"/>
    </xf>
    <xf numFmtId="0" fontId="7" fillId="15" borderId="7" xfId="0" applyFont="1" applyFill="1" applyBorder="1"/>
    <xf numFmtId="0" fontId="84" fillId="15" borderId="9" xfId="0" applyFont="1" applyFill="1" applyBorder="1"/>
    <xf numFmtId="0" fontId="111" fillId="15" borderId="4" xfId="0" applyFont="1" applyFill="1" applyBorder="1"/>
    <xf numFmtId="0" fontId="7" fillId="15" borderId="8" xfId="0" applyFont="1" applyFill="1" applyBorder="1"/>
    <xf numFmtId="0" fontId="111" fillId="15" borderId="5" xfId="0" applyFont="1" applyFill="1" applyBorder="1"/>
    <xf numFmtId="165" fontId="87" fillId="15" borderId="5" xfId="0" applyNumberFormat="1" applyFont="1" applyFill="1" applyBorder="1" applyAlignment="1">
      <alignment horizontal="center"/>
    </xf>
    <xf numFmtId="0" fontId="84" fillId="15" borderId="4" xfId="0" applyFont="1" applyFill="1" applyBorder="1" applyAlignment="1">
      <alignment vertical="center"/>
    </xf>
    <xf numFmtId="165" fontId="84" fillId="15" borderId="4" xfId="0" applyNumberFormat="1" applyFont="1" applyFill="1" applyBorder="1" applyAlignment="1">
      <alignment horizontal="center" vertical="center"/>
    </xf>
    <xf numFmtId="0" fontId="83" fillId="15" borderId="4" xfId="0" applyFont="1" applyFill="1" applyBorder="1"/>
    <xf numFmtId="0" fontId="83" fillId="15" borderId="4" xfId="0" applyFont="1" applyFill="1" applyBorder="1" applyAlignment="1">
      <alignment horizontal="center"/>
    </xf>
    <xf numFmtId="0" fontId="82" fillId="15" borderId="4" xfId="0" applyFont="1" applyFill="1" applyBorder="1" applyAlignment="1"/>
    <xf numFmtId="10" fontId="83" fillId="15" borderId="0" xfId="0" applyNumberFormat="1" applyFont="1" applyFill="1" applyBorder="1" applyAlignment="1">
      <alignment horizontal="center"/>
    </xf>
    <xf numFmtId="164" fontId="75" fillId="15" borderId="2" xfId="0" applyNumberFormat="1" applyFont="1" applyFill="1" applyBorder="1" applyAlignment="1">
      <alignment horizontal="center" vertical="center"/>
    </xf>
    <xf numFmtId="165" fontId="83" fillId="15" borderId="0" xfId="0" applyNumberFormat="1" applyFont="1" applyFill="1" applyBorder="1" applyAlignment="1">
      <alignment horizontal="center"/>
    </xf>
    <xf numFmtId="165" fontId="57" fillId="15" borderId="0" xfId="0" applyNumberFormat="1" applyFont="1" applyFill="1" applyBorder="1" applyAlignment="1">
      <alignment horizontal="center"/>
    </xf>
    <xf numFmtId="0" fontId="76" fillId="15" borderId="0" xfId="0" applyFont="1" applyFill="1" applyBorder="1" applyAlignment="1">
      <alignment horizontal="center"/>
    </xf>
    <xf numFmtId="10" fontId="100" fillId="15" borderId="7" xfId="0" applyNumberFormat="1" applyFont="1" applyFill="1" applyBorder="1" applyAlignment="1">
      <alignment horizontal="center"/>
    </xf>
    <xf numFmtId="0" fontId="100" fillId="15" borderId="0" xfId="0" applyFont="1" applyFill="1" applyAlignment="1">
      <alignment horizontal="center"/>
    </xf>
    <xf numFmtId="0" fontId="106" fillId="15" borderId="8" xfId="2" applyFont="1" applyFill="1" applyBorder="1" applyAlignment="1">
      <alignment horizontal="center"/>
    </xf>
    <xf numFmtId="165" fontId="100" fillId="15" borderId="7" xfId="0" applyNumberFormat="1" applyFont="1" applyFill="1" applyBorder="1" applyAlignment="1">
      <alignment horizontal="center"/>
    </xf>
    <xf numFmtId="0" fontId="106" fillId="15" borderId="8" xfId="0" applyFont="1" applyFill="1" applyBorder="1"/>
    <xf numFmtId="0" fontId="100" fillId="15" borderId="7" xfId="2" applyFont="1" applyFill="1" applyBorder="1" applyAlignment="1">
      <alignment horizontal="center"/>
    </xf>
    <xf numFmtId="10" fontId="100" fillId="15" borderId="0" xfId="2" applyNumberFormat="1" applyFont="1" applyFill="1" applyBorder="1" applyAlignment="1">
      <alignment horizontal="center"/>
    </xf>
    <xf numFmtId="164" fontId="100" fillId="15" borderId="8" xfId="0" applyNumberFormat="1" applyFont="1" applyFill="1" applyBorder="1" applyAlignment="1">
      <alignment horizontal="center" vertical="center"/>
    </xf>
    <xf numFmtId="164" fontId="61" fillId="15" borderId="16" xfId="0" applyNumberFormat="1" applyFont="1" applyFill="1" applyBorder="1" applyAlignment="1">
      <alignment horizontal="center" vertical="center"/>
    </xf>
    <xf numFmtId="165" fontId="100" fillId="15" borderId="9" xfId="0" applyNumberFormat="1" applyFont="1" applyFill="1" applyBorder="1" applyAlignment="1">
      <alignment horizontal="center"/>
    </xf>
    <xf numFmtId="165" fontId="84" fillId="15" borderId="3" xfId="0" applyNumberFormat="1" applyFont="1" applyFill="1" applyBorder="1" applyAlignment="1">
      <alignment horizontal="center"/>
    </xf>
    <xf numFmtId="0" fontId="82" fillId="15" borderId="4" xfId="0" applyFont="1" applyFill="1" applyBorder="1"/>
    <xf numFmtId="165" fontId="75" fillId="15" borderId="4" xfId="0" applyNumberFormat="1" applyFont="1" applyFill="1" applyBorder="1" applyAlignment="1">
      <alignment horizontal="center"/>
    </xf>
    <xf numFmtId="0" fontId="62" fillId="15" borderId="4" xfId="0" applyFont="1" applyFill="1" applyBorder="1"/>
    <xf numFmtId="0" fontId="101" fillId="15" borderId="4" xfId="0" applyFont="1" applyFill="1" applyBorder="1" applyAlignment="1">
      <alignment horizontal="center" vertical="center"/>
    </xf>
    <xf numFmtId="0" fontId="51" fillId="15" borderId="7" xfId="0" applyFont="1" applyFill="1" applyBorder="1"/>
    <xf numFmtId="0" fontId="111" fillId="15" borderId="4" xfId="2" applyFont="1" applyFill="1" applyBorder="1" applyAlignment="1">
      <alignment horizontal="center" vertical="center"/>
    </xf>
    <xf numFmtId="164" fontId="84" fillId="15" borderId="11" xfId="0" applyNumberFormat="1" applyFont="1" applyFill="1" applyBorder="1" applyAlignment="1">
      <alignment horizontal="center" vertical="center"/>
    </xf>
    <xf numFmtId="0" fontId="111" fillId="15" borderId="0" xfId="0" applyFont="1" applyFill="1"/>
    <xf numFmtId="0" fontId="37" fillId="15" borderId="5" xfId="0" applyFont="1" applyFill="1" applyBorder="1" applyAlignment="1">
      <alignment horizontal="left"/>
    </xf>
    <xf numFmtId="0" fontId="83" fillId="15" borderId="3" xfId="0" applyFont="1" applyFill="1" applyBorder="1"/>
    <xf numFmtId="0" fontId="101" fillId="15" borderId="3" xfId="0" applyFont="1" applyFill="1" applyBorder="1" applyAlignment="1">
      <alignment horizontal="center" vertical="center"/>
    </xf>
    <xf numFmtId="164" fontId="84" fillId="15" borderId="12" xfId="0" applyNumberFormat="1" applyFont="1" applyFill="1" applyBorder="1" applyAlignment="1">
      <alignment horizontal="center" vertical="center"/>
    </xf>
    <xf numFmtId="164" fontId="84" fillId="15" borderId="0" xfId="0" applyNumberFormat="1" applyFont="1" applyFill="1" applyBorder="1" applyAlignment="1">
      <alignment horizontal="center" vertical="center"/>
    </xf>
    <xf numFmtId="0" fontId="57" fillId="15" borderId="5" xfId="0" applyFont="1" applyFill="1" applyBorder="1"/>
    <xf numFmtId="0" fontId="111" fillId="15" borderId="5" xfId="2" applyFont="1" applyFill="1" applyBorder="1" applyAlignment="1">
      <alignment horizontal="center" vertical="center"/>
    </xf>
    <xf numFmtId="164" fontId="84" fillId="15" borderId="9" xfId="0" applyNumberFormat="1" applyFont="1" applyFill="1" applyBorder="1" applyAlignment="1">
      <alignment horizontal="center" vertical="center"/>
    </xf>
    <xf numFmtId="0" fontId="84" fillId="15" borderId="20" xfId="0" applyFont="1" applyFill="1" applyBorder="1" applyAlignment="1">
      <alignment horizontal="center"/>
    </xf>
    <xf numFmtId="10" fontId="84" fillId="15" borderId="7" xfId="0" applyNumberFormat="1" applyFont="1" applyFill="1" applyBorder="1" applyAlignment="1">
      <alignment horizontal="center"/>
    </xf>
    <xf numFmtId="0" fontId="101" fillId="15" borderId="4" xfId="4" applyFont="1" applyFill="1" applyBorder="1" applyAlignment="1">
      <alignment horizontal="center"/>
    </xf>
    <xf numFmtId="0" fontId="84" fillId="15" borderId="7" xfId="0" applyFont="1" applyFill="1" applyBorder="1" applyAlignment="1">
      <alignment horizontal="center"/>
    </xf>
    <xf numFmtId="164" fontId="37" fillId="15" borderId="7" xfId="0" applyNumberFormat="1" applyFont="1" applyFill="1" applyBorder="1" applyAlignment="1">
      <alignment horizontal="left" vertical="center"/>
    </xf>
    <xf numFmtId="164" fontId="84" fillId="15" borderId="26" xfId="0" applyNumberFormat="1" applyFont="1" applyFill="1" applyBorder="1" applyAlignment="1">
      <alignment horizontal="center" vertical="center"/>
    </xf>
    <xf numFmtId="0" fontId="37" fillId="15" borderId="7" xfId="0" applyFont="1" applyFill="1" applyBorder="1" applyAlignment="1">
      <alignment horizontal="left"/>
    </xf>
    <xf numFmtId="0" fontId="111" fillId="15" borderId="5" xfId="0" applyFont="1" applyFill="1" applyBorder="1" applyAlignment="1">
      <alignment horizontal="center"/>
    </xf>
    <xf numFmtId="8" fontId="84" fillId="15" borderId="7" xfId="0" applyNumberFormat="1" applyFont="1" applyFill="1" applyBorder="1" applyAlignment="1">
      <alignment horizontal="center"/>
    </xf>
    <xf numFmtId="0" fontId="6" fillId="15" borderId="17" xfId="0" applyFont="1" applyFill="1" applyBorder="1" applyAlignment="1">
      <alignment horizontal="center"/>
    </xf>
    <xf numFmtId="164" fontId="6" fillId="15" borderId="18" xfId="0" applyNumberFormat="1" applyFont="1" applyFill="1" applyBorder="1" applyAlignment="1">
      <alignment horizontal="center" vertical="center"/>
    </xf>
    <xf numFmtId="0" fontId="6" fillId="15" borderId="19" xfId="0" applyFont="1" applyFill="1" applyBorder="1"/>
    <xf numFmtId="0" fontId="13" fillId="15" borderId="19" xfId="2" applyFont="1" applyFill="1" applyBorder="1" applyAlignment="1">
      <alignment horizontal="center"/>
    </xf>
    <xf numFmtId="0" fontId="36" fillId="15" borderId="25" xfId="0" applyFont="1" applyFill="1" applyBorder="1" applyAlignment="1">
      <alignment horizontal="center"/>
    </xf>
    <xf numFmtId="164" fontId="7" fillId="15" borderId="19" xfId="0" applyNumberFormat="1" applyFont="1" applyFill="1" applyBorder="1" applyAlignment="1">
      <alignment horizontal="left" vertical="center"/>
    </xf>
    <xf numFmtId="0" fontId="13" fillId="15" borderId="4" xfId="2" applyFont="1" applyFill="1" applyBorder="1" applyAlignment="1">
      <alignment horizontal="center"/>
    </xf>
    <xf numFmtId="10" fontId="9" fillId="15" borderId="10" xfId="0" applyNumberFormat="1" applyFont="1" applyFill="1" applyBorder="1" applyAlignment="1">
      <alignment horizontal="center"/>
    </xf>
    <xf numFmtId="0" fontId="7" fillId="15" borderId="4" xfId="0" applyFont="1" applyFill="1" applyBorder="1" applyAlignment="1">
      <alignment horizontal="left"/>
    </xf>
    <xf numFmtId="0" fontId="9" fillId="15" borderId="4" xfId="2" applyFont="1" applyFill="1" applyBorder="1" applyAlignment="1">
      <alignment horizontal="center"/>
    </xf>
    <xf numFmtId="10" fontId="37" fillId="15" borderId="0" xfId="0" applyNumberFormat="1" applyFont="1" applyFill="1" applyBorder="1" applyAlignment="1">
      <alignment horizontal="center"/>
    </xf>
    <xf numFmtId="0" fontId="6" fillId="15" borderId="0" xfId="0" applyFont="1" applyFill="1" applyBorder="1" applyAlignment="1">
      <alignment horizontal="center"/>
    </xf>
    <xf numFmtId="0" fontId="2" fillId="15" borderId="4" xfId="2" applyFill="1" applyBorder="1" applyAlignment="1">
      <alignment horizontal="center"/>
    </xf>
    <xf numFmtId="0" fontId="7" fillId="15" borderId="0" xfId="0" applyFont="1" applyFill="1" applyBorder="1"/>
    <xf numFmtId="165" fontId="7" fillId="15" borderId="0" xfId="0" applyNumberFormat="1" applyFont="1" applyFill="1" applyBorder="1" applyAlignment="1">
      <alignment horizontal="center"/>
    </xf>
    <xf numFmtId="0" fontId="10" fillId="15" borderId="5" xfId="0" applyFont="1" applyFill="1" applyBorder="1"/>
    <xf numFmtId="0" fontId="13" fillId="15" borderId="5" xfId="2" applyFont="1" applyFill="1" applyBorder="1" applyAlignment="1">
      <alignment horizontal="center"/>
    </xf>
    <xf numFmtId="0" fontId="13" fillId="15" borderId="11" xfId="0" applyFont="1" applyFill="1" applyBorder="1" applyAlignment="1">
      <alignment horizontal="center"/>
    </xf>
    <xf numFmtId="0" fontId="6" fillId="15" borderId="5" xfId="0" applyFont="1" applyFill="1" applyBorder="1"/>
    <xf numFmtId="164" fontId="100" fillId="15" borderId="3" xfId="0" applyNumberFormat="1" applyFont="1" applyFill="1" applyBorder="1" applyAlignment="1">
      <alignment horizontal="left" vertical="center"/>
    </xf>
    <xf numFmtId="9" fontId="100" fillId="15" borderId="4" xfId="0" applyNumberFormat="1" applyFont="1" applyFill="1" applyBorder="1" applyAlignment="1">
      <alignment horizontal="left"/>
    </xf>
    <xf numFmtId="164" fontId="100" fillId="15" borderId="26" xfId="0" applyNumberFormat="1" applyFont="1" applyFill="1" applyBorder="1" applyAlignment="1">
      <alignment horizontal="center" vertical="center"/>
    </xf>
    <xf numFmtId="0" fontId="100" fillId="15" borderId="4" xfId="2" applyFont="1" applyFill="1" applyBorder="1" applyAlignment="1">
      <alignment horizontal="center"/>
    </xf>
    <xf numFmtId="8" fontId="100" fillId="15" borderId="0" xfId="0" applyNumberFormat="1" applyFont="1" applyFill="1" applyAlignment="1">
      <alignment horizontal="center"/>
    </xf>
    <xf numFmtId="0" fontId="6" fillId="15" borderId="7" xfId="0" applyFont="1" applyFill="1" applyBorder="1" applyAlignment="1">
      <alignment horizontal="center"/>
    </xf>
    <xf numFmtId="0" fontId="106" fillId="15" borderId="10" xfId="2" applyFont="1" applyFill="1" applyBorder="1" applyAlignment="1">
      <alignment horizontal="center"/>
    </xf>
    <xf numFmtId="0" fontId="7" fillId="15" borderId="7" xfId="0" applyFont="1" applyFill="1" applyBorder="1" applyAlignment="1">
      <alignment horizontal="left"/>
    </xf>
    <xf numFmtId="165" fontId="84" fillId="15" borderId="5" xfId="0" applyNumberFormat="1" applyFont="1" applyFill="1" applyBorder="1" applyAlignment="1">
      <alignment horizontal="center"/>
    </xf>
    <xf numFmtId="164" fontId="100" fillId="15" borderId="4" xfId="0" applyNumberFormat="1" applyFont="1" applyFill="1" applyBorder="1" applyAlignment="1">
      <alignment vertical="center"/>
    </xf>
    <xf numFmtId="0" fontId="62" fillId="15" borderId="5" xfId="0" applyFont="1" applyFill="1" applyBorder="1"/>
    <xf numFmtId="164" fontId="106" fillId="15" borderId="5" xfId="0" applyNumberFormat="1" applyFont="1" applyFill="1" applyBorder="1" applyAlignment="1">
      <alignment vertical="center"/>
    </xf>
    <xf numFmtId="0" fontId="88" fillId="15" borderId="4" xfId="0" applyFont="1" applyFill="1" applyBorder="1" applyAlignment="1">
      <alignment horizontal="left"/>
    </xf>
    <xf numFmtId="0" fontId="84" fillId="15" borderId="4" xfId="0" applyFont="1" applyFill="1" applyBorder="1" applyAlignment="1">
      <alignment vertical="center" wrapText="1"/>
    </xf>
    <xf numFmtId="165" fontId="84" fillId="15" borderId="0" xfId="0" applyNumberFormat="1" applyFont="1" applyFill="1" applyBorder="1" applyAlignment="1">
      <alignment horizontal="center"/>
    </xf>
    <xf numFmtId="0" fontId="30" fillId="15" borderId="4" xfId="0" applyFont="1" applyFill="1" applyBorder="1"/>
    <xf numFmtId="0" fontId="85" fillId="15" borderId="3" xfId="0" applyFont="1" applyFill="1" applyBorder="1" applyAlignment="1">
      <alignment horizontal="center"/>
    </xf>
    <xf numFmtId="0" fontId="84" fillId="15" borderId="12" xfId="2" applyFont="1" applyFill="1" applyBorder="1" applyAlignment="1">
      <alignment horizontal="center"/>
    </xf>
    <xf numFmtId="10" fontId="85" fillId="15" borderId="4" xfId="0" applyNumberFormat="1" applyFont="1" applyFill="1" applyBorder="1" applyAlignment="1">
      <alignment horizontal="left"/>
    </xf>
    <xf numFmtId="10" fontId="41" fillId="15" borderId="0" xfId="0" applyNumberFormat="1" applyFont="1" applyFill="1" applyBorder="1" applyAlignment="1">
      <alignment horizontal="center"/>
    </xf>
    <xf numFmtId="10" fontId="57" fillId="15" borderId="4" xfId="0" applyNumberFormat="1" applyFont="1" applyFill="1" applyBorder="1" applyAlignment="1">
      <alignment horizontal="left"/>
    </xf>
    <xf numFmtId="164" fontId="57" fillId="15" borderId="4" xfId="0" applyNumberFormat="1" applyFont="1" applyFill="1" applyBorder="1" applyAlignment="1">
      <alignment horizontal="center" vertical="center"/>
    </xf>
    <xf numFmtId="8" fontId="84" fillId="15" borderId="10" xfId="0" applyNumberFormat="1" applyFont="1" applyFill="1" applyBorder="1" applyAlignment="1">
      <alignment horizontal="center"/>
    </xf>
    <xf numFmtId="0" fontId="57" fillId="15" borderId="4" xfId="0" applyFont="1" applyFill="1" applyBorder="1"/>
    <xf numFmtId="8" fontId="26" fillId="15" borderId="10" xfId="0" applyNumberFormat="1" applyFont="1" applyFill="1" applyBorder="1" applyAlignment="1">
      <alignment horizontal="center"/>
    </xf>
    <xf numFmtId="0" fontId="76" fillId="15" borderId="4" xfId="0" applyFont="1" applyFill="1" applyBorder="1"/>
    <xf numFmtId="0" fontId="100" fillId="15" borderId="6" xfId="0" applyFont="1" applyFill="1" applyBorder="1" applyAlignment="1">
      <alignment horizontal="center"/>
    </xf>
    <xf numFmtId="164" fontId="102" fillId="15" borderId="4" xfId="0" applyNumberFormat="1" applyFont="1" applyFill="1" applyBorder="1" applyAlignment="1">
      <alignment horizontal="left" vertical="center"/>
    </xf>
    <xf numFmtId="10" fontId="100" fillId="15" borderId="10" xfId="0" applyNumberFormat="1" applyFont="1" applyFill="1" applyBorder="1" applyAlignment="1">
      <alignment horizontal="center"/>
    </xf>
    <xf numFmtId="0" fontId="102" fillId="15" borderId="4" xfId="0" applyFont="1" applyFill="1" applyBorder="1" applyAlignment="1">
      <alignment horizontal="center"/>
    </xf>
    <xf numFmtId="0" fontId="100" fillId="15" borderId="11" xfId="0" applyFont="1" applyFill="1" applyBorder="1" applyAlignment="1">
      <alignment horizontal="center"/>
    </xf>
    <xf numFmtId="0" fontId="100" fillId="15" borderId="2" xfId="0" applyFont="1" applyFill="1" applyBorder="1" applyAlignment="1">
      <alignment horizontal="center"/>
    </xf>
    <xf numFmtId="0" fontId="102" fillId="15" borderId="4" xfId="0" applyFont="1" applyFill="1" applyBorder="1" applyAlignment="1">
      <alignment horizontal="left"/>
    </xf>
    <xf numFmtId="165" fontId="100" fillId="15" borderId="2" xfId="0" applyNumberFormat="1" applyFont="1" applyFill="1" applyBorder="1" applyAlignment="1">
      <alignment horizontal="center"/>
    </xf>
    <xf numFmtId="164" fontId="100" fillId="15" borderId="41" xfId="0" applyNumberFormat="1" applyFont="1" applyFill="1" applyBorder="1" applyAlignment="1">
      <alignment horizontal="center" vertical="center"/>
    </xf>
    <xf numFmtId="0" fontId="100" fillId="15" borderId="3" xfId="0" applyFont="1" applyFill="1" applyBorder="1" applyAlignment="1">
      <alignment horizontal="left"/>
    </xf>
    <xf numFmtId="165" fontId="100" fillId="15" borderId="1" xfId="0" applyNumberFormat="1" applyFont="1" applyFill="1" applyBorder="1" applyAlignment="1">
      <alignment horizontal="center"/>
    </xf>
    <xf numFmtId="0" fontId="84" fillId="15" borderId="10" xfId="0" applyFont="1" applyFill="1" applyBorder="1" applyAlignment="1">
      <alignment vertical="top"/>
    </xf>
    <xf numFmtId="0" fontId="84" fillId="15" borderId="10" xfId="0" applyFont="1" applyFill="1" applyBorder="1" applyAlignment="1">
      <alignment vertical="center"/>
    </xf>
    <xf numFmtId="0" fontId="106" fillId="15" borderId="4" xfId="0" applyFont="1" applyFill="1" applyBorder="1" applyAlignment="1">
      <alignment horizontal="center" wrapText="1"/>
    </xf>
    <xf numFmtId="164" fontId="84" fillId="15" borderId="8" xfId="0" applyNumberFormat="1" applyFont="1" applyFill="1" applyBorder="1" applyAlignment="1">
      <alignment horizontal="center" vertical="center"/>
    </xf>
    <xf numFmtId="10" fontId="104" fillId="15" borderId="4" xfId="0" applyNumberFormat="1" applyFont="1" applyFill="1" applyBorder="1" applyAlignment="1">
      <alignment horizontal="left" vertical="center"/>
    </xf>
    <xf numFmtId="10" fontId="104" fillId="15" borderId="4" xfId="0" applyNumberFormat="1" applyFont="1" applyFill="1" applyBorder="1" applyAlignment="1">
      <alignment horizontal="left"/>
    </xf>
    <xf numFmtId="165" fontId="84" fillId="15" borderId="8" xfId="2" applyNumberFormat="1" applyFont="1" applyFill="1" applyBorder="1" applyAlignment="1">
      <alignment horizontal="center"/>
    </xf>
    <xf numFmtId="0" fontId="75" fillId="15" borderId="20" xfId="0" applyFont="1" applyFill="1" applyBorder="1"/>
    <xf numFmtId="0" fontId="101" fillId="15" borderId="7" xfId="0" applyFont="1" applyFill="1" applyBorder="1" applyAlignment="1">
      <alignment horizontal="center" vertical="center"/>
    </xf>
    <xf numFmtId="0" fontId="84" fillId="15" borderId="7" xfId="0" applyFont="1" applyFill="1" applyBorder="1"/>
    <xf numFmtId="0" fontId="84" fillId="15" borderId="8" xfId="0" applyFont="1" applyFill="1" applyBorder="1"/>
    <xf numFmtId="0" fontId="111" fillId="15" borderId="8" xfId="2" applyFont="1" applyFill="1" applyBorder="1" applyAlignment="1">
      <alignment horizontal="center" vertical="center"/>
    </xf>
    <xf numFmtId="165" fontId="84" fillId="15" borderId="9" xfId="0" applyNumberFormat="1" applyFont="1" applyFill="1" applyBorder="1" applyAlignment="1">
      <alignment horizontal="center"/>
    </xf>
    <xf numFmtId="0" fontId="37" fillId="15" borderId="5" xfId="0" applyFont="1" applyFill="1" applyBorder="1"/>
    <xf numFmtId="0" fontId="84" fillId="15" borderId="6" xfId="0" applyFont="1" applyFill="1" applyBorder="1"/>
    <xf numFmtId="0" fontId="6" fillId="15" borderId="3" xfId="0" applyFont="1" applyFill="1" applyBorder="1" applyAlignment="1">
      <alignment horizontal="center"/>
    </xf>
    <xf numFmtId="164" fontId="100" fillId="15" borderId="4" xfId="0" applyNumberFormat="1" applyFont="1" applyFill="1" applyBorder="1" applyAlignment="1">
      <alignment horizontal="center" vertical="center"/>
    </xf>
    <xf numFmtId="164" fontId="84" fillId="15" borderId="16" xfId="0" applyNumberFormat="1" applyFont="1" applyFill="1" applyBorder="1" applyAlignment="1">
      <alignment horizontal="center" vertical="center"/>
    </xf>
    <xf numFmtId="0" fontId="106" fillId="15" borderId="4" xfId="2" applyFont="1" applyFill="1" applyBorder="1" applyAlignment="1">
      <alignment horizontal="center" vertical="center" wrapText="1"/>
    </xf>
    <xf numFmtId="0" fontId="2" fillId="15" borderId="4" xfId="2" applyFill="1" applyBorder="1" applyAlignment="1">
      <alignment vertical="center"/>
    </xf>
    <xf numFmtId="0" fontId="84" fillId="15" borderId="11" xfId="0" applyFont="1" applyFill="1" applyBorder="1" applyAlignment="1">
      <alignment vertical="center"/>
    </xf>
    <xf numFmtId="0" fontId="106" fillId="15" borderId="5" xfId="0" applyFont="1" applyFill="1" applyBorder="1" applyAlignment="1">
      <alignment horizontal="center" vertical="center"/>
    </xf>
    <xf numFmtId="165" fontId="87" fillId="15" borderId="9" xfId="0" applyNumberFormat="1" applyFont="1" applyFill="1" applyBorder="1" applyAlignment="1">
      <alignment horizontal="center" vertical="center"/>
    </xf>
    <xf numFmtId="0" fontId="7" fillId="15" borderId="5" xfId="0" applyFont="1" applyFill="1" applyBorder="1" applyAlignment="1">
      <alignment vertical="center"/>
    </xf>
    <xf numFmtId="0" fontId="86" fillId="15" borderId="3" xfId="0" applyFont="1" applyFill="1" applyBorder="1" applyAlignment="1">
      <alignment horizontal="left"/>
    </xf>
    <xf numFmtId="0" fontId="86" fillId="15" borderId="4" xfId="0" applyFont="1" applyFill="1" applyBorder="1"/>
    <xf numFmtId="165" fontId="75" fillId="15" borderId="0" xfId="0" applyNumberFormat="1" applyFont="1" applyFill="1" applyBorder="1" applyAlignment="1">
      <alignment horizontal="center"/>
    </xf>
    <xf numFmtId="0" fontId="57" fillId="15" borderId="5" xfId="0" applyFont="1" applyFill="1" applyBorder="1" applyAlignment="1">
      <alignment horizontal="center"/>
    </xf>
    <xf numFmtId="165" fontId="84" fillId="15" borderId="10" xfId="0" applyNumberFormat="1" applyFont="1" applyFill="1" applyBorder="1" applyAlignment="1">
      <alignment horizontal="center"/>
    </xf>
    <xf numFmtId="0" fontId="41" fillId="15" borderId="5" xfId="0" applyFont="1" applyFill="1" applyBorder="1"/>
    <xf numFmtId="0" fontId="3" fillId="0" borderId="0" xfId="0" applyFont="1" applyFill="1" applyAlignment="1">
      <alignment horizontal="center"/>
    </xf>
    <xf numFmtId="0" fontId="17" fillId="0" borderId="0" xfId="0" applyFont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0" fontId="14" fillId="4" borderId="5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8" fillId="7" borderId="13" xfId="0" applyFont="1" applyFill="1" applyBorder="1" applyAlignment="1">
      <alignment horizontal="center"/>
    </xf>
    <xf numFmtId="0" fontId="58" fillId="7" borderId="14" xfId="0" applyFont="1" applyFill="1" applyBorder="1" applyAlignment="1">
      <alignment horizontal="center"/>
    </xf>
    <xf numFmtId="0" fontId="58" fillId="7" borderId="15" xfId="0" applyFont="1" applyFill="1" applyBorder="1" applyAlignment="1">
      <alignment horizontal="center"/>
    </xf>
    <xf numFmtId="0" fontId="67" fillId="7" borderId="13" xfId="0" applyFont="1" applyFill="1" applyBorder="1" applyAlignment="1">
      <alignment horizontal="center"/>
    </xf>
    <xf numFmtId="0" fontId="67" fillId="7" borderId="14" xfId="0" applyFont="1" applyFill="1" applyBorder="1" applyAlignment="1">
      <alignment horizontal="center"/>
    </xf>
    <xf numFmtId="0" fontId="67" fillId="7" borderId="15" xfId="0" applyFont="1" applyFill="1" applyBorder="1" applyAlignment="1">
      <alignment horizontal="center"/>
    </xf>
    <xf numFmtId="0" fontId="16" fillId="7" borderId="23" xfId="0" applyFont="1" applyFill="1" applyBorder="1" applyAlignment="1">
      <alignment horizontal="center"/>
    </xf>
    <xf numFmtId="0" fontId="16" fillId="7" borderId="24" xfId="0" applyFont="1" applyFill="1" applyBorder="1" applyAlignment="1">
      <alignment horizontal="center"/>
    </xf>
    <xf numFmtId="0" fontId="16" fillId="7" borderId="22" xfId="0" applyFont="1" applyFill="1" applyBorder="1" applyAlignment="1">
      <alignment horizontal="center"/>
    </xf>
    <xf numFmtId="0" fontId="6" fillId="0" borderId="2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10" borderId="3" xfId="0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58" fillId="0" borderId="0" xfId="0" applyFont="1" applyAlignment="1">
      <alignment horizontal="center"/>
    </xf>
    <xf numFmtId="0" fontId="61" fillId="0" borderId="3" xfId="0" applyFont="1" applyFill="1" applyBorder="1" applyAlignment="1">
      <alignment horizontal="center" vertical="center"/>
    </xf>
    <xf numFmtId="0" fontId="61" fillId="0" borderId="4" xfId="0" applyFont="1" applyFill="1" applyBorder="1" applyAlignment="1">
      <alignment horizontal="center" vertical="center"/>
    </xf>
    <xf numFmtId="0" fontId="61" fillId="0" borderId="5" xfId="0" applyFont="1" applyFill="1" applyBorder="1" applyAlignment="1">
      <alignment horizontal="center" vertical="center"/>
    </xf>
    <xf numFmtId="0" fontId="60" fillId="0" borderId="3" xfId="0" applyFont="1" applyFill="1" applyBorder="1" applyAlignment="1">
      <alignment horizontal="center" vertical="center" textRotation="255"/>
    </xf>
    <xf numFmtId="0" fontId="60" fillId="0" borderId="4" xfId="0" applyFont="1" applyFill="1" applyBorder="1" applyAlignment="1">
      <alignment horizontal="center" vertical="center" textRotation="255"/>
    </xf>
    <xf numFmtId="0" fontId="6" fillId="0" borderId="19" xfId="0" applyFont="1" applyFill="1" applyBorder="1" applyAlignment="1">
      <alignment horizontal="center" vertical="center"/>
    </xf>
    <xf numFmtId="0" fontId="72" fillId="0" borderId="3" xfId="0" applyFont="1" applyFill="1" applyBorder="1" applyAlignment="1">
      <alignment horizontal="center" vertical="center" textRotation="255"/>
    </xf>
    <xf numFmtId="0" fontId="72" fillId="0" borderId="4" xfId="0" applyFont="1" applyFill="1" applyBorder="1" applyAlignment="1">
      <alignment horizontal="center" vertical="center" textRotation="255"/>
    </xf>
    <xf numFmtId="0" fontId="61" fillId="0" borderId="3" xfId="0" applyFont="1" applyBorder="1" applyAlignment="1">
      <alignment horizontal="center" vertical="center"/>
    </xf>
    <xf numFmtId="0" fontId="61" fillId="0" borderId="4" xfId="0" applyFont="1" applyBorder="1" applyAlignment="1">
      <alignment horizontal="center" vertical="center"/>
    </xf>
    <xf numFmtId="0" fontId="61" fillId="0" borderId="19" xfId="0" applyFont="1" applyBorder="1" applyAlignment="1">
      <alignment horizontal="center" vertical="center"/>
    </xf>
    <xf numFmtId="0" fontId="61" fillId="0" borderId="5" xfId="0" applyFont="1" applyBorder="1" applyAlignment="1">
      <alignment horizontal="center" vertical="center"/>
    </xf>
    <xf numFmtId="0" fontId="60" fillId="0" borderId="19" xfId="0" applyFont="1" applyFill="1" applyBorder="1" applyAlignment="1">
      <alignment horizontal="center" vertical="center" textRotation="255"/>
    </xf>
    <xf numFmtId="0" fontId="60" fillId="0" borderId="5" xfId="0" applyFont="1" applyFill="1" applyBorder="1" applyAlignment="1">
      <alignment horizontal="center" vertical="center" textRotation="255"/>
    </xf>
    <xf numFmtId="0" fontId="16" fillId="7" borderId="35" xfId="0" applyFont="1" applyFill="1" applyBorder="1" applyAlignment="1">
      <alignment horizontal="center"/>
    </xf>
    <xf numFmtId="0" fontId="16" fillId="7" borderId="21" xfId="0" applyFont="1" applyFill="1" applyBorder="1" applyAlignment="1">
      <alignment horizontal="center"/>
    </xf>
    <xf numFmtId="0" fontId="16" fillId="7" borderId="34" xfId="0" applyFont="1" applyFill="1" applyBorder="1" applyAlignment="1">
      <alignment horizontal="center"/>
    </xf>
    <xf numFmtId="0" fontId="6" fillId="0" borderId="37" xfId="0" applyFont="1" applyFill="1" applyBorder="1" applyAlignment="1">
      <alignment horizontal="center" vertical="center"/>
    </xf>
    <xf numFmtId="0" fontId="75" fillId="0" borderId="19" xfId="0" applyFont="1" applyFill="1" applyBorder="1" applyAlignment="1">
      <alignment horizontal="center" vertical="center"/>
    </xf>
    <xf numFmtId="0" fontId="75" fillId="0" borderId="4" xfId="0" applyFont="1" applyFill="1" applyBorder="1" applyAlignment="1">
      <alignment horizontal="center" vertical="center"/>
    </xf>
    <xf numFmtId="0" fontId="75" fillId="0" borderId="5" xfId="0" applyFont="1" applyFill="1" applyBorder="1" applyAlignment="1">
      <alignment horizontal="center" vertical="center"/>
    </xf>
    <xf numFmtId="0" fontId="75" fillId="0" borderId="19" xfId="0" applyFont="1" applyBorder="1" applyAlignment="1">
      <alignment horizontal="center" vertical="center"/>
    </xf>
    <xf numFmtId="0" fontId="75" fillId="0" borderId="4" xfId="0" applyFont="1" applyBorder="1" applyAlignment="1">
      <alignment horizontal="center" vertical="center"/>
    </xf>
    <xf numFmtId="0" fontId="75" fillId="0" borderId="5" xfId="0" applyFont="1" applyBorder="1" applyAlignment="1">
      <alignment horizontal="center" vertical="center"/>
    </xf>
    <xf numFmtId="0" fontId="61" fillId="0" borderId="19" xfId="0" applyFont="1" applyFill="1" applyBorder="1" applyAlignment="1">
      <alignment horizontal="center" vertical="center"/>
    </xf>
    <xf numFmtId="0" fontId="61" fillId="0" borderId="30" xfId="0" applyFont="1" applyFill="1" applyBorder="1" applyAlignment="1">
      <alignment horizontal="center" vertical="center"/>
    </xf>
    <xf numFmtId="0" fontId="75" fillId="0" borderId="30" xfId="0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1" fillId="8" borderId="3" xfId="0" applyFont="1" applyFill="1" applyBorder="1" applyAlignment="1">
      <alignment horizontal="center" vertical="center"/>
    </xf>
    <xf numFmtId="0" fontId="61" fillId="8" borderId="4" xfId="0" applyFont="1" applyFill="1" applyBorder="1" applyAlignment="1">
      <alignment horizontal="center" vertical="center"/>
    </xf>
    <xf numFmtId="0" fontId="61" fillId="8" borderId="5" xfId="0" applyFont="1" applyFill="1" applyBorder="1" applyAlignment="1">
      <alignment horizontal="center" vertical="center"/>
    </xf>
    <xf numFmtId="0" fontId="61" fillId="8" borderId="20" xfId="0" applyFont="1" applyFill="1" applyBorder="1" applyAlignment="1">
      <alignment horizontal="center" vertical="center"/>
    </xf>
    <xf numFmtId="0" fontId="61" fillId="8" borderId="7" xfId="0" applyFont="1" applyFill="1" applyBorder="1" applyAlignment="1">
      <alignment horizontal="center" vertical="center"/>
    </xf>
    <xf numFmtId="0" fontId="61" fillId="8" borderId="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10" borderId="5" xfId="0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21" fillId="0" borderId="0" xfId="0" applyFont="1" applyBorder="1" applyAlignment="1">
      <alignment horizontal="center"/>
    </xf>
    <xf numFmtId="0" fontId="75" fillId="0" borderId="3" xfId="0" applyFont="1" applyFill="1" applyBorder="1" applyAlignment="1">
      <alignment horizontal="center" vertical="center"/>
    </xf>
    <xf numFmtId="0" fontId="90" fillId="0" borderId="0" xfId="0" applyFont="1" applyAlignment="1">
      <alignment horizontal="center"/>
    </xf>
    <xf numFmtId="0" fontId="91" fillId="0" borderId="13" xfId="0" applyFont="1" applyBorder="1" applyAlignment="1">
      <alignment horizontal="center"/>
    </xf>
    <xf numFmtId="0" fontId="91" fillId="0" borderId="14" xfId="0" applyFont="1" applyBorder="1" applyAlignment="1">
      <alignment horizontal="center"/>
    </xf>
    <xf numFmtId="0" fontId="91" fillId="0" borderId="15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15" fillId="0" borderId="21" xfId="0" applyFont="1" applyBorder="1" applyAlignment="1">
      <alignment horizontal="center"/>
    </xf>
    <xf numFmtId="0" fontId="18" fillId="0" borderId="21" xfId="0" applyFont="1" applyBorder="1" applyAlignment="1">
      <alignment horizontal="center"/>
    </xf>
    <xf numFmtId="0" fontId="67" fillId="0" borderId="0" xfId="0" applyFont="1" applyAlignment="1">
      <alignment horizontal="center"/>
    </xf>
    <xf numFmtId="0" fontId="75" fillId="0" borderId="1" xfId="0" applyFont="1" applyBorder="1" applyAlignment="1">
      <alignment horizontal="center" vertical="center"/>
    </xf>
    <xf numFmtId="0" fontId="75" fillId="0" borderId="3" xfId="0" applyFont="1" applyBorder="1" applyAlignment="1">
      <alignment horizontal="center" vertical="center"/>
    </xf>
    <xf numFmtId="0" fontId="75" fillId="0" borderId="6" xfId="0" applyFont="1" applyBorder="1" applyAlignment="1">
      <alignment horizontal="center" vertical="center"/>
    </xf>
    <xf numFmtId="0" fontId="75" fillId="0" borderId="10" xfId="0" applyFont="1" applyBorder="1" applyAlignment="1">
      <alignment horizontal="center" vertical="center"/>
    </xf>
    <xf numFmtId="0" fontId="75" fillId="0" borderId="11" xfId="0" applyFont="1" applyBorder="1" applyAlignment="1">
      <alignment horizontal="center" vertical="center"/>
    </xf>
    <xf numFmtId="0" fontId="90" fillId="0" borderId="0" xfId="0" applyFont="1" applyBorder="1" applyAlignment="1">
      <alignment horizontal="center"/>
    </xf>
    <xf numFmtId="0" fontId="90" fillId="0" borderId="13" xfId="0" applyFont="1" applyBorder="1" applyAlignment="1">
      <alignment horizontal="center"/>
    </xf>
    <xf numFmtId="0" fontId="90" fillId="0" borderId="14" xfId="0" applyFont="1" applyBorder="1" applyAlignment="1">
      <alignment horizontal="center"/>
    </xf>
    <xf numFmtId="0" fontId="90" fillId="0" borderId="15" xfId="0" applyFont="1" applyBorder="1" applyAlignment="1">
      <alignment horizontal="center"/>
    </xf>
    <xf numFmtId="0" fontId="61" fillId="0" borderId="20" xfId="0" applyFont="1" applyFill="1" applyBorder="1" applyAlignment="1">
      <alignment horizontal="center" vertical="center"/>
    </xf>
    <xf numFmtId="0" fontId="61" fillId="0" borderId="7" xfId="0" applyFont="1" applyFill="1" applyBorder="1" applyAlignment="1">
      <alignment horizontal="center" vertical="center"/>
    </xf>
    <xf numFmtId="0" fontId="97" fillId="0" borderId="3" xfId="0" applyFont="1" applyFill="1" applyBorder="1" applyAlignment="1">
      <alignment horizontal="center" vertical="center" textRotation="255"/>
    </xf>
    <xf numFmtId="0" fontId="97" fillId="0" borderId="4" xfId="0" applyFont="1" applyFill="1" applyBorder="1" applyAlignment="1">
      <alignment horizontal="center" vertical="center" textRotation="255"/>
    </xf>
    <xf numFmtId="0" fontId="97" fillId="0" borderId="5" xfId="0" applyFont="1" applyFill="1" applyBorder="1" applyAlignment="1">
      <alignment horizontal="center" vertical="center" textRotation="255"/>
    </xf>
    <xf numFmtId="0" fontId="77" fillId="0" borderId="3" xfId="0" applyFont="1" applyFill="1" applyBorder="1" applyAlignment="1">
      <alignment horizontal="center" vertical="center" textRotation="255"/>
    </xf>
    <xf numFmtId="0" fontId="77" fillId="0" borderId="4" xfId="0" applyFont="1" applyFill="1" applyBorder="1" applyAlignment="1">
      <alignment horizontal="center" vertical="center" textRotation="255"/>
    </xf>
    <xf numFmtId="0" fontId="61" fillId="0" borderId="8" xfId="0" applyFont="1" applyFill="1" applyBorder="1" applyAlignment="1">
      <alignment horizontal="center" vertical="center"/>
    </xf>
    <xf numFmtId="0" fontId="61" fillId="0" borderId="6" xfId="0" applyFont="1" applyFill="1" applyBorder="1" applyAlignment="1">
      <alignment horizontal="center" vertical="center"/>
    </xf>
    <xf numFmtId="0" fontId="61" fillId="0" borderId="10" xfId="0" applyFont="1" applyFill="1" applyBorder="1" applyAlignment="1">
      <alignment horizontal="center" vertical="center"/>
    </xf>
    <xf numFmtId="0" fontId="61" fillId="0" borderId="11" xfId="0" applyFont="1" applyFill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7" fillId="0" borderId="0" xfId="0" applyFont="1" applyBorder="1" applyAlignment="1">
      <alignment horizontal="center" vertical="center"/>
    </xf>
    <xf numFmtId="0" fontId="67" fillId="0" borderId="13" xfId="0" applyFont="1" applyBorder="1" applyAlignment="1">
      <alignment horizontal="center"/>
    </xf>
    <xf numFmtId="0" fontId="67" fillId="0" borderId="14" xfId="0" applyFont="1" applyBorder="1" applyAlignment="1">
      <alignment horizontal="center"/>
    </xf>
    <xf numFmtId="0" fontId="67" fillId="0" borderId="15" xfId="0" applyFont="1" applyBorder="1" applyAlignment="1">
      <alignment horizontal="center"/>
    </xf>
    <xf numFmtId="0" fontId="44" fillId="0" borderId="0" xfId="0" applyFont="1" applyAlignment="1">
      <alignment horizontal="center"/>
    </xf>
    <xf numFmtId="0" fontId="26" fillId="0" borderId="4" xfId="0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center" vertical="center"/>
    </xf>
    <xf numFmtId="0" fontId="26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9" fontId="102" fillId="15" borderId="4" xfId="0" applyNumberFormat="1" applyFont="1" applyFill="1" applyBorder="1" applyAlignment="1"/>
    <xf numFmtId="9" fontId="100" fillId="15" borderId="10" xfId="0" applyNumberFormat="1" applyFont="1" applyFill="1" applyBorder="1" applyAlignment="1">
      <alignment horizontal="center"/>
    </xf>
    <xf numFmtId="165" fontId="100" fillId="15" borderId="10" xfId="0" applyNumberFormat="1" applyFont="1" applyFill="1" applyBorder="1" applyAlignment="1">
      <alignment horizontal="center"/>
    </xf>
    <xf numFmtId="0" fontId="100" fillId="15" borderId="4" xfId="0" applyFont="1" applyFill="1" applyBorder="1" applyAlignment="1"/>
    <xf numFmtId="165" fontId="100" fillId="15" borderId="12" xfId="1" applyNumberFormat="1" applyFont="1" applyFill="1" applyBorder="1" applyAlignment="1">
      <alignment horizontal="center"/>
    </xf>
    <xf numFmtId="164" fontId="100" fillId="15" borderId="32" xfId="0" applyNumberFormat="1" applyFont="1" applyFill="1" applyBorder="1" applyAlignment="1">
      <alignment horizontal="center" vertical="center"/>
    </xf>
    <xf numFmtId="165" fontId="100" fillId="15" borderId="0" xfId="1" applyNumberFormat="1" applyFont="1" applyFill="1" applyBorder="1" applyAlignment="1">
      <alignment horizontal="center"/>
    </xf>
    <xf numFmtId="0" fontId="106" fillId="15" borderId="4" xfId="0" applyFont="1" applyFill="1" applyBorder="1"/>
    <xf numFmtId="165" fontId="106" fillId="15" borderId="0" xfId="1" applyNumberFormat="1" applyFont="1" applyFill="1" applyBorder="1" applyAlignment="1">
      <alignment horizontal="center"/>
    </xf>
    <xf numFmtId="0" fontId="100" fillId="15" borderId="11" xfId="0" applyFont="1" applyFill="1" applyBorder="1"/>
    <xf numFmtId="165" fontId="106" fillId="15" borderId="9" xfId="1" applyNumberFormat="1" applyFont="1" applyFill="1" applyBorder="1" applyAlignment="1">
      <alignment horizontal="center"/>
    </xf>
    <xf numFmtId="0" fontId="100" fillId="15" borderId="3" xfId="4" applyFont="1" applyFill="1" applyBorder="1" applyAlignment="1">
      <alignment horizontal="center"/>
    </xf>
    <xf numFmtId="0" fontId="6" fillId="15" borderId="6" xfId="0" applyFont="1" applyFill="1" applyBorder="1" applyAlignment="1">
      <alignment horizontal="center"/>
    </xf>
    <xf numFmtId="0" fontId="7" fillId="15" borderId="10" xfId="0" applyFont="1" applyFill="1" applyBorder="1"/>
    <xf numFmtId="0" fontId="106" fillId="15" borderId="4" xfId="4" applyFont="1" applyFill="1" applyBorder="1" applyAlignment="1">
      <alignment horizontal="center"/>
    </xf>
    <xf numFmtId="0" fontId="84" fillId="15" borderId="5" xfId="0" applyFont="1" applyFill="1" applyBorder="1" applyAlignment="1">
      <alignment vertical="center"/>
    </xf>
    <xf numFmtId="0" fontId="106" fillId="15" borderId="5" xfId="2" applyFont="1" applyFill="1" applyBorder="1" applyAlignment="1">
      <alignment horizontal="center"/>
    </xf>
  </cellXfs>
  <cellStyles count="5">
    <cellStyle name="Hipervínculo" xfId="2" builtinId="8"/>
    <cellStyle name="Moneda" xfId="1" builtinId="4"/>
    <cellStyle name="Normal" xfId="0" builtinId="0"/>
    <cellStyle name="Normal 2" xfId="4" xr:uid="{00000000-0005-0000-0000-000003000000}"/>
    <cellStyle name="Porcentaje" xfId="3" builtinId="5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0</xdr:rowOff>
    </xdr:from>
    <xdr:to>
      <xdr:col>2</xdr:col>
      <xdr:colOff>1234440</xdr:colOff>
      <xdr:row>2</xdr:row>
      <xdr:rowOff>200032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304800" y="0"/>
          <a:ext cx="1539240" cy="6877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0</xdr:rowOff>
    </xdr:from>
    <xdr:to>
      <xdr:col>2</xdr:col>
      <xdr:colOff>1221731</xdr:colOff>
      <xdr:row>2</xdr:row>
      <xdr:rowOff>192009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257175" y="0"/>
          <a:ext cx="1678931" cy="7539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129540</xdr:rowOff>
    </xdr:from>
    <xdr:to>
      <xdr:col>2</xdr:col>
      <xdr:colOff>1345556</xdr:colOff>
      <xdr:row>2</xdr:row>
      <xdr:rowOff>228600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289560" y="129540"/>
          <a:ext cx="1688456" cy="7543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68580</xdr:rowOff>
    </xdr:from>
    <xdr:to>
      <xdr:col>2</xdr:col>
      <xdr:colOff>1071236</xdr:colOff>
      <xdr:row>2</xdr:row>
      <xdr:rowOff>198120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106680" y="68580"/>
          <a:ext cx="1688456" cy="7543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38100</xdr:rowOff>
    </xdr:from>
    <xdr:to>
      <xdr:col>2</xdr:col>
      <xdr:colOff>1150188</xdr:colOff>
      <xdr:row>2</xdr:row>
      <xdr:rowOff>215637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9525" y="38100"/>
          <a:ext cx="1672740" cy="7728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91440</xdr:rowOff>
    </xdr:from>
    <xdr:to>
      <xdr:col>2</xdr:col>
      <xdr:colOff>925000</xdr:colOff>
      <xdr:row>2</xdr:row>
      <xdr:rowOff>160020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0" y="91440"/>
          <a:ext cx="1603180" cy="7162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2</xdr:col>
      <xdr:colOff>1219286</xdr:colOff>
      <xdr:row>2</xdr:row>
      <xdr:rowOff>259080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0" y="114300"/>
          <a:ext cx="1790786" cy="8001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0</xdr:row>
      <xdr:rowOff>106680</xdr:rowOff>
    </xdr:from>
    <xdr:to>
      <xdr:col>2</xdr:col>
      <xdr:colOff>1082040</xdr:colOff>
      <xdr:row>2</xdr:row>
      <xdr:rowOff>262702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30480" y="106680"/>
          <a:ext cx="1615440" cy="81134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2</xdr:col>
      <xdr:colOff>958487</xdr:colOff>
      <xdr:row>2</xdr:row>
      <xdr:rowOff>281940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0" y="38100"/>
          <a:ext cx="1606187" cy="89916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57150</xdr:rowOff>
    </xdr:from>
    <xdr:to>
      <xdr:col>2</xdr:col>
      <xdr:colOff>1116414</xdr:colOff>
      <xdr:row>2</xdr:row>
      <xdr:rowOff>252151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0" y="57150"/>
          <a:ext cx="1665596" cy="76581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786699</xdr:colOff>
      <xdr:row>2</xdr:row>
      <xdr:rowOff>185538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0" y="0"/>
          <a:ext cx="1665596" cy="76581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1312757</xdr:colOff>
      <xdr:row>2</xdr:row>
      <xdr:rowOff>95747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0" y="0"/>
          <a:ext cx="1665596" cy="76581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38100</xdr:rowOff>
    </xdr:from>
    <xdr:to>
      <xdr:col>2</xdr:col>
      <xdr:colOff>1093682</xdr:colOff>
      <xdr:row>3</xdr:row>
      <xdr:rowOff>10850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AC7D9DF-173D-4BB2-9456-1397B702F3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9525" y="38100"/>
          <a:ext cx="1665596" cy="76332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57150</xdr:rowOff>
    </xdr:from>
    <xdr:to>
      <xdr:col>2</xdr:col>
      <xdr:colOff>1094096</xdr:colOff>
      <xdr:row>3</xdr:row>
      <xdr:rowOff>39425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2FE5F17B-F9C1-4B19-A038-3C933EB9E6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133350" y="57150"/>
          <a:ext cx="1665596" cy="763325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1570843</xdr:colOff>
      <xdr:row>2</xdr:row>
      <xdr:rowOff>180703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10" b="16759"/>
        <a:stretch/>
      </xdr:blipFill>
      <xdr:spPr>
        <a:xfrm>
          <a:off x="0" y="0"/>
          <a:ext cx="1675618" cy="76581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ESTADISTICAS%20OFC/ESTADISTICA%20DE%20VTA%20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ESTADISTICAS%20OFC/ESTADISTICA%20DE%20VTA%202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LTADOS 2016-17"/>
      <sheetName val="1.GERARDO ALPIZAR"/>
      <sheetName val="1.GRAFICA"/>
      <sheetName val="2.PATRICIA MARAVER"/>
      <sheetName val="2.GRAFICA"/>
      <sheetName val="3.ALVARO AGUILAR"/>
      <sheetName val="3.GRAFICA"/>
      <sheetName val="4.J.C.CORBELLO"/>
      <sheetName val="4.GRAFICA"/>
      <sheetName val="5. MOSTRADOR"/>
      <sheetName val="5. GRAFICA"/>
      <sheetName val="7.ALMA"/>
      <sheetName val="7.GRAFICA"/>
      <sheetName val="8. MONICA"/>
      <sheetName val="8. GRAFICA"/>
      <sheetName val="9.GDL"/>
      <sheetName val="9.GRAFICA"/>
      <sheetName val="NUMEROS S.EXIS"/>
      <sheetName val="RESUMEN"/>
    </sheetNames>
    <sheetDataSet>
      <sheetData sheetId="0"/>
      <sheetData sheetId="1">
        <row r="6">
          <cell r="D6" t="str">
            <v>MARIA DE LOURDES CASILLAS HERNANDEZ</v>
          </cell>
          <cell r="E6">
            <v>214911.29</v>
          </cell>
          <cell r="F6">
            <v>379105.53</v>
          </cell>
          <cell r="G6">
            <v>242566.78</v>
          </cell>
          <cell r="H6"/>
          <cell r="I6"/>
          <cell r="J6"/>
          <cell r="K6"/>
          <cell r="L6"/>
          <cell r="M6"/>
          <cell r="N6"/>
          <cell r="O6"/>
          <cell r="P6"/>
          <cell r="Q6">
            <v>278861.2</v>
          </cell>
        </row>
        <row r="7">
          <cell r="D7" t="str">
            <v>BEATRIZ RUIZ PEREZ</v>
          </cell>
          <cell r="E7">
            <v>202296.57</v>
          </cell>
          <cell r="F7">
            <v>206246.26</v>
          </cell>
          <cell r="G7">
            <v>196616.42</v>
          </cell>
          <cell r="H7"/>
          <cell r="I7"/>
          <cell r="J7"/>
          <cell r="K7"/>
          <cell r="L7"/>
          <cell r="M7"/>
          <cell r="N7"/>
          <cell r="O7"/>
          <cell r="P7"/>
          <cell r="Q7">
            <v>201719.75</v>
          </cell>
        </row>
        <row r="8">
          <cell r="D8" t="str">
            <v>GABRIEL REYES RAMIREZ 8</v>
          </cell>
          <cell r="E8">
            <v>135639.21</v>
          </cell>
          <cell r="F8">
            <v>152208.41</v>
          </cell>
          <cell r="G8">
            <v>249313.5</v>
          </cell>
          <cell r="H8"/>
          <cell r="I8"/>
          <cell r="J8"/>
          <cell r="K8"/>
          <cell r="L8"/>
          <cell r="M8"/>
          <cell r="N8"/>
          <cell r="O8"/>
          <cell r="P8"/>
          <cell r="Q8">
            <v>179053.70666666667</v>
          </cell>
        </row>
        <row r="9">
          <cell r="D9" t="str">
            <v>RICARDO SALVADOR RODRIGUEZ JUÁREZ</v>
          </cell>
          <cell r="E9">
            <v>92069.24</v>
          </cell>
          <cell r="F9">
            <v>99483.56</v>
          </cell>
          <cell r="G9">
            <v>158599.35999999999</v>
          </cell>
          <cell r="H9"/>
          <cell r="I9"/>
          <cell r="J9"/>
          <cell r="K9"/>
          <cell r="L9"/>
          <cell r="M9"/>
          <cell r="N9"/>
          <cell r="O9"/>
          <cell r="P9"/>
          <cell r="Q9">
            <v>116717.38666666666</v>
          </cell>
        </row>
        <row r="10">
          <cell r="D10" t="str">
            <v>RAMON MOSQUEDA MARTINEZ</v>
          </cell>
          <cell r="E10">
            <v>175542.41</v>
          </cell>
          <cell r="F10">
            <v>75562.86</v>
          </cell>
          <cell r="G10">
            <v>56126.35</v>
          </cell>
          <cell r="H10"/>
          <cell r="I10"/>
          <cell r="J10"/>
          <cell r="K10"/>
          <cell r="L10"/>
          <cell r="M10"/>
          <cell r="N10"/>
          <cell r="O10"/>
          <cell r="P10"/>
          <cell r="Q10">
            <v>102410.54</v>
          </cell>
        </row>
        <row r="11">
          <cell r="D11" t="str">
            <v>ALEJANDRO ZAVALA FLORES</v>
          </cell>
          <cell r="E11">
            <v>92436.06</v>
          </cell>
          <cell r="F11">
            <v>109027.58</v>
          </cell>
          <cell r="G11">
            <v>104645.75999999999</v>
          </cell>
          <cell r="H11"/>
          <cell r="I11"/>
          <cell r="J11"/>
          <cell r="K11"/>
          <cell r="L11"/>
          <cell r="M11"/>
          <cell r="N11"/>
          <cell r="O11"/>
          <cell r="P11"/>
          <cell r="Q11">
            <v>102036.46666666667</v>
          </cell>
        </row>
        <row r="12">
          <cell r="D12" t="str">
            <v>ELOY RAMIREZ GALLEGOS</v>
          </cell>
          <cell r="E12">
            <v>7565.18</v>
          </cell>
          <cell r="F12">
            <v>3458.82</v>
          </cell>
          <cell r="G12">
            <v>286598.51</v>
          </cell>
          <cell r="H12"/>
          <cell r="I12"/>
          <cell r="J12"/>
          <cell r="K12"/>
          <cell r="L12"/>
          <cell r="M12"/>
          <cell r="N12"/>
          <cell r="O12"/>
          <cell r="P12"/>
          <cell r="Q12">
            <v>99207.503333333341</v>
          </cell>
        </row>
        <row r="13">
          <cell r="D13" t="str">
            <v>JOSE OCTAVIO RAMIREZ REYES</v>
          </cell>
          <cell r="E13">
            <v>84214.46</v>
          </cell>
          <cell r="F13">
            <v>89006.959310344828</v>
          </cell>
          <cell r="G13">
            <v>112853.17</v>
          </cell>
          <cell r="H13"/>
          <cell r="I13"/>
          <cell r="J13"/>
          <cell r="K13"/>
          <cell r="L13"/>
          <cell r="M13"/>
          <cell r="N13"/>
          <cell r="O13"/>
          <cell r="P13"/>
          <cell r="Q13">
            <v>95358.196436781611</v>
          </cell>
        </row>
        <row r="14">
          <cell r="D14" t="str">
            <v>COMERCIALIZADORA DE AUTOPARTES FRECENTAURO, S.A. DE C.V.</v>
          </cell>
          <cell r="E14">
            <v>86954.98</v>
          </cell>
          <cell r="F14">
            <v>102842.45</v>
          </cell>
          <cell r="G14">
            <v>93206.29</v>
          </cell>
          <cell r="H14"/>
          <cell r="I14"/>
          <cell r="J14"/>
          <cell r="K14"/>
          <cell r="L14"/>
          <cell r="M14"/>
          <cell r="N14"/>
          <cell r="O14"/>
          <cell r="P14"/>
          <cell r="Q14">
            <v>94334.573333333319</v>
          </cell>
        </row>
        <row r="15">
          <cell r="D15" t="str">
            <v>DON MANTENIMIENTO VEHICULAR, S.A. DE C.V.</v>
          </cell>
          <cell r="E15">
            <v>70983.17</v>
          </cell>
          <cell r="F15"/>
          <cell r="G15">
            <v>182163.64</v>
          </cell>
          <cell r="H15"/>
          <cell r="I15"/>
          <cell r="J15"/>
          <cell r="K15"/>
          <cell r="L15"/>
          <cell r="M15"/>
          <cell r="N15"/>
          <cell r="O15"/>
          <cell r="P15"/>
          <cell r="Q15">
            <v>84382.27</v>
          </cell>
        </row>
        <row r="16">
          <cell r="D16" t="str">
            <v>PROVEEDORA DE ROTORES Y TAMBORES SA DE CV</v>
          </cell>
          <cell r="E16">
            <v>120767.59</v>
          </cell>
          <cell r="F16">
            <v>88114.18</v>
          </cell>
          <cell r="G16">
            <v>6061.51</v>
          </cell>
          <cell r="H16"/>
          <cell r="I16"/>
          <cell r="J16"/>
          <cell r="K16"/>
          <cell r="L16"/>
          <cell r="M16"/>
          <cell r="N16"/>
          <cell r="O16"/>
          <cell r="P16"/>
          <cell r="Q16">
            <v>71647.759999999995</v>
          </cell>
        </row>
        <row r="17">
          <cell r="D17" t="str">
            <v>ALVARO AGUILAR VALDES</v>
          </cell>
          <cell r="E17">
            <v>64100.44</v>
          </cell>
          <cell r="F17">
            <v>81034.92</v>
          </cell>
          <cell r="G17">
            <v>66522.84</v>
          </cell>
          <cell r="H17"/>
          <cell r="I17"/>
          <cell r="J17"/>
          <cell r="K17"/>
          <cell r="L17"/>
          <cell r="M17"/>
          <cell r="N17"/>
          <cell r="O17"/>
          <cell r="P17"/>
          <cell r="Q17">
            <v>70552.733333333323</v>
          </cell>
        </row>
        <row r="18">
          <cell r="D18" t="str">
            <v>VICTOR MANUEL MARTINEZ JIMENEZ</v>
          </cell>
          <cell r="E18">
            <v>334.54</v>
          </cell>
          <cell r="F18">
            <v>57835.33</v>
          </cell>
          <cell r="G18">
            <v>134159.51999999999</v>
          </cell>
          <cell r="H18"/>
          <cell r="I18"/>
          <cell r="J18"/>
          <cell r="K18"/>
          <cell r="L18"/>
          <cell r="M18"/>
          <cell r="N18"/>
          <cell r="O18"/>
          <cell r="P18"/>
          <cell r="Q18">
            <v>64109.796666666662</v>
          </cell>
        </row>
        <row r="19">
          <cell r="D19" t="str">
            <v>OPERADORA INTERPARTES, S.A. DE C.V.</v>
          </cell>
          <cell r="E19">
            <v>74994.28</v>
          </cell>
          <cell r="F19">
            <v>111765.85</v>
          </cell>
          <cell r="G19">
            <v>867.38</v>
          </cell>
          <cell r="H19"/>
          <cell r="I19"/>
          <cell r="J19"/>
          <cell r="K19"/>
          <cell r="L19"/>
          <cell r="M19"/>
          <cell r="N19"/>
          <cell r="O19"/>
          <cell r="P19"/>
          <cell r="Q19">
            <v>62542.503333333334</v>
          </cell>
        </row>
        <row r="20">
          <cell r="D20" t="str">
            <v>BOTTAGLIA S.A DE C.V</v>
          </cell>
          <cell r="E20">
            <v>61531.839999999997</v>
          </cell>
          <cell r="F20">
            <v>56849.77</v>
          </cell>
          <cell r="G20">
            <v>39937.99</v>
          </cell>
          <cell r="H20"/>
          <cell r="I20"/>
          <cell r="J20"/>
          <cell r="K20"/>
          <cell r="L20"/>
          <cell r="M20"/>
          <cell r="N20"/>
          <cell r="O20"/>
          <cell r="P20"/>
          <cell r="Q20">
            <v>52773.19999999999</v>
          </cell>
        </row>
        <row r="21">
          <cell r="D21" t="str">
            <v>ROSA HILDA RAMIREZ REYES</v>
          </cell>
          <cell r="E21">
            <v>50007.66</v>
          </cell>
          <cell r="F21">
            <v>61017.67</v>
          </cell>
          <cell r="G21">
            <v>46559.12</v>
          </cell>
          <cell r="H21"/>
          <cell r="I21"/>
          <cell r="J21"/>
          <cell r="K21"/>
          <cell r="L21"/>
          <cell r="M21"/>
          <cell r="N21"/>
          <cell r="O21"/>
          <cell r="P21"/>
          <cell r="Q21">
            <v>52528.15</v>
          </cell>
        </row>
        <row r="22">
          <cell r="D22" t="str">
            <v>YOLANDA ELIZONDO GARZA</v>
          </cell>
          <cell r="E22">
            <v>40781.72</v>
          </cell>
          <cell r="F22">
            <v>41969.41</v>
          </cell>
          <cell r="G22">
            <v>56866.77</v>
          </cell>
          <cell r="H22"/>
          <cell r="I22"/>
          <cell r="J22"/>
          <cell r="K22"/>
          <cell r="L22"/>
          <cell r="M22"/>
          <cell r="N22"/>
          <cell r="O22"/>
          <cell r="P22"/>
          <cell r="Q22">
            <v>46539.299999999996</v>
          </cell>
        </row>
        <row r="23">
          <cell r="D23" t="str">
            <v>BERENICE RAMIREZ GARCIA</v>
          </cell>
          <cell r="E23">
            <v>36640.97</v>
          </cell>
          <cell r="F23">
            <v>37929.769999999997</v>
          </cell>
          <cell r="G23">
            <v>51376.639999999999</v>
          </cell>
          <cell r="H23"/>
          <cell r="I23"/>
          <cell r="J23"/>
          <cell r="K23"/>
          <cell r="L23"/>
          <cell r="M23"/>
          <cell r="N23"/>
          <cell r="O23"/>
          <cell r="P23"/>
          <cell r="Q23">
            <v>41982.46</v>
          </cell>
        </row>
        <row r="24">
          <cell r="D24" t="str">
            <v>IRMA CLEMENTINA REYES HERNANDEZ</v>
          </cell>
          <cell r="E24">
            <v>49249.46</v>
          </cell>
          <cell r="F24">
            <v>32050.46</v>
          </cell>
          <cell r="G24">
            <v>41407.43</v>
          </cell>
          <cell r="H24"/>
          <cell r="I24"/>
          <cell r="J24"/>
          <cell r="K24"/>
          <cell r="L24"/>
          <cell r="M24"/>
          <cell r="N24"/>
          <cell r="O24"/>
          <cell r="P24"/>
          <cell r="Q24">
            <v>40902.450000000004</v>
          </cell>
        </row>
        <row r="25">
          <cell r="D25" t="str">
            <v>GABRIEL REYES RAMIREZ 1069</v>
          </cell>
          <cell r="E25">
            <v>35425.83</v>
          </cell>
          <cell r="F25">
            <v>41741.25</v>
          </cell>
          <cell r="G25">
            <v>43094.86</v>
          </cell>
          <cell r="H25"/>
          <cell r="I25"/>
          <cell r="J25"/>
          <cell r="K25"/>
          <cell r="L25"/>
          <cell r="M25"/>
          <cell r="N25"/>
          <cell r="O25"/>
          <cell r="P25"/>
          <cell r="Q25">
            <v>40087.313333333332</v>
          </cell>
        </row>
        <row r="26">
          <cell r="D26" t="str">
            <v>RENTAFIN, S.A. DE C.V.</v>
          </cell>
          <cell r="E26">
            <v>43776.27</v>
          </cell>
          <cell r="F26">
            <v>68074.820000000007</v>
          </cell>
          <cell r="G26"/>
          <cell r="H26"/>
          <cell r="I26"/>
          <cell r="J26"/>
          <cell r="K26"/>
          <cell r="L26"/>
          <cell r="M26"/>
          <cell r="N26"/>
          <cell r="O26"/>
          <cell r="P26"/>
          <cell r="Q26">
            <v>37283.696666666663</v>
          </cell>
        </row>
        <row r="27">
          <cell r="D27" t="str">
            <v>DISTRIBUIDORA DE EUROPARTES PREMIER, S.A. DE C.V.</v>
          </cell>
          <cell r="E27">
            <v>29003.360000000001</v>
          </cell>
          <cell r="F27">
            <v>43097.599999999999</v>
          </cell>
          <cell r="G27">
            <v>33192.83</v>
          </cell>
          <cell r="H27"/>
          <cell r="I27"/>
          <cell r="J27"/>
          <cell r="K27"/>
          <cell r="L27"/>
          <cell r="M27"/>
          <cell r="N27"/>
          <cell r="O27"/>
          <cell r="P27"/>
          <cell r="Q27">
            <v>35097.93</v>
          </cell>
        </row>
        <row r="28">
          <cell r="D28" t="str">
            <v>ESPERANZA MONTIEL ONTIVEROS</v>
          </cell>
          <cell r="E28">
            <v>46940.34</v>
          </cell>
          <cell r="F28">
            <v>35696.519999999997</v>
          </cell>
          <cell r="G28">
            <v>19304.41</v>
          </cell>
          <cell r="H28"/>
          <cell r="I28"/>
          <cell r="J28"/>
          <cell r="K28"/>
          <cell r="L28"/>
          <cell r="M28"/>
          <cell r="N28"/>
          <cell r="O28"/>
          <cell r="P28"/>
          <cell r="Q28">
            <v>33980.423333333332</v>
          </cell>
        </row>
        <row r="29">
          <cell r="D29" t="str">
            <v>DIANA CHAVEZ DE LA SOTA</v>
          </cell>
          <cell r="E29">
            <v>34228.92</v>
          </cell>
          <cell r="F29">
            <v>32383.65</v>
          </cell>
          <cell r="G29">
            <v>31772.74</v>
          </cell>
          <cell r="H29"/>
          <cell r="I29"/>
          <cell r="J29"/>
          <cell r="K29"/>
          <cell r="L29"/>
          <cell r="M29"/>
          <cell r="N29"/>
          <cell r="O29"/>
          <cell r="P29"/>
          <cell r="Q29">
            <v>32795.10333333334</v>
          </cell>
        </row>
        <row r="30">
          <cell r="D30" t="str">
            <v>AURORA TASHELY BRAVO WOLFE</v>
          </cell>
          <cell r="E30"/>
          <cell r="F30">
            <v>62873.77</v>
          </cell>
          <cell r="G30">
            <v>34378.49</v>
          </cell>
          <cell r="H30"/>
          <cell r="I30"/>
          <cell r="J30"/>
          <cell r="K30"/>
          <cell r="L30"/>
          <cell r="M30"/>
          <cell r="N30"/>
          <cell r="O30"/>
          <cell r="P30"/>
          <cell r="Q30">
            <v>32417.42</v>
          </cell>
        </row>
        <row r="31">
          <cell r="D31" t="str">
            <v>OSCAR SANTILLAN CADENA</v>
          </cell>
          <cell r="E31">
            <v>2769.88</v>
          </cell>
          <cell r="F31">
            <v>36945</v>
          </cell>
          <cell r="G31">
            <v>33792.14</v>
          </cell>
          <cell r="H31"/>
          <cell r="I31"/>
          <cell r="J31"/>
          <cell r="K31"/>
          <cell r="L31"/>
          <cell r="M31"/>
          <cell r="N31"/>
          <cell r="O31"/>
          <cell r="P31"/>
          <cell r="Q31">
            <v>24502.339999999997</v>
          </cell>
        </row>
        <row r="32">
          <cell r="D32" t="str">
            <v>MAZDA MOTOR DE MEXICO SRL DE CV</v>
          </cell>
          <cell r="E32">
            <v>68331.81</v>
          </cell>
          <cell r="F32"/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>
            <v>22777.27</v>
          </cell>
        </row>
        <row r="33">
          <cell r="D33" t="str">
            <v>MOTEGI AUTOMOTRIZ, S.A. DE C.V.</v>
          </cell>
          <cell r="E33"/>
          <cell r="F33"/>
          <cell r="G33">
            <v>68242.47</v>
          </cell>
          <cell r="H33"/>
          <cell r="I33"/>
          <cell r="J33"/>
          <cell r="K33"/>
          <cell r="L33"/>
          <cell r="M33"/>
          <cell r="N33"/>
          <cell r="O33"/>
          <cell r="P33"/>
          <cell r="Q33">
            <v>22747.49</v>
          </cell>
        </row>
        <row r="34">
          <cell r="D34" t="str">
            <v>RICARDO RIVERA DOMINGUEZ</v>
          </cell>
          <cell r="E34">
            <v>40553.08</v>
          </cell>
          <cell r="F34"/>
          <cell r="G34">
            <v>25055.75</v>
          </cell>
          <cell r="H34"/>
          <cell r="I34"/>
          <cell r="J34"/>
          <cell r="K34"/>
          <cell r="L34"/>
          <cell r="M34"/>
          <cell r="N34"/>
          <cell r="O34"/>
          <cell r="P34"/>
          <cell r="Q34">
            <v>21869.61</v>
          </cell>
        </row>
        <row r="35">
          <cell r="D35" t="str">
            <v>PRODEFSA AUTOPARTES, S.A. DE C.V.</v>
          </cell>
          <cell r="E35"/>
          <cell r="F35"/>
          <cell r="G35">
            <v>58881.05</v>
          </cell>
          <cell r="H35"/>
          <cell r="I35"/>
          <cell r="J35"/>
          <cell r="K35"/>
          <cell r="L35"/>
          <cell r="M35"/>
          <cell r="N35"/>
          <cell r="O35"/>
          <cell r="P35"/>
          <cell r="Q35">
            <v>19627.016666666666</v>
          </cell>
        </row>
        <row r="36">
          <cell r="D36" t="str">
            <v>MARIANO RIVERA VILLALPANDO</v>
          </cell>
          <cell r="E36"/>
          <cell r="F36"/>
          <cell r="G36">
            <v>53685.2</v>
          </cell>
          <cell r="H36"/>
          <cell r="I36"/>
          <cell r="J36"/>
          <cell r="K36"/>
          <cell r="L36"/>
          <cell r="M36"/>
          <cell r="N36"/>
          <cell r="O36"/>
          <cell r="P36"/>
          <cell r="Q36">
            <v>17895.066666666666</v>
          </cell>
        </row>
        <row r="37">
          <cell r="D37" t="str">
            <v>FRENOS ZAIYER, S.A. DE C.V.</v>
          </cell>
          <cell r="E37">
            <v>11384.08</v>
          </cell>
          <cell r="F37">
            <v>16059.17</v>
          </cell>
          <cell r="G37">
            <v>21718.86</v>
          </cell>
          <cell r="H37"/>
          <cell r="I37"/>
          <cell r="J37"/>
          <cell r="K37"/>
          <cell r="L37"/>
          <cell r="M37"/>
          <cell r="N37"/>
          <cell r="O37"/>
          <cell r="P37"/>
          <cell r="Q37">
            <v>16387.37</v>
          </cell>
        </row>
        <row r="38">
          <cell r="D38" t="str">
            <v>VERONICA NOEMI MEDINA DIAZ</v>
          </cell>
          <cell r="E38">
            <v>3588.43</v>
          </cell>
          <cell r="F38">
            <v>15571.42</v>
          </cell>
          <cell r="G38">
            <v>27499.64</v>
          </cell>
          <cell r="H38"/>
          <cell r="I38"/>
          <cell r="J38"/>
          <cell r="K38"/>
          <cell r="L38"/>
          <cell r="M38"/>
          <cell r="N38"/>
          <cell r="O38"/>
          <cell r="P38"/>
          <cell r="Q38">
            <v>15553.163333333332</v>
          </cell>
        </row>
        <row r="39">
          <cell r="D39" t="str">
            <v>SOLEDAD CALDERON ROCHA</v>
          </cell>
          <cell r="E39">
            <v>9178.09</v>
          </cell>
          <cell r="F39">
            <v>14422.16</v>
          </cell>
          <cell r="G39">
            <v>20355.71</v>
          </cell>
          <cell r="H39"/>
          <cell r="I39"/>
          <cell r="J39"/>
          <cell r="K39"/>
          <cell r="L39"/>
          <cell r="M39"/>
          <cell r="N39"/>
          <cell r="O39"/>
          <cell r="P39"/>
          <cell r="Q39">
            <v>14651.986666666666</v>
          </cell>
        </row>
        <row r="40">
          <cell r="D40" t="str">
            <v>CLUTCH Y FRENOS ATIZAPAN, S.A. DE C.V.</v>
          </cell>
          <cell r="E40">
            <v>7714.42</v>
          </cell>
          <cell r="F40">
            <v>13818.88</v>
          </cell>
          <cell r="G40">
            <v>18116.939999999999</v>
          </cell>
          <cell r="H40"/>
          <cell r="I40"/>
          <cell r="J40"/>
          <cell r="K40"/>
          <cell r="L40"/>
          <cell r="M40"/>
          <cell r="N40"/>
          <cell r="O40"/>
          <cell r="P40"/>
          <cell r="Q40">
            <v>13216.746666666666</v>
          </cell>
        </row>
        <row r="41">
          <cell r="D41" t="str">
            <v>JENIFFER NAYELLI PEREZ LOPEZ</v>
          </cell>
          <cell r="E41"/>
          <cell r="F41">
            <v>20657.88</v>
          </cell>
          <cell r="G41">
            <v>15965.02</v>
          </cell>
          <cell r="H41"/>
          <cell r="I41"/>
          <cell r="J41"/>
          <cell r="K41"/>
          <cell r="L41"/>
          <cell r="M41"/>
          <cell r="N41"/>
          <cell r="O41"/>
          <cell r="P41"/>
          <cell r="Q41">
            <v>12207.633333333333</v>
          </cell>
        </row>
        <row r="42">
          <cell r="D42" t="str">
            <v>CLUTCH Y FRENOS ELVIS, S. A. DE C. V.</v>
          </cell>
          <cell r="E42">
            <v>2158.33</v>
          </cell>
          <cell r="F42">
            <v>5682.45</v>
          </cell>
          <cell r="G42">
            <v>16573.88</v>
          </cell>
          <cell r="H42"/>
          <cell r="I42"/>
          <cell r="J42"/>
          <cell r="K42"/>
          <cell r="L42"/>
          <cell r="M42"/>
          <cell r="N42"/>
          <cell r="O42"/>
          <cell r="P42"/>
          <cell r="Q42">
            <v>8138.22</v>
          </cell>
        </row>
        <row r="43">
          <cell r="D43" t="str">
            <v>PARTES Y SERVICIOS COLIN, S.A. DE C.V.</v>
          </cell>
          <cell r="E43">
            <v>2574.86</v>
          </cell>
          <cell r="F43">
            <v>17248.45</v>
          </cell>
          <cell r="G43"/>
          <cell r="H43"/>
          <cell r="I43"/>
          <cell r="J43"/>
          <cell r="K43"/>
          <cell r="L43"/>
          <cell r="M43"/>
          <cell r="N43"/>
          <cell r="O43"/>
          <cell r="P43"/>
          <cell r="Q43">
            <v>6607.77</v>
          </cell>
        </row>
        <row r="44">
          <cell r="D44" t="str">
            <v>REFACCIONARIA CASA VILLARREAL, S.A. DE C.V.</v>
          </cell>
          <cell r="E44">
            <v>2713.33</v>
          </cell>
          <cell r="F44">
            <v>8481.92</v>
          </cell>
          <cell r="G44">
            <v>7679.18</v>
          </cell>
          <cell r="H44"/>
          <cell r="I44"/>
          <cell r="J44"/>
          <cell r="K44"/>
          <cell r="L44"/>
          <cell r="M44"/>
          <cell r="N44"/>
          <cell r="O44"/>
          <cell r="P44"/>
          <cell r="Q44">
            <v>6291.4766666666665</v>
          </cell>
        </row>
        <row r="45">
          <cell r="D45" t="str">
            <v>AUTOMOTRIZ ISSAC ARMOR S.A. DE C.V.</v>
          </cell>
          <cell r="E45">
            <v>6214.39</v>
          </cell>
          <cell r="F45">
            <v>7087.82</v>
          </cell>
          <cell r="G45">
            <v>1674.76</v>
          </cell>
          <cell r="H45"/>
          <cell r="I45"/>
          <cell r="J45"/>
          <cell r="K45"/>
          <cell r="L45"/>
          <cell r="M45"/>
          <cell r="N45"/>
          <cell r="O45"/>
          <cell r="P45"/>
          <cell r="Q45">
            <v>4992.3233333333328</v>
          </cell>
        </row>
        <row r="46">
          <cell r="D46" t="str">
            <v>LEONARDO COLIN SALAS</v>
          </cell>
          <cell r="E46">
            <v>2847.04</v>
          </cell>
          <cell r="F46"/>
          <cell r="G46">
            <v>10698.35</v>
          </cell>
          <cell r="H46"/>
          <cell r="I46"/>
          <cell r="J46"/>
          <cell r="K46"/>
          <cell r="L46"/>
          <cell r="M46"/>
          <cell r="N46"/>
          <cell r="O46"/>
          <cell r="P46"/>
          <cell r="Q46">
            <v>4515.13</v>
          </cell>
        </row>
        <row r="47">
          <cell r="D47" t="str">
            <v>MARCO ANTONIO CARACHURE JAIMES</v>
          </cell>
          <cell r="E47">
            <v>7253.48</v>
          </cell>
          <cell r="F47">
            <v>1780.66</v>
          </cell>
          <cell r="G47">
            <v>3276.31</v>
          </cell>
          <cell r="H47"/>
          <cell r="I47"/>
          <cell r="J47"/>
          <cell r="K47"/>
          <cell r="L47"/>
          <cell r="M47"/>
          <cell r="N47"/>
          <cell r="O47"/>
          <cell r="P47"/>
          <cell r="Q47">
            <v>4103.4833333333327</v>
          </cell>
        </row>
        <row r="48">
          <cell r="D48" t="str">
            <v>SOLUCIONES IMPORTADAS DE MEXICO S.A. DE C.V.</v>
          </cell>
          <cell r="E48"/>
          <cell r="F48">
            <v>12106.77</v>
          </cell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>
            <v>4035.59</v>
          </cell>
        </row>
        <row r="49">
          <cell r="D49" t="str">
            <v>SILVIA MARLENE CRUZ REBOLLO</v>
          </cell>
          <cell r="E49">
            <v>9363.0499999999993</v>
          </cell>
          <cell r="F49">
            <v>2387.63</v>
          </cell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>
            <v>3916.8933333333334</v>
          </cell>
        </row>
        <row r="50">
          <cell r="D50" t="str">
            <v>SERGIO LEZAMA REYES</v>
          </cell>
          <cell r="E50">
            <v>2521.71</v>
          </cell>
          <cell r="F50">
            <v>4134.03</v>
          </cell>
          <cell r="G50">
            <v>3776.89</v>
          </cell>
          <cell r="H50"/>
          <cell r="I50"/>
          <cell r="J50"/>
          <cell r="K50"/>
          <cell r="L50"/>
          <cell r="M50"/>
          <cell r="N50"/>
          <cell r="O50"/>
          <cell r="P50"/>
          <cell r="Q50">
            <v>3477.5433333333331</v>
          </cell>
        </row>
        <row r="51">
          <cell r="D51" t="str">
            <v>JOSE FRANCISCO CORDOVA ANGLES</v>
          </cell>
          <cell r="E51"/>
          <cell r="F51"/>
          <cell r="G51">
            <v>9008.7800000000007</v>
          </cell>
          <cell r="H51"/>
          <cell r="I51"/>
          <cell r="J51"/>
          <cell r="K51"/>
          <cell r="L51"/>
          <cell r="M51"/>
          <cell r="N51"/>
          <cell r="O51"/>
          <cell r="P51"/>
          <cell r="Q51">
            <v>3002.9266666666667</v>
          </cell>
        </row>
        <row r="52">
          <cell r="D52" t="str">
            <v>MASCOMMERCE SA DE CV</v>
          </cell>
          <cell r="E52">
            <v>5551.38</v>
          </cell>
          <cell r="F52"/>
          <cell r="G52">
            <v>1916.79</v>
          </cell>
          <cell r="H52"/>
          <cell r="I52"/>
          <cell r="J52"/>
          <cell r="K52"/>
          <cell r="L52"/>
          <cell r="M52"/>
          <cell r="N52"/>
          <cell r="O52"/>
          <cell r="P52"/>
          <cell r="Q52">
            <v>2489.39</v>
          </cell>
        </row>
        <row r="53">
          <cell r="D53" t="str">
            <v>JULIAN CUAUHTEMOC FERNANDEZ SALGADO</v>
          </cell>
          <cell r="E53">
            <v>3567.15</v>
          </cell>
          <cell r="F53">
            <v>3445.27</v>
          </cell>
          <cell r="G53"/>
          <cell r="H53"/>
          <cell r="I53"/>
          <cell r="J53"/>
          <cell r="K53"/>
          <cell r="L53"/>
          <cell r="M53"/>
          <cell r="N53"/>
          <cell r="O53"/>
          <cell r="P53"/>
          <cell r="Q53">
            <v>2337.4733333333334</v>
          </cell>
        </row>
        <row r="54">
          <cell r="D54" t="str">
            <v>HUMBERTO JAVIER ABARCA RAMIREZ</v>
          </cell>
          <cell r="E54">
            <v>3565.66</v>
          </cell>
          <cell r="F54"/>
          <cell r="G54"/>
          <cell r="H54"/>
          <cell r="I54"/>
          <cell r="J54"/>
          <cell r="K54"/>
          <cell r="L54"/>
          <cell r="M54"/>
          <cell r="N54"/>
          <cell r="O54"/>
          <cell r="P54"/>
          <cell r="Q54">
            <v>1188.5533333333333</v>
          </cell>
        </row>
        <row r="55">
          <cell r="D55" t="str">
            <v>COMERCIALIZADORA AUTOMOTRIZ RODRIGUEZ , SA DE CV</v>
          </cell>
          <cell r="E55">
            <v>458.15</v>
          </cell>
          <cell r="F55"/>
          <cell r="G55">
            <v>1278.3599999999999</v>
          </cell>
          <cell r="H55"/>
          <cell r="I55"/>
          <cell r="J55"/>
          <cell r="K55"/>
          <cell r="L55"/>
          <cell r="M55"/>
          <cell r="N55"/>
          <cell r="O55"/>
          <cell r="P55"/>
          <cell r="Q55">
            <v>578.83666666666659</v>
          </cell>
        </row>
        <row r="56">
          <cell r="D56" t="str">
            <v>FRENOS CHIHUAHUA, S.A. DE C.V.</v>
          </cell>
          <cell r="E56"/>
          <cell r="F56"/>
          <cell r="G56">
            <v>759.35</v>
          </cell>
          <cell r="H56"/>
          <cell r="I56"/>
          <cell r="J56"/>
          <cell r="K56"/>
          <cell r="L56"/>
          <cell r="M56"/>
          <cell r="N56"/>
          <cell r="O56"/>
          <cell r="P56"/>
          <cell r="Q56">
            <v>253.11666666666667</v>
          </cell>
        </row>
        <row r="57">
          <cell r="D57" t="str">
            <v>MIGUEL ANGEL CUEVAS ALBARRAN</v>
          </cell>
          <cell r="E57"/>
          <cell r="F57"/>
          <cell r="G57"/>
          <cell r="H57"/>
          <cell r="I57"/>
          <cell r="J57"/>
          <cell r="K57"/>
          <cell r="L57"/>
          <cell r="M57"/>
          <cell r="N57"/>
          <cell r="O57"/>
          <cell r="P57"/>
          <cell r="Q57">
            <v>0</v>
          </cell>
        </row>
        <row r="58">
          <cell r="D58" t="str">
            <v>HILDA PEREZ MORALES</v>
          </cell>
          <cell r="E58"/>
          <cell r="F58"/>
          <cell r="G58"/>
          <cell r="H58"/>
          <cell r="I58"/>
          <cell r="J58"/>
          <cell r="K58"/>
          <cell r="L58"/>
          <cell r="M58"/>
          <cell r="N58"/>
          <cell r="O58"/>
          <cell r="P58"/>
          <cell r="Q58">
            <v>0</v>
          </cell>
        </row>
        <row r="59">
          <cell r="D59" t="str">
            <v>JUAN MARMOLEJO AMOZURRUTIA</v>
          </cell>
          <cell r="E59"/>
          <cell r="F59"/>
          <cell r="G59"/>
          <cell r="H59"/>
          <cell r="I59"/>
          <cell r="J59"/>
          <cell r="K59"/>
          <cell r="L59"/>
          <cell r="M59"/>
          <cell r="N59"/>
          <cell r="O59"/>
          <cell r="P59"/>
          <cell r="Q59">
            <v>0</v>
          </cell>
        </row>
        <row r="60">
          <cell r="D60" t="str">
            <v>WILBERT MEDONZA D ARGENCE</v>
          </cell>
          <cell r="E60"/>
          <cell r="F60"/>
          <cell r="G60"/>
          <cell r="H60"/>
          <cell r="I60"/>
          <cell r="J60"/>
          <cell r="K60"/>
          <cell r="L60"/>
          <cell r="M60"/>
          <cell r="N60"/>
          <cell r="O60"/>
          <cell r="P60"/>
          <cell r="Q60">
            <v>0</v>
          </cell>
        </row>
        <row r="61">
          <cell r="D61" t="str">
            <v>OPERADORA CANCIA S.A. DE C.V.</v>
          </cell>
          <cell r="E61"/>
          <cell r="F61"/>
          <cell r="G61"/>
          <cell r="H61"/>
          <cell r="I61"/>
          <cell r="J61"/>
          <cell r="K61"/>
          <cell r="L61"/>
          <cell r="M61"/>
          <cell r="N61"/>
          <cell r="O61"/>
          <cell r="P61"/>
          <cell r="Q61">
            <v>0</v>
          </cell>
        </row>
        <row r="62">
          <cell r="D62" t="str">
            <v>COMERCIALIZADORA PALUVA, S.A. DE C.V.</v>
          </cell>
          <cell r="E62"/>
          <cell r="F62"/>
          <cell r="G62"/>
          <cell r="H62"/>
          <cell r="I62"/>
          <cell r="J62"/>
          <cell r="K62"/>
          <cell r="L62"/>
          <cell r="M62"/>
          <cell r="N62"/>
          <cell r="O62"/>
          <cell r="P62"/>
          <cell r="Q62">
            <v>0</v>
          </cell>
        </row>
        <row r="63">
          <cell r="D63" t="str">
            <v>VENTA MENSUAL SIN IVA Y NC</v>
          </cell>
          <cell r="E63">
            <v>2042704.11</v>
          </cell>
          <cell r="F63">
            <v>2249206.9093103446</v>
          </cell>
          <cell r="G63">
            <v>2688147.7400000007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2326686.2531034485</v>
          </cell>
        </row>
      </sheetData>
      <sheetData sheetId="2"/>
      <sheetData sheetId="3"/>
      <sheetData sheetId="4"/>
      <sheetData sheetId="5"/>
      <sheetData sheetId="6"/>
      <sheetData sheetId="7">
        <row r="6">
          <cell r="D6" t="str">
            <v>MARIA FERNANDA DELHUMEAU GONZALEZ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GERARDO ALPIZAR"/>
      <sheetName val="1.GRAFICA"/>
      <sheetName val="2.PATRICIA MARAVER"/>
      <sheetName val="2.GRAFICA"/>
      <sheetName val="3.ALVARO AGUILAR"/>
      <sheetName val="3.GRAFICA"/>
      <sheetName val="4.J.C.CORBELLO"/>
      <sheetName val="4.GRAFICA"/>
      <sheetName val="5. MOSTRADOR"/>
      <sheetName val="5. GRAFICA"/>
      <sheetName val="7.ALMA"/>
      <sheetName val="7.GRAFICA"/>
      <sheetName val="8. MONICA"/>
      <sheetName val="8. GRAFICA"/>
      <sheetName val="9.GDL"/>
      <sheetName val="9.GRAFICA"/>
      <sheetName val="RESUMEN"/>
      <sheetName val="NUMEROS S.EXIS"/>
    </sheetNames>
    <sheetDataSet>
      <sheetData sheetId="0">
        <row r="6">
          <cell r="D6" t="str">
            <v>MARIA DE LOURDES CASILLAS HERNANDEZ</v>
          </cell>
          <cell r="E6">
            <v>296311.71000000002</v>
          </cell>
          <cell r="F6">
            <v>259871.15</v>
          </cell>
          <cell r="G6">
            <v>255287.5</v>
          </cell>
          <cell r="H6">
            <v>119377.35</v>
          </cell>
          <cell r="I6">
            <v>274462.32</v>
          </cell>
          <cell r="J6">
            <v>226544.51</v>
          </cell>
          <cell r="K6">
            <v>254889.01</v>
          </cell>
          <cell r="L6">
            <v>298678.76</v>
          </cell>
          <cell r="M6">
            <v>268579.32</v>
          </cell>
          <cell r="N6">
            <v>333951.26</v>
          </cell>
          <cell r="O6">
            <v>319886.32</v>
          </cell>
          <cell r="P6">
            <v>428075.38</v>
          </cell>
          <cell r="Q6">
            <v>277992.88249999995</v>
          </cell>
        </row>
        <row r="7">
          <cell r="D7" t="str">
            <v>GABRIEL REYES RAMIREZ 8</v>
          </cell>
          <cell r="E7">
            <v>118943.7</v>
          </cell>
          <cell r="F7">
            <v>181830.28</v>
          </cell>
          <cell r="G7">
            <v>187541.96</v>
          </cell>
          <cell r="H7">
            <v>216304.46</v>
          </cell>
          <cell r="I7">
            <v>212907.77</v>
          </cell>
          <cell r="J7">
            <v>178694.26</v>
          </cell>
          <cell r="K7">
            <v>158024.07</v>
          </cell>
          <cell r="L7">
            <v>168255.42</v>
          </cell>
          <cell r="M7">
            <v>164447.65</v>
          </cell>
          <cell r="N7">
            <v>233900.37</v>
          </cell>
          <cell r="O7">
            <v>144132.70000000001</v>
          </cell>
          <cell r="P7">
            <v>305076.90999999997</v>
          </cell>
          <cell r="Q7">
            <v>189171.62916666665</v>
          </cell>
        </row>
        <row r="8">
          <cell r="D8" t="str">
            <v>ELOY RAMIREZ GALLEGOS</v>
          </cell>
          <cell r="E8">
            <v>164577.82999999999</v>
          </cell>
          <cell r="F8">
            <v>123776.47</v>
          </cell>
          <cell r="G8">
            <v>140623.85</v>
          </cell>
          <cell r="H8">
            <v>113513.73</v>
          </cell>
          <cell r="I8">
            <v>173236.55</v>
          </cell>
          <cell r="J8">
            <v>142445.43</v>
          </cell>
          <cell r="K8">
            <v>6280.4</v>
          </cell>
          <cell r="L8">
            <v>245055.55</v>
          </cell>
          <cell r="M8">
            <v>193600.53</v>
          </cell>
          <cell r="N8">
            <v>220007.1486206897</v>
          </cell>
          <cell r="O8">
            <v>149769.06</v>
          </cell>
          <cell r="P8">
            <v>345568.58</v>
          </cell>
          <cell r="Q8">
            <v>168204.59405172415</v>
          </cell>
        </row>
        <row r="9">
          <cell r="D9" t="str">
            <v>COMERCIALIZADORA DE AUTOPARTES FRECENTAURO, S.A. DE C.V.</v>
          </cell>
          <cell r="E9">
            <v>141546.12</v>
          </cell>
          <cell r="F9">
            <v>174437.54</v>
          </cell>
          <cell r="G9">
            <v>76840.429999999993</v>
          </cell>
          <cell r="H9">
            <v>168318.95</v>
          </cell>
          <cell r="I9">
            <v>104309.51</v>
          </cell>
          <cell r="J9">
            <v>132391.46</v>
          </cell>
          <cell r="K9">
            <v>112378.3</v>
          </cell>
          <cell r="L9">
            <v>135211.48000000001</v>
          </cell>
          <cell r="M9">
            <v>164858.38</v>
          </cell>
          <cell r="N9">
            <v>118893.42</v>
          </cell>
          <cell r="O9">
            <v>207499.11</v>
          </cell>
          <cell r="P9">
            <v>241596.06</v>
          </cell>
          <cell r="Q9">
            <v>148190.06333333332</v>
          </cell>
        </row>
        <row r="10">
          <cell r="D10" t="str">
            <v>RAMON MOSQUEDA MARTINEZ</v>
          </cell>
          <cell r="E10">
            <v>92631.03</v>
          </cell>
          <cell r="F10">
            <v>235014.1</v>
          </cell>
          <cell r="G10">
            <v>143507.97</v>
          </cell>
          <cell r="H10">
            <v>193880.23</v>
          </cell>
          <cell r="I10">
            <v>130654.53</v>
          </cell>
          <cell r="J10">
            <v>417785.04</v>
          </cell>
          <cell r="K10">
            <v>4793.7299999999996</v>
          </cell>
          <cell r="L10">
            <v>221634.38</v>
          </cell>
          <cell r="M10">
            <v>69765.06</v>
          </cell>
          <cell r="N10">
            <v>125007.32</v>
          </cell>
          <cell r="O10">
            <v>94069.21</v>
          </cell>
          <cell r="P10"/>
          <cell r="Q10">
            <v>144061.88333333333</v>
          </cell>
        </row>
        <row r="11">
          <cell r="D11" t="str">
            <v>BEATRIZ RUIZ PEREZ</v>
          </cell>
          <cell r="E11">
            <v>10137.69</v>
          </cell>
          <cell r="F11">
            <v>24342.37</v>
          </cell>
          <cell r="G11">
            <v>66570.789999999994</v>
          </cell>
          <cell r="H11">
            <v>49341.94</v>
          </cell>
          <cell r="I11">
            <v>39881.32</v>
          </cell>
          <cell r="J11">
            <v>248399.5</v>
          </cell>
          <cell r="K11">
            <v>87759.78</v>
          </cell>
          <cell r="L11">
            <v>157450.07999999999</v>
          </cell>
          <cell r="M11">
            <v>119266.1</v>
          </cell>
          <cell r="N11">
            <v>145315.5</v>
          </cell>
          <cell r="O11">
            <v>127083.35</v>
          </cell>
          <cell r="P11">
            <v>257032.43</v>
          </cell>
          <cell r="Q11">
            <v>111048.40416666666</v>
          </cell>
        </row>
        <row r="12">
          <cell r="D12" t="str">
            <v>JOSE OCTAVIO RAMIREZ REYES</v>
          </cell>
          <cell r="E12">
            <v>119133.17</v>
          </cell>
          <cell r="F12">
            <v>119023.93</v>
          </cell>
          <cell r="G12">
            <v>89764.7</v>
          </cell>
          <cell r="H12">
            <v>93958.71</v>
          </cell>
          <cell r="I12">
            <v>90160.16</v>
          </cell>
          <cell r="J12">
            <v>76578.53</v>
          </cell>
          <cell r="K12">
            <v>84520.72</v>
          </cell>
          <cell r="L12">
            <v>109310.99</v>
          </cell>
          <cell r="M12">
            <v>86508.77</v>
          </cell>
          <cell r="N12">
            <v>100387.2327586207</v>
          </cell>
          <cell r="O12">
            <v>82189.45</v>
          </cell>
          <cell r="P12">
            <v>130162.27</v>
          </cell>
          <cell r="Q12">
            <v>98474.886063218393</v>
          </cell>
        </row>
        <row r="13">
          <cell r="D13" t="str">
            <v>ALEJANDRO ZAVALA FLORES</v>
          </cell>
          <cell r="E13">
            <v>111718</v>
          </cell>
          <cell r="F13">
            <v>121636.42</v>
          </cell>
          <cell r="G13">
            <v>86433.26</v>
          </cell>
          <cell r="H13">
            <v>86477.11</v>
          </cell>
          <cell r="I13">
            <v>67650.58</v>
          </cell>
          <cell r="J13">
            <v>88816.29</v>
          </cell>
          <cell r="K13">
            <v>79260.3</v>
          </cell>
          <cell r="L13">
            <v>114866.33</v>
          </cell>
          <cell r="M13">
            <v>86770.62</v>
          </cell>
          <cell r="N13">
            <v>111906.42</v>
          </cell>
          <cell r="O13">
            <v>84331.58</v>
          </cell>
          <cell r="P13">
            <v>92057.600000000006</v>
          </cell>
          <cell r="Q13">
            <v>94327.042499999996</v>
          </cell>
        </row>
        <row r="14">
          <cell r="D14" t="str">
            <v>RICARDO SALVADOR RODRIGUEZ JUÁREZ</v>
          </cell>
          <cell r="E14">
            <v>81481.259999999995</v>
          </cell>
          <cell r="F14">
            <v>70018.44</v>
          </cell>
          <cell r="G14">
            <v>112452.34</v>
          </cell>
          <cell r="H14">
            <v>151677.42000000001</v>
          </cell>
          <cell r="I14">
            <v>88037.19</v>
          </cell>
          <cell r="J14">
            <v>51584.26</v>
          </cell>
          <cell r="K14">
            <v>60832.03</v>
          </cell>
          <cell r="L14">
            <v>79129.19</v>
          </cell>
          <cell r="M14">
            <v>113756.02</v>
          </cell>
          <cell r="N14">
            <v>98090.79</v>
          </cell>
          <cell r="O14">
            <v>80966.63</v>
          </cell>
          <cell r="P14">
            <v>60888.94</v>
          </cell>
          <cell r="Q14">
            <v>87409.542500000025</v>
          </cell>
        </row>
        <row r="15">
          <cell r="D15" t="str">
            <v>DON MANTENIMIENTO VEHICULAR, S.A. DE C.V.</v>
          </cell>
          <cell r="E15">
            <v>84017.77</v>
          </cell>
          <cell r="F15">
            <v>97208.639999999999</v>
          </cell>
          <cell r="G15">
            <v>76142.39</v>
          </cell>
          <cell r="H15">
            <v>80510.8</v>
          </cell>
          <cell r="I15">
            <v>105899.1</v>
          </cell>
          <cell r="J15">
            <v>79989.399999999994</v>
          </cell>
          <cell r="K15">
            <v>75208.070000000007</v>
          </cell>
          <cell r="L15">
            <v>59274.68</v>
          </cell>
          <cell r="M15">
            <v>958.18</v>
          </cell>
          <cell r="N15">
            <v>168622.27</v>
          </cell>
          <cell r="O15">
            <v>103878.27</v>
          </cell>
          <cell r="P15">
            <v>86969.59</v>
          </cell>
          <cell r="Q15">
            <v>84889.930000000008</v>
          </cell>
        </row>
        <row r="16">
          <cell r="D16" t="str">
            <v>RENTAFIN, S.A. DE C.V.</v>
          </cell>
          <cell r="E16">
            <v>16039.85</v>
          </cell>
          <cell r="F16">
            <v>155710.39000000001</v>
          </cell>
          <cell r="G16">
            <v>64632.71</v>
          </cell>
          <cell r="H16">
            <v>38432.870000000003</v>
          </cell>
          <cell r="I16">
            <v>44680.06</v>
          </cell>
          <cell r="J16">
            <v>58674.82</v>
          </cell>
          <cell r="K16">
            <v>56111.75</v>
          </cell>
          <cell r="L16">
            <v>81703.789999999994</v>
          </cell>
          <cell r="M16">
            <v>57565.8</v>
          </cell>
          <cell r="N16">
            <v>88650.83</v>
          </cell>
          <cell r="O16">
            <v>64305.36</v>
          </cell>
          <cell r="P16">
            <v>159646.88</v>
          </cell>
          <cell r="Q16">
            <v>73846.25916666667</v>
          </cell>
        </row>
        <row r="17">
          <cell r="D17" t="str">
            <v>OPERADORA INTERPARTES, S.A. DE C.V.</v>
          </cell>
          <cell r="E17"/>
          <cell r="F17"/>
          <cell r="G17"/>
          <cell r="H17">
            <v>218921.55</v>
          </cell>
          <cell r="I17">
            <v>177317.19</v>
          </cell>
          <cell r="J17"/>
          <cell r="K17">
            <v>178572.21</v>
          </cell>
          <cell r="L17">
            <v>39828.11</v>
          </cell>
          <cell r="M17">
            <v>56986.76</v>
          </cell>
          <cell r="N17">
            <v>101610.65</v>
          </cell>
          <cell r="O17">
            <v>31961.66</v>
          </cell>
          <cell r="P17">
            <v>24264.12</v>
          </cell>
          <cell r="Q17">
            <v>69121.854166666672</v>
          </cell>
        </row>
        <row r="18">
          <cell r="D18" t="str">
            <v>ROSA HILDA RAMIREZ REYES</v>
          </cell>
          <cell r="E18">
            <v>61491.77</v>
          </cell>
          <cell r="F18">
            <v>69375.59</v>
          </cell>
          <cell r="G18">
            <v>81470.64</v>
          </cell>
          <cell r="H18">
            <v>104084.51</v>
          </cell>
          <cell r="I18">
            <v>57101.55</v>
          </cell>
          <cell r="J18">
            <v>84341.52</v>
          </cell>
          <cell r="K18">
            <v>72184.27</v>
          </cell>
          <cell r="L18">
            <v>59809.35</v>
          </cell>
          <cell r="M18">
            <v>44467.96</v>
          </cell>
          <cell r="N18">
            <v>59364.51</v>
          </cell>
          <cell r="O18">
            <v>63112.67</v>
          </cell>
          <cell r="P18">
            <v>50791.23</v>
          </cell>
          <cell r="Q18">
            <v>67299.630833333329</v>
          </cell>
        </row>
        <row r="19">
          <cell r="D19" t="str">
            <v>VICTOR MANUEL MARTINEZ JIMENEZ</v>
          </cell>
          <cell r="E19">
            <v>66515.37</v>
          </cell>
          <cell r="F19">
            <v>37774.480000000003</v>
          </cell>
          <cell r="G19">
            <v>63985.35</v>
          </cell>
          <cell r="H19">
            <v>71396.7</v>
          </cell>
          <cell r="I19">
            <v>72472.23</v>
          </cell>
          <cell r="J19">
            <v>32545.86</v>
          </cell>
          <cell r="K19">
            <v>47830.35</v>
          </cell>
          <cell r="L19">
            <v>32819.03</v>
          </cell>
          <cell r="M19">
            <v>86884.9</v>
          </cell>
          <cell r="N19">
            <v>60945.71</v>
          </cell>
          <cell r="O19">
            <v>69809.240000000005</v>
          </cell>
          <cell r="P19">
            <v>95157.81</v>
          </cell>
          <cell r="Q19">
            <v>61511.419166666667</v>
          </cell>
        </row>
        <row r="20">
          <cell r="D20" t="str">
            <v>IRMA CLEMENTINA REYES HERNANDEZ</v>
          </cell>
          <cell r="E20">
            <v>20042.23</v>
          </cell>
          <cell r="F20">
            <v>54410.39</v>
          </cell>
          <cell r="G20">
            <v>53056.56</v>
          </cell>
          <cell r="H20">
            <v>75863.53</v>
          </cell>
          <cell r="I20">
            <v>55275.15</v>
          </cell>
          <cell r="J20">
            <v>52625.79</v>
          </cell>
          <cell r="K20">
            <v>52933.84</v>
          </cell>
          <cell r="L20">
            <v>37988.129999999997</v>
          </cell>
          <cell r="M20">
            <v>50701.35</v>
          </cell>
          <cell r="N20">
            <v>45769.88</v>
          </cell>
          <cell r="O20">
            <v>89202.43</v>
          </cell>
          <cell r="P20">
            <v>34003.24</v>
          </cell>
          <cell r="Q20">
            <v>51822.71</v>
          </cell>
        </row>
        <row r="21">
          <cell r="D21" t="str">
            <v>ALVARO AGUILAR VALDES</v>
          </cell>
          <cell r="E21">
            <v>22253.279999999999</v>
          </cell>
          <cell r="F21">
            <v>18679.87</v>
          </cell>
          <cell r="G21">
            <v>54494.33</v>
          </cell>
          <cell r="H21">
            <v>18066.57</v>
          </cell>
          <cell r="I21">
            <v>17098.18</v>
          </cell>
          <cell r="J21">
            <v>34991.47</v>
          </cell>
          <cell r="K21">
            <v>55102.37</v>
          </cell>
          <cell r="L21">
            <v>43314.7</v>
          </cell>
          <cell r="M21">
            <v>66780.37</v>
          </cell>
          <cell r="N21">
            <v>51752.88</v>
          </cell>
          <cell r="O21">
            <v>59439.81</v>
          </cell>
          <cell r="P21">
            <v>58282.7</v>
          </cell>
          <cell r="Q21">
            <v>41688.044166666667</v>
          </cell>
        </row>
        <row r="22">
          <cell r="D22" t="str">
            <v>ESPERANZA MONTIEL ONTIVEROS</v>
          </cell>
          <cell r="E22">
            <v>44762.74</v>
          </cell>
          <cell r="F22">
            <v>36568.370000000003</v>
          </cell>
          <cell r="G22">
            <v>46112.89</v>
          </cell>
          <cell r="H22">
            <v>16231.46</v>
          </cell>
          <cell r="I22">
            <v>40379.620000000003</v>
          </cell>
          <cell r="J22">
            <v>43802.96</v>
          </cell>
          <cell r="K22">
            <v>27303.040000000001</v>
          </cell>
          <cell r="L22">
            <v>27553</v>
          </cell>
          <cell r="M22">
            <v>51840.65</v>
          </cell>
          <cell r="N22">
            <v>51867.19</v>
          </cell>
          <cell r="O22">
            <v>32252.48</v>
          </cell>
          <cell r="P22">
            <v>45419.15</v>
          </cell>
          <cell r="Q22">
            <v>38674.462500000001</v>
          </cell>
        </row>
        <row r="23">
          <cell r="D23" t="str">
            <v>BERENICE RAMIREZ GARCIA</v>
          </cell>
          <cell r="E23">
            <v>24922.99</v>
          </cell>
          <cell r="F23">
            <v>32658.78</v>
          </cell>
          <cell r="G23">
            <v>30059.16</v>
          </cell>
          <cell r="H23">
            <v>32925.9</v>
          </cell>
          <cell r="I23">
            <v>29578.46</v>
          </cell>
          <cell r="J23">
            <v>36052.230000000003</v>
          </cell>
          <cell r="K23">
            <v>44631.09</v>
          </cell>
          <cell r="L23">
            <v>42394.05</v>
          </cell>
          <cell r="M23">
            <v>38724.01</v>
          </cell>
          <cell r="N23">
            <v>32726.71</v>
          </cell>
          <cell r="O23">
            <v>28743.03</v>
          </cell>
          <cell r="P23">
            <v>55216.45</v>
          </cell>
          <cell r="Q23">
            <v>35719.405000000006</v>
          </cell>
        </row>
        <row r="24">
          <cell r="D24" t="str">
            <v>YOLANDA ELIZONDO GARZA</v>
          </cell>
          <cell r="E24">
            <v>54696.82</v>
          </cell>
          <cell r="F24">
            <v>35501.25</v>
          </cell>
          <cell r="G24">
            <v>31848.03</v>
          </cell>
          <cell r="H24">
            <v>33044.639999999999</v>
          </cell>
          <cell r="I24">
            <v>38286.080000000002</v>
          </cell>
          <cell r="J24">
            <v>38358.78</v>
          </cell>
          <cell r="K24">
            <v>25740</v>
          </cell>
          <cell r="L24">
            <v>18929.39</v>
          </cell>
          <cell r="M24">
            <v>46751.42</v>
          </cell>
          <cell r="N24">
            <v>23090.71</v>
          </cell>
          <cell r="O24">
            <v>21093.98</v>
          </cell>
          <cell r="P24">
            <v>20555.54</v>
          </cell>
          <cell r="Q24">
            <v>32324.719999999998</v>
          </cell>
        </row>
        <row r="25">
          <cell r="D25" t="str">
            <v>GABRIEL REYES RAMIREZ 1069</v>
          </cell>
          <cell r="E25">
            <v>48698.14</v>
          </cell>
          <cell r="F25">
            <v>38638.269999999997</v>
          </cell>
          <cell r="G25">
            <v>20625.02</v>
          </cell>
          <cell r="H25">
            <v>9754.6</v>
          </cell>
          <cell r="I25">
            <v>20605.830000000002</v>
          </cell>
          <cell r="J25">
            <v>28452.880000000001</v>
          </cell>
          <cell r="K25">
            <v>40780.839999999997</v>
          </cell>
          <cell r="L25">
            <v>33299.96</v>
          </cell>
          <cell r="M25">
            <v>24296.12</v>
          </cell>
          <cell r="N25">
            <v>34453.53</v>
          </cell>
          <cell r="O25">
            <v>35003.89</v>
          </cell>
          <cell r="P25">
            <v>42413.38</v>
          </cell>
          <cell r="Q25">
            <v>31418.538333333341</v>
          </cell>
        </row>
        <row r="26">
          <cell r="D26" t="str">
            <v>BOTTAGLIA S.A DE C.V</v>
          </cell>
          <cell r="E26">
            <v>2016.68</v>
          </cell>
          <cell r="F26">
            <v>1951.12</v>
          </cell>
          <cell r="G26"/>
          <cell r="H26">
            <v>2203.96</v>
          </cell>
          <cell r="I26">
            <v>752.35</v>
          </cell>
          <cell r="J26">
            <v>36231.370000000003</v>
          </cell>
          <cell r="K26">
            <v>18198.900000000001</v>
          </cell>
          <cell r="L26">
            <v>51068.800000000003</v>
          </cell>
          <cell r="M26">
            <v>39157.919999999998</v>
          </cell>
          <cell r="N26">
            <v>73041.34</v>
          </cell>
          <cell r="O26">
            <v>61000.25</v>
          </cell>
          <cell r="P26">
            <v>49860.35</v>
          </cell>
          <cell r="Q26">
            <v>27956.92</v>
          </cell>
        </row>
        <row r="27">
          <cell r="D27" t="str">
            <v>DIANA CHAVEZ DE LA SOTA</v>
          </cell>
          <cell r="E27">
            <v>19032.169999999998</v>
          </cell>
          <cell r="F27">
            <v>22235.68</v>
          </cell>
          <cell r="G27">
            <v>31127.64</v>
          </cell>
          <cell r="H27">
            <v>33384.959999999999</v>
          </cell>
          <cell r="I27">
            <v>31517.06</v>
          </cell>
          <cell r="J27">
            <v>31944.76</v>
          </cell>
          <cell r="K27">
            <v>11266.69</v>
          </cell>
          <cell r="L27">
            <v>22453.14</v>
          </cell>
          <cell r="M27">
            <v>25992.25</v>
          </cell>
          <cell r="N27">
            <v>23389.23</v>
          </cell>
          <cell r="O27">
            <v>16866.080000000002</v>
          </cell>
          <cell r="P27">
            <v>29188.62</v>
          </cell>
          <cell r="Q27">
            <v>24866.523333333331</v>
          </cell>
        </row>
        <row r="28">
          <cell r="D28" t="str">
            <v>RICARDO RIVERA DOMINGUEZ</v>
          </cell>
          <cell r="E28"/>
          <cell r="F28"/>
          <cell r="G28"/>
          <cell r="H28">
            <v>15143.15</v>
          </cell>
          <cell r="I28">
            <v>32118.35</v>
          </cell>
          <cell r="J28">
            <v>35570.379999999997</v>
          </cell>
          <cell r="K28">
            <v>42703.74</v>
          </cell>
          <cell r="L28">
            <v>25758</v>
          </cell>
          <cell r="M28">
            <v>79402</v>
          </cell>
          <cell r="N28">
            <v>65588.33</v>
          </cell>
          <cell r="O28"/>
          <cell r="P28"/>
          <cell r="Q28">
            <v>24690.329166666666</v>
          </cell>
        </row>
        <row r="29">
          <cell r="D29" t="str">
            <v>FRENOS ZAIYER, S.A. DE C.V.</v>
          </cell>
          <cell r="E29">
            <v>16766.509999999998</v>
          </cell>
          <cell r="F29">
            <v>78677.440000000002</v>
          </cell>
          <cell r="G29">
            <v>18716.900000000001</v>
          </cell>
          <cell r="H29">
            <v>39766.53</v>
          </cell>
          <cell r="I29">
            <v>56620.02</v>
          </cell>
          <cell r="J29">
            <v>46261.52</v>
          </cell>
          <cell r="K29">
            <v>15122.29</v>
          </cell>
          <cell r="L29">
            <v>3723.56</v>
          </cell>
          <cell r="M29">
            <v>7109.99</v>
          </cell>
          <cell r="N29">
            <v>5414.59</v>
          </cell>
          <cell r="O29">
            <v>3214.06</v>
          </cell>
          <cell r="P29">
            <v>2991.98</v>
          </cell>
          <cell r="Q29">
            <v>24532.11583333333</v>
          </cell>
        </row>
        <row r="30">
          <cell r="D30" t="str">
            <v>MARCO ANTONIO CARACHURE JAIMES</v>
          </cell>
          <cell r="E30"/>
          <cell r="F30"/>
          <cell r="G30"/>
          <cell r="H30"/>
          <cell r="I30">
            <v>136632.14000000001</v>
          </cell>
          <cell r="J30">
            <v>100120.24</v>
          </cell>
          <cell r="K30">
            <v>2512.17</v>
          </cell>
          <cell r="L30">
            <v>6694.33</v>
          </cell>
          <cell r="M30">
            <v>8312.5499999999993</v>
          </cell>
          <cell r="N30">
            <v>8159.13</v>
          </cell>
          <cell r="O30">
            <v>1128.03</v>
          </cell>
          <cell r="P30">
            <v>7244.74</v>
          </cell>
          <cell r="Q30">
            <v>22566.944166666668</v>
          </cell>
        </row>
        <row r="31">
          <cell r="D31" t="str">
            <v>PROVEEDORA DE ROTORES Y TAMBORES SA DE CV</v>
          </cell>
          <cell r="E31"/>
          <cell r="F31"/>
          <cell r="G31"/>
          <cell r="H31"/>
          <cell r="I31"/>
          <cell r="J31">
            <v>27200.59</v>
          </cell>
          <cell r="K31">
            <v>19990.310000000001</v>
          </cell>
          <cell r="L31">
            <v>78230.94</v>
          </cell>
          <cell r="M31">
            <v>79369.31</v>
          </cell>
          <cell r="N31"/>
          <cell r="O31">
            <v>31904.68</v>
          </cell>
          <cell r="P31">
            <v>31132.65</v>
          </cell>
          <cell r="Q31">
            <v>22319.039999999997</v>
          </cell>
        </row>
        <row r="32">
          <cell r="D32" t="str">
            <v>VERONICA NOEMI MEDINA DIAZ</v>
          </cell>
          <cell r="E32">
            <v>8177.59</v>
          </cell>
          <cell r="F32">
            <v>6002.65</v>
          </cell>
          <cell r="G32">
            <v>18397.07</v>
          </cell>
          <cell r="H32">
            <v>30106.21</v>
          </cell>
          <cell r="I32">
            <v>54807.71</v>
          </cell>
          <cell r="J32">
            <v>6992.9</v>
          </cell>
          <cell r="K32">
            <v>7293.63</v>
          </cell>
          <cell r="L32">
            <v>17286.400000000001</v>
          </cell>
          <cell r="M32"/>
          <cell r="N32">
            <v>17633.05</v>
          </cell>
          <cell r="O32">
            <v>14262.32</v>
          </cell>
          <cell r="P32">
            <v>26617.32</v>
          </cell>
          <cell r="Q32">
            <v>17298.070833333331</v>
          </cell>
        </row>
        <row r="33">
          <cell r="D33" t="str">
            <v>PRODEFSA AUTOPARTES SA DE CV</v>
          </cell>
          <cell r="E33"/>
          <cell r="F33">
            <v>75878.559999999998</v>
          </cell>
          <cell r="G33"/>
          <cell r="H33">
            <v>25848.62</v>
          </cell>
          <cell r="I33">
            <v>94251.02</v>
          </cell>
          <cell r="J33"/>
          <cell r="K33"/>
          <cell r="L33"/>
          <cell r="M33"/>
          <cell r="N33"/>
          <cell r="O33"/>
          <cell r="P33"/>
          <cell r="Q33">
            <v>16331.516666666668</v>
          </cell>
        </row>
        <row r="34">
          <cell r="D34" t="str">
            <v>JENIFFER NAYELLI PEREZ LOPEZ</v>
          </cell>
          <cell r="E34">
            <v>12733.91</v>
          </cell>
          <cell r="F34">
            <v>20163.09</v>
          </cell>
          <cell r="G34">
            <v>6969.69</v>
          </cell>
          <cell r="H34">
            <v>22645.74</v>
          </cell>
          <cell r="I34">
            <v>24528.46</v>
          </cell>
          <cell r="J34">
            <v>18552.61</v>
          </cell>
          <cell r="K34">
            <v>28592.46</v>
          </cell>
          <cell r="L34">
            <v>11464.62</v>
          </cell>
          <cell r="M34">
            <v>6882.66</v>
          </cell>
          <cell r="N34">
            <v>12801.31</v>
          </cell>
          <cell r="O34">
            <v>7508.44</v>
          </cell>
          <cell r="P34">
            <v>17369.599999999999</v>
          </cell>
          <cell r="Q34">
            <v>15851.049166666669</v>
          </cell>
        </row>
        <row r="35">
          <cell r="D35" t="str">
            <v>CLUTCH Y FRENOS ATIZAPAN, S.A. DE C.V.</v>
          </cell>
          <cell r="E35">
            <v>17560.919999999998</v>
          </cell>
          <cell r="F35">
            <v>21877.07</v>
          </cell>
          <cell r="G35">
            <v>25290.99</v>
          </cell>
          <cell r="H35">
            <v>22525.37</v>
          </cell>
          <cell r="I35">
            <v>17829.79</v>
          </cell>
          <cell r="J35">
            <v>11719.33</v>
          </cell>
          <cell r="K35"/>
          <cell r="L35">
            <v>644.54</v>
          </cell>
          <cell r="M35">
            <v>12311.37</v>
          </cell>
          <cell r="N35">
            <v>5143.51</v>
          </cell>
          <cell r="O35">
            <v>3258.45</v>
          </cell>
          <cell r="P35">
            <v>14415.61</v>
          </cell>
          <cell r="Q35">
            <v>12714.745833333334</v>
          </cell>
        </row>
        <row r="36">
          <cell r="D36" t="str">
            <v>OSCAR SANTILLAN CADENA</v>
          </cell>
          <cell r="E36">
            <v>21977.77</v>
          </cell>
          <cell r="F36">
            <v>21945.35</v>
          </cell>
          <cell r="G36">
            <v>54302.21</v>
          </cell>
          <cell r="H36"/>
          <cell r="I36">
            <v>17702.91</v>
          </cell>
          <cell r="J36">
            <v>2530.9899999999998</v>
          </cell>
          <cell r="K36">
            <v>2602.3200000000002</v>
          </cell>
          <cell r="L36">
            <v>613.04999999999995</v>
          </cell>
          <cell r="M36">
            <v>2278.39</v>
          </cell>
          <cell r="N36">
            <v>5588.17</v>
          </cell>
          <cell r="O36">
            <v>1291.6600000000001</v>
          </cell>
          <cell r="P36">
            <v>13297.32</v>
          </cell>
          <cell r="Q36">
            <v>12010.845000000001</v>
          </cell>
        </row>
        <row r="37">
          <cell r="D37" t="str">
            <v>SILVIA MARLENE CRUZ REBOLLO</v>
          </cell>
          <cell r="E37">
            <v>21154.1</v>
          </cell>
          <cell r="F37">
            <v>9842.2099999999991</v>
          </cell>
          <cell r="G37">
            <v>19488.16</v>
          </cell>
          <cell r="H37">
            <v>8359.35</v>
          </cell>
          <cell r="I37">
            <v>6897.79</v>
          </cell>
          <cell r="J37">
            <v>19455.310000000001</v>
          </cell>
          <cell r="K37">
            <v>17697.48</v>
          </cell>
          <cell r="L37">
            <v>11017.52</v>
          </cell>
          <cell r="M37">
            <v>2862.78</v>
          </cell>
          <cell r="N37">
            <v>3086.8</v>
          </cell>
          <cell r="O37">
            <v>4051.62</v>
          </cell>
          <cell r="P37">
            <v>3512.39</v>
          </cell>
          <cell r="Q37">
            <v>10618.7925</v>
          </cell>
        </row>
        <row r="38">
          <cell r="D38" t="str">
            <v>SOLUCIONES IMPORTADAS DE MEXICO S.A. DE C.V.</v>
          </cell>
          <cell r="E38"/>
          <cell r="F38"/>
          <cell r="G38"/>
          <cell r="H38">
            <v>7372</v>
          </cell>
          <cell r="I38">
            <v>11680.28</v>
          </cell>
          <cell r="J38">
            <v>38343.43</v>
          </cell>
          <cell r="K38"/>
          <cell r="L38">
            <v>43934.59</v>
          </cell>
          <cell r="M38"/>
          <cell r="N38">
            <v>14337.46</v>
          </cell>
          <cell r="O38">
            <v>4007.85</v>
          </cell>
          <cell r="P38">
            <v>3063.79</v>
          </cell>
          <cell r="Q38">
            <v>10228.283333333331</v>
          </cell>
        </row>
        <row r="39">
          <cell r="D39" t="str">
            <v>DISTRIBUIDORA DE EUROPARTES PREMIER, S.A. DE C.V.</v>
          </cell>
          <cell r="E39"/>
          <cell r="F39"/>
          <cell r="G39"/>
          <cell r="H39"/>
          <cell r="I39"/>
          <cell r="J39"/>
          <cell r="K39"/>
          <cell r="L39"/>
          <cell r="M39"/>
          <cell r="N39"/>
          <cell r="O39">
            <v>60558.559999999998</v>
          </cell>
          <cell r="P39">
            <v>39934.730000000003</v>
          </cell>
          <cell r="Q39">
            <v>8374.440833333334</v>
          </cell>
        </row>
        <row r="40">
          <cell r="D40" t="str">
            <v>MARIANO RIVERA VILLALPANDO</v>
          </cell>
          <cell r="E40"/>
          <cell r="F40"/>
          <cell r="G40"/>
          <cell r="H40"/>
          <cell r="I40"/>
          <cell r="J40"/>
          <cell r="K40"/>
          <cell r="L40"/>
          <cell r="M40">
            <v>29795.62</v>
          </cell>
          <cell r="N40"/>
          <cell r="O40">
            <v>18299.48</v>
          </cell>
          <cell r="P40">
            <v>44994.239999999998</v>
          </cell>
          <cell r="Q40">
            <v>7757.4449999999997</v>
          </cell>
        </row>
        <row r="41">
          <cell r="D41" t="str">
            <v>REFACCIONARIA CASA VILLARREAL, S.A. DE C.V.</v>
          </cell>
          <cell r="E41">
            <v>5597.99</v>
          </cell>
          <cell r="F41"/>
          <cell r="G41">
            <v>7567.78</v>
          </cell>
          <cell r="H41">
            <v>14239.04</v>
          </cell>
          <cell r="I41"/>
          <cell r="J41">
            <v>1931.06</v>
          </cell>
          <cell r="K41">
            <v>12102.12</v>
          </cell>
          <cell r="L41">
            <v>12102.12</v>
          </cell>
          <cell r="M41"/>
          <cell r="N41">
            <v>17394.939999999999</v>
          </cell>
          <cell r="O41"/>
          <cell r="P41">
            <v>3751.97</v>
          </cell>
          <cell r="Q41">
            <v>6223.918333333334</v>
          </cell>
        </row>
        <row r="42">
          <cell r="D42" t="str">
            <v>SOLEDAD CALDERON ROCHA</v>
          </cell>
          <cell r="E42"/>
          <cell r="F42"/>
          <cell r="G42"/>
          <cell r="H42"/>
          <cell r="I42"/>
          <cell r="J42"/>
          <cell r="K42"/>
          <cell r="L42"/>
          <cell r="M42">
            <v>24723.06</v>
          </cell>
          <cell r="N42">
            <v>16051.29</v>
          </cell>
          <cell r="O42">
            <v>16087.05</v>
          </cell>
          <cell r="P42">
            <v>14180.31</v>
          </cell>
          <cell r="Q42">
            <v>5920.1425000000008</v>
          </cell>
        </row>
        <row r="43">
          <cell r="D43" t="str">
            <v>MASCOMMERCE SA DE CV</v>
          </cell>
          <cell r="E43">
            <v>5163.6499999999996</v>
          </cell>
          <cell r="F43">
            <v>7828.01</v>
          </cell>
          <cell r="G43">
            <v>3872.98</v>
          </cell>
          <cell r="H43">
            <v>3820.88</v>
          </cell>
          <cell r="I43">
            <v>14092.23</v>
          </cell>
          <cell r="J43">
            <v>6237.58</v>
          </cell>
          <cell r="K43">
            <v>3828.68</v>
          </cell>
          <cell r="L43">
            <v>8600.15</v>
          </cell>
          <cell r="M43">
            <v>6628.55</v>
          </cell>
          <cell r="N43">
            <v>7300.98</v>
          </cell>
          <cell r="O43">
            <v>876.9</v>
          </cell>
          <cell r="P43">
            <v>1649.78</v>
          </cell>
          <cell r="Q43">
            <v>5825.0308333333332</v>
          </cell>
        </row>
        <row r="44">
          <cell r="D44" t="str">
            <v>FRENOS CHIHUAHUA, S.A. DE C.V.</v>
          </cell>
          <cell r="E44"/>
          <cell r="F44">
            <v>1705.26</v>
          </cell>
          <cell r="G44">
            <v>1917.02</v>
          </cell>
          <cell r="H44">
            <v>5310.32</v>
          </cell>
          <cell r="I44">
            <v>6885.9</v>
          </cell>
          <cell r="J44">
            <v>9249.36</v>
          </cell>
          <cell r="K44"/>
          <cell r="L44">
            <v>10079</v>
          </cell>
          <cell r="M44">
            <v>5673.79</v>
          </cell>
          <cell r="N44">
            <v>14294.65</v>
          </cell>
          <cell r="O44"/>
          <cell r="P44"/>
          <cell r="Q44">
            <v>4592.9416666666666</v>
          </cell>
        </row>
        <row r="45">
          <cell r="D45" t="str">
            <v>PARTES Y SERVICIOS COLIN, S.A. DE C.V.</v>
          </cell>
          <cell r="E45"/>
          <cell r="F45"/>
          <cell r="G45">
            <v>12293.19</v>
          </cell>
          <cell r="H45"/>
          <cell r="I45"/>
          <cell r="J45"/>
          <cell r="K45">
            <v>4984.21</v>
          </cell>
          <cell r="L45"/>
          <cell r="M45"/>
          <cell r="N45">
            <v>16491.560000000001</v>
          </cell>
          <cell r="O45">
            <v>10066.02</v>
          </cell>
          <cell r="P45">
            <v>8730.5499999999993</v>
          </cell>
          <cell r="Q45">
            <v>4380.4608333333344</v>
          </cell>
        </row>
        <row r="46">
          <cell r="D46" t="str">
            <v>SERGIO LEZAMA REYES</v>
          </cell>
          <cell r="E46">
            <v>6657.88</v>
          </cell>
          <cell r="F46">
            <v>5027.17</v>
          </cell>
          <cell r="G46">
            <v>2742.69</v>
          </cell>
          <cell r="H46">
            <v>2354.44</v>
          </cell>
          <cell r="I46">
            <v>4665.5200000000004</v>
          </cell>
          <cell r="J46">
            <v>3321.74</v>
          </cell>
          <cell r="K46">
            <v>5859.23</v>
          </cell>
          <cell r="L46">
            <v>5205.0200000000004</v>
          </cell>
          <cell r="M46">
            <v>3150.21</v>
          </cell>
          <cell r="N46">
            <v>2600.98</v>
          </cell>
          <cell r="O46">
            <v>2073.36</v>
          </cell>
          <cell r="P46">
            <v>7256.59</v>
          </cell>
          <cell r="Q46">
            <v>4242.9025000000001</v>
          </cell>
        </row>
        <row r="47">
          <cell r="D47" t="str">
            <v>JOSE FRANCISCO CORDOVA ANGLES</v>
          </cell>
          <cell r="E47">
            <v>5964.08</v>
          </cell>
          <cell r="F47"/>
          <cell r="G47">
            <v>3928.82</v>
          </cell>
          <cell r="H47">
            <v>2721.98</v>
          </cell>
          <cell r="I47">
            <v>5865.04</v>
          </cell>
          <cell r="J47">
            <v>5933.07</v>
          </cell>
          <cell r="K47"/>
          <cell r="L47">
            <v>14114.49</v>
          </cell>
          <cell r="M47">
            <v>5546.3</v>
          </cell>
          <cell r="N47"/>
          <cell r="O47">
            <v>6107.59</v>
          </cell>
          <cell r="P47"/>
          <cell r="Q47">
            <v>4181.7808333333332</v>
          </cell>
        </row>
        <row r="48">
          <cell r="D48" t="str">
            <v>AUTOMOTRIZ ISSAC ARMOR S.A. DE C.V.</v>
          </cell>
          <cell r="E48">
            <v>2016.68</v>
          </cell>
          <cell r="F48">
            <v>4351.33</v>
          </cell>
          <cell r="G48">
            <v>1360.23</v>
          </cell>
          <cell r="H48">
            <v>2184.19</v>
          </cell>
          <cell r="I48">
            <v>6023.58</v>
          </cell>
          <cell r="J48">
            <v>3257.33</v>
          </cell>
          <cell r="K48">
            <v>2303.9299999999998</v>
          </cell>
          <cell r="L48">
            <v>1614.85</v>
          </cell>
          <cell r="M48">
            <v>5010.3900000000003</v>
          </cell>
          <cell r="N48">
            <v>5903.46</v>
          </cell>
          <cell r="O48">
            <v>3739.36</v>
          </cell>
          <cell r="P48">
            <v>8865.86</v>
          </cell>
          <cell r="Q48">
            <v>3885.9325000000003</v>
          </cell>
        </row>
        <row r="49">
          <cell r="D49" t="str">
            <v>JULIAN CUAUHTEMOC FERNANDEZ SALGADO</v>
          </cell>
          <cell r="E49">
            <v>6765.8</v>
          </cell>
          <cell r="F49">
            <v>3641.48</v>
          </cell>
          <cell r="G49">
            <v>4960.87</v>
          </cell>
          <cell r="H49">
            <v>3750.85</v>
          </cell>
          <cell r="I49">
            <v>2415.0100000000002</v>
          </cell>
          <cell r="J49">
            <v>9462.66</v>
          </cell>
          <cell r="K49"/>
          <cell r="L49">
            <v>4468.24</v>
          </cell>
          <cell r="M49"/>
          <cell r="N49">
            <v>4763.68</v>
          </cell>
          <cell r="O49"/>
          <cell r="P49">
            <v>3878.75</v>
          </cell>
          <cell r="Q49">
            <v>3675.6116666666671</v>
          </cell>
        </row>
        <row r="50">
          <cell r="D50" t="str">
            <v>HUMBERTO JAVIER ABARCA RAMIREZ</v>
          </cell>
          <cell r="E50">
            <v>7792.51</v>
          </cell>
          <cell r="F50"/>
          <cell r="G50">
            <v>2813.38</v>
          </cell>
          <cell r="H50">
            <v>2721.98</v>
          </cell>
          <cell r="I50">
            <v>2950.23</v>
          </cell>
          <cell r="J50">
            <v>5691.47</v>
          </cell>
          <cell r="K50"/>
          <cell r="L50">
            <v>1032.75</v>
          </cell>
          <cell r="M50"/>
          <cell r="N50"/>
          <cell r="O50"/>
          <cell r="P50"/>
          <cell r="Q50">
            <v>1916.86</v>
          </cell>
        </row>
        <row r="51">
          <cell r="D51" t="str">
            <v>MIGUEL ANGEL CUEVAS ALBARRAN</v>
          </cell>
          <cell r="E51">
            <v>6018.67</v>
          </cell>
          <cell r="F51">
            <v>2627.48</v>
          </cell>
          <cell r="G51">
            <v>3254</v>
          </cell>
          <cell r="H51"/>
          <cell r="I51"/>
          <cell r="J51"/>
          <cell r="K51"/>
          <cell r="L51"/>
          <cell r="M51"/>
          <cell r="N51">
            <v>4303.33</v>
          </cell>
          <cell r="O51"/>
          <cell r="P51"/>
          <cell r="Q51">
            <v>1350.29</v>
          </cell>
        </row>
        <row r="52">
          <cell r="D52" t="str">
            <v>HILDA PEREZ MORALES</v>
          </cell>
          <cell r="E52">
            <v>7062</v>
          </cell>
          <cell r="F52"/>
          <cell r="G52"/>
          <cell r="H52"/>
          <cell r="I52"/>
          <cell r="J52"/>
          <cell r="K52"/>
          <cell r="L52"/>
          <cell r="M52"/>
          <cell r="N52"/>
          <cell r="O52"/>
          <cell r="P52">
            <v>7036.16</v>
          </cell>
          <cell r="Q52">
            <v>1174.8466666666666</v>
          </cell>
        </row>
        <row r="53">
          <cell r="D53" t="str">
            <v>COMERCIALIZADORA AUTOMOTRIZ RODRIGUEZ , SA DE CV</v>
          </cell>
          <cell r="E53">
            <v>3334.96</v>
          </cell>
          <cell r="F53">
            <v>1635.19</v>
          </cell>
          <cell r="G53">
            <v>1318.23</v>
          </cell>
          <cell r="H53">
            <v>1213.49</v>
          </cell>
          <cell r="I53"/>
          <cell r="J53"/>
          <cell r="K53"/>
          <cell r="L53"/>
          <cell r="M53">
            <v>1322.15</v>
          </cell>
          <cell r="N53">
            <v>1972.81</v>
          </cell>
          <cell r="O53">
            <v>1736.08</v>
          </cell>
          <cell r="P53">
            <v>1323.53</v>
          </cell>
          <cell r="Q53">
            <v>1154.7033333333331</v>
          </cell>
        </row>
        <row r="54">
          <cell r="D54" t="str">
            <v>LEONARDO COLIN SALAS</v>
          </cell>
          <cell r="E54"/>
          <cell r="F54"/>
          <cell r="G54">
            <v>4794.92</v>
          </cell>
          <cell r="H54"/>
          <cell r="I54"/>
          <cell r="J54">
            <v>2764.47</v>
          </cell>
          <cell r="K54"/>
          <cell r="L54"/>
          <cell r="M54"/>
          <cell r="N54"/>
          <cell r="O54"/>
          <cell r="P54"/>
          <cell r="Q54">
            <v>629.94916666666666</v>
          </cell>
        </row>
        <row r="55">
          <cell r="D55" t="str">
            <v>CLUTCH Y FRENOS ELVIS, S. A. DE C. V.</v>
          </cell>
          <cell r="E55"/>
          <cell r="F55"/>
          <cell r="G55"/>
          <cell r="H55"/>
          <cell r="I55"/>
          <cell r="J55">
            <v>1856.53</v>
          </cell>
          <cell r="K55"/>
          <cell r="L55">
            <v>598.59</v>
          </cell>
          <cell r="M55"/>
          <cell r="N55"/>
          <cell r="O55">
            <v>566.88</v>
          </cell>
          <cell r="P55">
            <v>2683.81</v>
          </cell>
          <cell r="Q55">
            <v>475.48416666666662</v>
          </cell>
        </row>
        <row r="56">
          <cell r="D56" t="str">
            <v>JUAN MARMOLEJO AMOZURRUTIA</v>
          </cell>
          <cell r="E56"/>
          <cell r="F56"/>
          <cell r="G56"/>
          <cell r="H56"/>
          <cell r="I56">
            <v>3031.62</v>
          </cell>
          <cell r="J56"/>
          <cell r="K56"/>
          <cell r="L56"/>
          <cell r="M56"/>
          <cell r="N56"/>
          <cell r="O56"/>
          <cell r="P56"/>
          <cell r="Q56">
            <v>252.63499999999999</v>
          </cell>
        </row>
        <row r="57">
          <cell r="D57" t="str">
            <v>WILBERT MEDONZA D ARGENCE</v>
          </cell>
          <cell r="E57">
            <v>1991.09</v>
          </cell>
          <cell r="F57"/>
          <cell r="G57"/>
          <cell r="H57"/>
          <cell r="I57"/>
          <cell r="J57"/>
          <cell r="K57"/>
          <cell r="L57"/>
          <cell r="M57"/>
          <cell r="N57"/>
          <cell r="O57"/>
          <cell r="P57"/>
          <cell r="Q57">
            <v>165.92416666666665</v>
          </cell>
        </row>
        <row r="58">
          <cell r="D58" t="str">
            <v>OPERADORA CANCIA S.A. DE C.V.</v>
          </cell>
          <cell r="E58"/>
          <cell r="F58">
            <v>1343.32</v>
          </cell>
          <cell r="G58"/>
          <cell r="H58"/>
          <cell r="I58"/>
          <cell r="J58"/>
          <cell r="K58"/>
          <cell r="L58"/>
          <cell r="M58"/>
          <cell r="N58"/>
          <cell r="O58"/>
          <cell r="P58"/>
          <cell r="Q58">
            <v>111.94333333333333</v>
          </cell>
        </row>
        <row r="59">
          <cell r="D59" t="str">
            <v>COMERCIALIZADORA PALUVA, S.A. DE C.V.</v>
          </cell>
          <cell r="E59"/>
          <cell r="F59"/>
          <cell r="G59"/>
          <cell r="H59"/>
          <cell r="I59"/>
          <cell r="J59"/>
          <cell r="K59">
            <v>1197.0999999999999</v>
          </cell>
          <cell r="L59"/>
          <cell r="M59"/>
          <cell r="N59"/>
          <cell r="O59"/>
          <cell r="P59"/>
          <cell r="Q59">
            <v>99.758333333333326</v>
          </cell>
        </row>
        <row r="60">
          <cell r="D60" t="str">
            <v>TOMAS GERARDO GARCIA LINARES</v>
          </cell>
          <cell r="E60"/>
          <cell r="F60"/>
          <cell r="G60"/>
          <cell r="H60"/>
          <cell r="I60"/>
          <cell r="J60"/>
          <cell r="K60"/>
          <cell r="L60"/>
          <cell r="M60"/>
          <cell r="N60"/>
          <cell r="O60"/>
          <cell r="P60"/>
          <cell r="Q60">
            <v>0</v>
          </cell>
        </row>
        <row r="61">
          <cell r="D61" t="str">
            <v>AURORA TASHELY BRAVO WOLFE</v>
          </cell>
          <cell r="E61"/>
          <cell r="F61"/>
          <cell r="G61"/>
          <cell r="H61"/>
          <cell r="I61"/>
          <cell r="J61"/>
          <cell r="K61"/>
          <cell r="L61"/>
          <cell r="M61"/>
          <cell r="N61"/>
          <cell r="O61"/>
          <cell r="P61"/>
          <cell r="Q61">
            <v>0</v>
          </cell>
        </row>
        <row r="62">
          <cell r="D62" t="str">
            <v>EDNA MARINA ESCOBOZA RAMIREZ</v>
          </cell>
          <cell r="E62"/>
          <cell r="F62"/>
          <cell r="G62"/>
          <cell r="H62"/>
          <cell r="I62"/>
          <cell r="J62"/>
          <cell r="K62"/>
          <cell r="L62"/>
          <cell r="M62"/>
          <cell r="N62"/>
          <cell r="O62"/>
          <cell r="P62"/>
          <cell r="Q62">
            <v>0</v>
          </cell>
        </row>
      </sheetData>
      <sheetData sheetId="1"/>
      <sheetData sheetId="2"/>
      <sheetData sheetId="3"/>
      <sheetData sheetId="4"/>
      <sheetData sheetId="5"/>
      <sheetData sheetId="6">
        <row r="6">
          <cell r="D6" t="str">
            <v>ELIZABETH CONTRERAS VALDES</v>
          </cell>
          <cell r="E6">
            <v>40783.78</v>
          </cell>
          <cell r="F6">
            <v>30205.17</v>
          </cell>
          <cell r="G6">
            <v>88950.15</v>
          </cell>
          <cell r="H6">
            <v>299610.18</v>
          </cell>
          <cell r="I6">
            <v>235651.32</v>
          </cell>
          <cell r="J6">
            <v>146974.32999999999</v>
          </cell>
          <cell r="K6">
            <v>72783.520000000004</v>
          </cell>
          <cell r="L6">
            <v>277530.73</v>
          </cell>
          <cell r="M6">
            <v>319260.76</v>
          </cell>
          <cell r="N6">
            <v>162566.21</v>
          </cell>
          <cell r="O6">
            <v>209236.88</v>
          </cell>
          <cell r="P6">
            <v>173382.91</v>
          </cell>
          <cell r="Q6">
            <v>186994.17636363633</v>
          </cell>
        </row>
        <row r="7">
          <cell r="D7" t="str">
            <v>MARIA FERNANDA DELHUMEAU GONZALEZ</v>
          </cell>
          <cell r="E7">
            <v>97227.33</v>
          </cell>
          <cell r="F7">
            <v>124258.22</v>
          </cell>
          <cell r="G7">
            <v>93736.45</v>
          </cell>
          <cell r="H7">
            <v>106896.85</v>
          </cell>
          <cell r="I7">
            <v>137593.94</v>
          </cell>
          <cell r="J7">
            <v>152340.13</v>
          </cell>
          <cell r="K7">
            <v>124208.17</v>
          </cell>
          <cell r="L7">
            <v>97901.3</v>
          </cell>
          <cell r="M7">
            <v>175603.48</v>
          </cell>
          <cell r="N7">
            <v>115619.75</v>
          </cell>
          <cell r="O7">
            <v>198391.4</v>
          </cell>
          <cell r="P7">
            <v>295938.78000000003</v>
          </cell>
          <cell r="Q7">
            <v>156337.80000000002</v>
          </cell>
        </row>
        <row r="8">
          <cell r="D8" t="str">
            <v>EDGAR CONZUELO CONTRERAS</v>
          </cell>
          <cell r="E8">
            <v>89926.7</v>
          </cell>
          <cell r="F8">
            <v>24935.93</v>
          </cell>
          <cell r="G8">
            <v>36188.57</v>
          </cell>
          <cell r="H8">
            <v>46172.27</v>
          </cell>
          <cell r="I8">
            <v>79854.16</v>
          </cell>
          <cell r="J8">
            <v>113032.84</v>
          </cell>
          <cell r="K8">
            <v>53123.46</v>
          </cell>
          <cell r="L8">
            <v>80722.87</v>
          </cell>
          <cell r="M8">
            <v>104727.51</v>
          </cell>
          <cell r="N8">
            <v>77411.360000000001</v>
          </cell>
          <cell r="O8">
            <v>148581.43</v>
          </cell>
          <cell r="P8">
            <v>325948.28000000003</v>
          </cell>
          <cell r="Q8">
            <v>107329.57999999999</v>
          </cell>
        </row>
        <row r="9">
          <cell r="D9" t="str">
            <v>TAMEX REFACCIONES AUTOMOTRICES SA DE CV</v>
          </cell>
          <cell r="E9">
            <v>46187.46</v>
          </cell>
          <cell r="F9">
            <v>74798.740000000005</v>
          </cell>
          <cell r="G9">
            <v>52399.7</v>
          </cell>
          <cell r="H9">
            <v>83491.929999999993</v>
          </cell>
          <cell r="I9">
            <v>165107.16</v>
          </cell>
          <cell r="J9">
            <v>52001.27</v>
          </cell>
          <cell r="K9">
            <v>151107.51</v>
          </cell>
          <cell r="L9">
            <v>70646.89</v>
          </cell>
          <cell r="M9">
            <v>65642.17</v>
          </cell>
          <cell r="N9">
            <v>73709.38</v>
          </cell>
          <cell r="O9">
            <v>65709.119999999995</v>
          </cell>
          <cell r="P9">
            <v>123619.8</v>
          </cell>
          <cell r="Q9">
            <v>93129.193636363649</v>
          </cell>
        </row>
        <row r="10">
          <cell r="D10" t="str">
            <v>AUTOREFACCIONES ALEMANAS Y JAPONESAS, S.A. DE C.V.</v>
          </cell>
          <cell r="E10">
            <v>47406.85</v>
          </cell>
          <cell r="F10">
            <v>88461.73</v>
          </cell>
          <cell r="G10">
            <v>101302.99</v>
          </cell>
          <cell r="H10">
            <v>36529.89</v>
          </cell>
          <cell r="I10">
            <v>61087.51</v>
          </cell>
          <cell r="J10">
            <v>58699.82</v>
          </cell>
          <cell r="K10">
            <v>33183.97</v>
          </cell>
          <cell r="L10">
            <v>111360.94</v>
          </cell>
          <cell r="M10">
            <v>66498.41</v>
          </cell>
          <cell r="N10">
            <v>71012.59</v>
          </cell>
          <cell r="O10">
            <v>49343.199999999997</v>
          </cell>
          <cell r="P10">
            <v>149523.39000000001</v>
          </cell>
          <cell r="Q10">
            <v>79491.935454545441</v>
          </cell>
        </row>
        <row r="11">
          <cell r="D11" t="str">
            <v>SUSANA FLORES ROCHA</v>
          </cell>
          <cell r="E11">
            <v>38804.449999999997</v>
          </cell>
          <cell r="F11">
            <v>20986.27</v>
          </cell>
          <cell r="G11">
            <v>58582.78</v>
          </cell>
          <cell r="H11">
            <v>81046.759999999995</v>
          </cell>
          <cell r="I11">
            <v>73398.06</v>
          </cell>
          <cell r="J11">
            <v>39609.22</v>
          </cell>
          <cell r="K11">
            <v>31967.19</v>
          </cell>
          <cell r="L11">
            <v>55008.41</v>
          </cell>
          <cell r="M11">
            <v>101752.94</v>
          </cell>
          <cell r="N11">
            <v>74829.899999999994</v>
          </cell>
          <cell r="O11">
            <v>51348.11</v>
          </cell>
          <cell r="P11">
            <v>164247.9</v>
          </cell>
          <cell r="Q11">
            <v>71961.999090909085</v>
          </cell>
        </row>
        <row r="12">
          <cell r="D12" t="str">
            <v>CARLOS ALBERTO DE LOERA LUEVANOS</v>
          </cell>
          <cell r="E12">
            <v>23114.02</v>
          </cell>
          <cell r="F12">
            <v>154605.99</v>
          </cell>
          <cell r="G12">
            <v>27895.33</v>
          </cell>
          <cell r="H12">
            <v>49003.96</v>
          </cell>
          <cell r="I12">
            <v>56829.51</v>
          </cell>
          <cell r="J12">
            <v>41717.33</v>
          </cell>
          <cell r="K12">
            <v>42969.81</v>
          </cell>
          <cell r="L12">
            <v>47983.73</v>
          </cell>
          <cell r="M12">
            <v>42230.31</v>
          </cell>
          <cell r="N12">
            <v>51148.38</v>
          </cell>
          <cell r="O12">
            <v>36826.44</v>
          </cell>
          <cell r="P12">
            <v>43799.21</v>
          </cell>
          <cell r="Q12">
            <v>56193.092727272706</v>
          </cell>
        </row>
        <row r="13">
          <cell r="D13" t="str">
            <v>MARIO HERNANDEZ DE LARA</v>
          </cell>
          <cell r="E13">
            <v>26439.77</v>
          </cell>
          <cell r="F13">
            <v>69639.31</v>
          </cell>
          <cell r="G13">
            <v>58557.73</v>
          </cell>
          <cell r="H13">
            <v>49064.26</v>
          </cell>
          <cell r="I13">
            <v>59962.57</v>
          </cell>
          <cell r="J13">
            <v>63336.05</v>
          </cell>
          <cell r="K13">
            <v>51538.67</v>
          </cell>
          <cell r="L13">
            <v>44791.97</v>
          </cell>
          <cell r="M13">
            <v>27718.35</v>
          </cell>
          <cell r="N13">
            <v>37472.550000000003</v>
          </cell>
          <cell r="O13">
            <v>57984.62</v>
          </cell>
          <cell r="P13">
            <v>24016.080000000002</v>
          </cell>
          <cell r="Q13">
            <v>51865.63</v>
          </cell>
        </row>
        <row r="14">
          <cell r="D14" t="str">
            <v>DANIEL SANCHEZ CERVANTES</v>
          </cell>
          <cell r="E14"/>
          <cell r="F14"/>
          <cell r="G14"/>
          <cell r="H14"/>
          <cell r="I14"/>
          <cell r="J14"/>
          <cell r="K14">
            <v>64484.2</v>
          </cell>
          <cell r="L14">
            <v>196281.5</v>
          </cell>
          <cell r="M14">
            <v>8176.19</v>
          </cell>
          <cell r="N14"/>
          <cell r="O14"/>
          <cell r="P14">
            <v>261704.57</v>
          </cell>
          <cell r="Q14">
            <v>48240.587272727273</v>
          </cell>
        </row>
        <row r="15">
          <cell r="D15" t="str">
            <v>PABLO HERNANDEZ DE LARA</v>
          </cell>
          <cell r="E15">
            <v>22825.88</v>
          </cell>
          <cell r="F15">
            <v>43147.29</v>
          </cell>
          <cell r="G15">
            <v>50654.78</v>
          </cell>
          <cell r="H15">
            <v>45542.96</v>
          </cell>
          <cell r="I15">
            <v>50551.44</v>
          </cell>
          <cell r="J15">
            <v>59678.63</v>
          </cell>
          <cell r="K15">
            <v>47464.160000000003</v>
          </cell>
          <cell r="L15">
            <v>24595.82</v>
          </cell>
          <cell r="M15">
            <v>23101.88</v>
          </cell>
          <cell r="N15">
            <v>27073.72</v>
          </cell>
          <cell r="O15">
            <v>32466.29</v>
          </cell>
          <cell r="P15">
            <v>22279.360000000001</v>
          </cell>
          <cell r="Q15">
            <v>40852.928181818184</v>
          </cell>
        </row>
        <row r="16">
          <cell r="D16" t="str">
            <v>SALVADOR MERCADO GARCIA</v>
          </cell>
          <cell r="E16">
            <v>2552.6999999999998</v>
          </cell>
          <cell r="F16">
            <v>6384.23</v>
          </cell>
          <cell r="G16">
            <v>27801.59</v>
          </cell>
          <cell r="H16">
            <v>5709.72</v>
          </cell>
          <cell r="I16">
            <v>27876.62</v>
          </cell>
          <cell r="J16">
            <v>29436.98</v>
          </cell>
          <cell r="K16">
            <v>20465.45</v>
          </cell>
          <cell r="L16">
            <v>28435.279999999999</v>
          </cell>
          <cell r="M16">
            <v>35174.160000000003</v>
          </cell>
          <cell r="N16">
            <v>32971.17</v>
          </cell>
          <cell r="O16">
            <v>63060.46</v>
          </cell>
          <cell r="P16">
            <v>25885.5</v>
          </cell>
          <cell r="Q16">
            <v>27795.805454545458</v>
          </cell>
        </row>
        <row r="17">
          <cell r="D17" t="str">
            <v>ANTONIO OLVERA ESPINOSA</v>
          </cell>
          <cell r="E17">
            <v>24675.91</v>
          </cell>
          <cell r="F17">
            <v>34895.01</v>
          </cell>
          <cell r="G17"/>
          <cell r="H17">
            <v>13854.15</v>
          </cell>
          <cell r="I17">
            <v>2762.46</v>
          </cell>
          <cell r="J17">
            <v>52275.57</v>
          </cell>
          <cell r="K17">
            <v>23660.34</v>
          </cell>
          <cell r="L17">
            <v>11714.16</v>
          </cell>
          <cell r="M17">
            <v>27118.959999999999</v>
          </cell>
          <cell r="N17">
            <v>16833.3</v>
          </cell>
          <cell r="O17">
            <v>28391.96</v>
          </cell>
          <cell r="P17">
            <v>40588.07</v>
          </cell>
          <cell r="Q17">
            <v>25160.899090909086</v>
          </cell>
        </row>
        <row r="18">
          <cell r="D18" t="str">
            <v>TERESA VERONICA ESQUIVEL PRECIADO</v>
          </cell>
          <cell r="E18">
            <v>14916.61</v>
          </cell>
          <cell r="F18">
            <v>30781.31</v>
          </cell>
          <cell r="G18">
            <v>29349.22</v>
          </cell>
          <cell r="H18">
            <v>21691.040000000001</v>
          </cell>
          <cell r="I18">
            <v>28050.5</v>
          </cell>
          <cell r="J18">
            <v>21674.2</v>
          </cell>
          <cell r="K18">
            <v>18836.439999999999</v>
          </cell>
          <cell r="L18">
            <v>10665.1</v>
          </cell>
          <cell r="M18">
            <v>5962.5</v>
          </cell>
          <cell r="N18">
            <v>23388.89</v>
          </cell>
          <cell r="O18">
            <v>22053.919999999998</v>
          </cell>
          <cell r="P18">
            <v>30935.81</v>
          </cell>
          <cell r="Q18">
            <v>23482.321818181816</v>
          </cell>
        </row>
        <row r="19">
          <cell r="D19" t="str">
            <v>RAYMUNDO ALTAMIRANO GONZALEZ</v>
          </cell>
          <cell r="E19">
            <v>60266.46</v>
          </cell>
          <cell r="F19"/>
          <cell r="G19">
            <v>16174.7</v>
          </cell>
          <cell r="H19"/>
          <cell r="I19"/>
          <cell r="J19">
            <v>12978.52</v>
          </cell>
          <cell r="K19">
            <v>110612.89</v>
          </cell>
          <cell r="L19">
            <v>48190.78</v>
          </cell>
          <cell r="M19"/>
          <cell r="N19"/>
          <cell r="O19"/>
          <cell r="P19"/>
          <cell r="Q19">
            <v>22565.75909090909</v>
          </cell>
        </row>
        <row r="20">
          <cell r="D20" t="str">
            <v>DISTRIBUIDORA DE REFACCIONES, CLUTCH Y FRENOS, S.A. DE C.V.</v>
          </cell>
          <cell r="E20">
            <v>67584.78</v>
          </cell>
          <cell r="F20">
            <v>2483.69</v>
          </cell>
          <cell r="G20"/>
          <cell r="H20">
            <v>17742.48</v>
          </cell>
          <cell r="I20"/>
          <cell r="J20">
            <v>9996.23</v>
          </cell>
          <cell r="K20">
            <v>3653.52</v>
          </cell>
          <cell r="L20"/>
          <cell r="M20"/>
          <cell r="N20">
            <v>85979.23</v>
          </cell>
          <cell r="O20"/>
          <cell r="P20"/>
          <cell r="Q20">
            <v>17039.993636363637</v>
          </cell>
        </row>
        <row r="21">
          <cell r="D21" t="str">
            <v>ANTONIO OLVERA ALMAZAN</v>
          </cell>
          <cell r="E21"/>
          <cell r="F21">
            <v>7671.6</v>
          </cell>
          <cell r="G21">
            <v>5632.95</v>
          </cell>
          <cell r="H21">
            <v>7923.31</v>
          </cell>
          <cell r="I21">
            <v>16055.36</v>
          </cell>
          <cell r="J21">
            <v>58744.47</v>
          </cell>
          <cell r="K21"/>
          <cell r="L21">
            <v>18346.29</v>
          </cell>
          <cell r="M21">
            <v>15695.92</v>
          </cell>
          <cell r="N21">
            <v>6259.19</v>
          </cell>
          <cell r="O21">
            <v>17239.96</v>
          </cell>
          <cell r="P21">
            <v>20108.330000000002</v>
          </cell>
          <cell r="Q21">
            <v>15788.852727272728</v>
          </cell>
        </row>
        <row r="22">
          <cell r="D22" t="str">
            <v>CATALINA VERONICA RAZO MORENO</v>
          </cell>
          <cell r="E22">
            <v>17952.21</v>
          </cell>
          <cell r="F22">
            <v>6492.35</v>
          </cell>
          <cell r="G22">
            <v>12347.54</v>
          </cell>
          <cell r="H22">
            <v>13716.62</v>
          </cell>
          <cell r="I22">
            <v>20802.47</v>
          </cell>
          <cell r="J22">
            <v>16097.7</v>
          </cell>
          <cell r="K22">
            <v>21559.31</v>
          </cell>
          <cell r="L22">
            <v>20225.919999999998</v>
          </cell>
          <cell r="M22">
            <v>4551.29</v>
          </cell>
          <cell r="N22"/>
          <cell r="O22">
            <v>21351.46</v>
          </cell>
          <cell r="P22">
            <v>12473.22</v>
          </cell>
          <cell r="Q22">
            <v>15233.644545454545</v>
          </cell>
        </row>
        <row r="23">
          <cell r="D23" t="str">
            <v>LEOBARDA MARTINEZ GODINEZ</v>
          </cell>
          <cell r="E23">
            <v>13388.15</v>
          </cell>
          <cell r="F23">
            <v>37792.85</v>
          </cell>
          <cell r="G23">
            <v>8253.3799999999992</v>
          </cell>
          <cell r="H23">
            <v>3214.66</v>
          </cell>
          <cell r="I23">
            <v>15830.04</v>
          </cell>
          <cell r="J23">
            <v>2471.46</v>
          </cell>
          <cell r="K23">
            <v>6740.23</v>
          </cell>
          <cell r="L23">
            <v>6152.22</v>
          </cell>
          <cell r="M23">
            <v>16880.990000000002</v>
          </cell>
          <cell r="N23">
            <v>11525</v>
          </cell>
          <cell r="O23">
            <v>6179.28</v>
          </cell>
          <cell r="P23">
            <v>21846</v>
          </cell>
          <cell r="Q23">
            <v>13661.296363636364</v>
          </cell>
        </row>
        <row r="24">
          <cell r="D24" t="str">
            <v>MARIELA RAMOS ALBARRAN</v>
          </cell>
          <cell r="E24">
            <v>9451.7099999999991</v>
          </cell>
          <cell r="F24">
            <v>13521.72</v>
          </cell>
          <cell r="G24">
            <v>16260.64</v>
          </cell>
          <cell r="H24">
            <v>10924.66</v>
          </cell>
          <cell r="I24">
            <v>17570.32</v>
          </cell>
          <cell r="J24">
            <v>22807.48</v>
          </cell>
          <cell r="K24">
            <v>10158.209999999999</v>
          </cell>
          <cell r="L24">
            <v>11285.82</v>
          </cell>
          <cell r="M24">
            <v>5971.96</v>
          </cell>
          <cell r="N24">
            <v>9806.25</v>
          </cell>
          <cell r="O24">
            <v>1922.13</v>
          </cell>
          <cell r="P24">
            <v>8498.31</v>
          </cell>
          <cell r="Q24">
            <v>12561.746363636366</v>
          </cell>
        </row>
        <row r="25">
          <cell r="D25" t="str">
            <v>MARIA DE LA LUZ RIVEROS ISLAS</v>
          </cell>
          <cell r="E25">
            <v>11545.51</v>
          </cell>
          <cell r="F25">
            <v>11462.68</v>
          </cell>
          <cell r="G25">
            <v>8579.75</v>
          </cell>
          <cell r="H25">
            <v>5805.6</v>
          </cell>
          <cell r="I25">
            <v>7507.3</v>
          </cell>
          <cell r="J25">
            <v>7377.93</v>
          </cell>
          <cell r="K25">
            <v>10312.76</v>
          </cell>
          <cell r="L25">
            <v>7090.8</v>
          </cell>
          <cell r="M25">
            <v>21562.5</v>
          </cell>
          <cell r="N25">
            <v>3759.43</v>
          </cell>
          <cell r="O25">
            <v>2542.21</v>
          </cell>
          <cell r="P25"/>
          <cell r="Q25">
            <v>8867.8609090909085</v>
          </cell>
        </row>
        <row r="26">
          <cell r="D26" t="str">
            <v>BREMSE AUTOPARTES, S.A. DE C.V.</v>
          </cell>
          <cell r="E26">
            <v>13980.71</v>
          </cell>
          <cell r="F26">
            <v>5232.8500000000004</v>
          </cell>
          <cell r="G26">
            <v>3568.38</v>
          </cell>
          <cell r="H26">
            <v>3947.07</v>
          </cell>
          <cell r="I26">
            <v>1584.77</v>
          </cell>
          <cell r="J26">
            <v>17500.2</v>
          </cell>
          <cell r="K26">
            <v>3818.42</v>
          </cell>
          <cell r="L26">
            <v>17441.61</v>
          </cell>
          <cell r="M26">
            <v>2763.59</v>
          </cell>
          <cell r="N26">
            <v>4053.26</v>
          </cell>
          <cell r="O26">
            <v>6321.33</v>
          </cell>
          <cell r="P26">
            <v>8495.2099999999991</v>
          </cell>
          <cell r="Q26">
            <v>8064.3090909090906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veedoresleal@gmail.com" TargetMode="External"/><Relationship Id="rId13" Type="http://schemas.openxmlformats.org/officeDocument/2006/relationships/hyperlink" Target="mailto:asaelrg@hotmail.com" TargetMode="External"/><Relationship Id="rId18" Type="http://schemas.openxmlformats.org/officeDocument/2006/relationships/hyperlink" Target="mailto:bysquiroga@hotmail.com" TargetMode="External"/><Relationship Id="rId26" Type="http://schemas.openxmlformats.org/officeDocument/2006/relationships/hyperlink" Target="mailto:frenos.importados@outlook.com" TargetMode="External"/><Relationship Id="rId3" Type="http://schemas.openxmlformats.org/officeDocument/2006/relationships/hyperlink" Target="mailto:josorio@rentafin.com.mx" TargetMode="External"/><Relationship Id="rId21" Type="http://schemas.openxmlformats.org/officeDocument/2006/relationships/hyperlink" Target="mailto:humberto_angeles@hotmail.com" TargetMode="External"/><Relationship Id="rId7" Type="http://schemas.openxmlformats.org/officeDocument/2006/relationships/hyperlink" Target="mailto:sonia.resendiz@acurainterlomas.com" TargetMode="External"/><Relationship Id="rId12" Type="http://schemas.openxmlformats.org/officeDocument/2006/relationships/hyperlink" Target="mailto:miramontes@fren-balexpress.com%20%20%20%20FACTURAS" TargetMode="External"/><Relationship Id="rId17" Type="http://schemas.openxmlformats.org/officeDocument/2006/relationships/hyperlink" Target="mailto:rto40@hotmail.com" TargetMode="External"/><Relationship Id="rId25" Type="http://schemas.openxmlformats.org/officeDocument/2006/relationships/hyperlink" Target="mailto:rcarlosorozcodel@gmail.com" TargetMode="External"/><Relationship Id="rId2" Type="http://schemas.openxmlformats.org/officeDocument/2006/relationships/hyperlink" Target="mailto:smart2brothers@hotmail.com%20FACTURAS" TargetMode="External"/><Relationship Id="rId16" Type="http://schemas.openxmlformats.org/officeDocument/2006/relationships/hyperlink" Target="mailto:rproveedora@yahoo.com.mx" TargetMode="External"/><Relationship Id="rId20" Type="http://schemas.openxmlformats.org/officeDocument/2006/relationships/hyperlink" Target="mailto:donfrenos@hotmail.com" TargetMode="External"/><Relationship Id="rId29" Type="http://schemas.openxmlformats.org/officeDocument/2006/relationships/hyperlink" Target="mailto:colinexpress@serviciocolin.com" TargetMode="External"/><Relationship Id="rId1" Type="http://schemas.openxmlformats.org/officeDocument/2006/relationships/hyperlink" Target="mailto:amontelongo.s2b@hotmail.com%20LISTAS%20DE%20PRECIOS" TargetMode="External"/><Relationship Id="rId6" Type="http://schemas.openxmlformats.org/officeDocument/2006/relationships/hyperlink" Target="mailto:andres.bermudes@acurainterlomas.com" TargetMode="External"/><Relationship Id="rId11" Type="http://schemas.openxmlformats.org/officeDocument/2006/relationships/hyperlink" Target="mailto:hramirez5@hotmail.com%20%20%20%20LISTAS%20Y%20OTROS" TargetMode="External"/><Relationship Id="rId24" Type="http://schemas.openxmlformats.org/officeDocument/2006/relationships/hyperlink" Target="mailto:ser_a@hotmail.com" TargetMode="External"/><Relationship Id="rId32" Type="http://schemas.openxmlformats.org/officeDocument/2006/relationships/drawing" Target="../drawings/drawing1.xml"/><Relationship Id="rId5" Type="http://schemas.openxmlformats.org/officeDocument/2006/relationships/hyperlink" Target="mailto:proyectos@cityfarmoffe.com" TargetMode="External"/><Relationship Id="rId15" Type="http://schemas.openxmlformats.org/officeDocument/2006/relationships/hyperlink" Target="mailto:balatasymas@protonmail.com" TargetMode="External"/><Relationship Id="rId23" Type="http://schemas.openxmlformats.org/officeDocument/2006/relationships/hyperlink" Target="mailto:compraszb01@prodigy.net.mx" TargetMode="External"/><Relationship Id="rId28" Type="http://schemas.openxmlformats.org/officeDocument/2006/relationships/hyperlink" Target="mailto:ventas@migsabrakes.com" TargetMode="External"/><Relationship Id="rId10" Type="http://schemas.openxmlformats.org/officeDocument/2006/relationships/hyperlink" Target="mailto:diana.chavez.fact@gmail.com" TargetMode="External"/><Relationship Id="rId19" Type="http://schemas.openxmlformats.org/officeDocument/2006/relationships/hyperlink" Target="mailto:balatas.sanabria@gmail.com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mailto:operaciones@gruasgorillas.com.mx" TargetMode="External"/><Relationship Id="rId9" Type="http://schemas.openxmlformats.org/officeDocument/2006/relationships/hyperlink" Target="mailto:proveedoresleal@hotmail.com" TargetMode="External"/><Relationship Id="rId14" Type="http://schemas.openxmlformats.org/officeDocument/2006/relationships/hyperlink" Target="mailto:cyfasa@hotmail.com" TargetMode="External"/><Relationship Id="rId22" Type="http://schemas.openxmlformats.org/officeDocument/2006/relationships/hyperlink" Target="mailto:bottaglia@gmail.com" TargetMode="External"/><Relationship Id="rId27" Type="http://schemas.openxmlformats.org/officeDocument/2006/relationships/hyperlink" Target="mailto:pyscolin@serviciocolin.com" TargetMode="External"/><Relationship Id="rId30" Type="http://schemas.openxmlformats.org/officeDocument/2006/relationships/hyperlink" Target="mailto:contamega2000@hotmail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ric_pisis@hotmail.com" TargetMode="External"/><Relationship Id="rId13" Type="http://schemas.openxmlformats.org/officeDocument/2006/relationships/hyperlink" Target="mailto:vmanuelm_elchato@hotmail.com" TargetMode="External"/><Relationship Id="rId18" Type="http://schemas.openxmlformats.org/officeDocument/2006/relationships/hyperlink" Target="mailto:frenco.mostrador@gmail.com" TargetMode="External"/><Relationship Id="rId26" Type="http://schemas.openxmlformats.org/officeDocument/2006/relationships/hyperlink" Target="mailto:rivil709@gmail.com" TargetMode="External"/><Relationship Id="rId3" Type="http://schemas.openxmlformats.org/officeDocument/2006/relationships/hyperlink" Target="mailto:agsveronica@hotmail.com" TargetMode="External"/><Relationship Id="rId21" Type="http://schemas.openxmlformats.org/officeDocument/2006/relationships/hyperlink" Target="mailto:frenosmora.racing@hotmail.com" TargetMode="External"/><Relationship Id="rId7" Type="http://schemas.openxmlformats.org/officeDocument/2006/relationships/hyperlink" Target="mailto:rossbernalb@hotmail.com" TargetMode="External"/><Relationship Id="rId12" Type="http://schemas.openxmlformats.org/officeDocument/2006/relationships/hyperlink" Target="mailto:frenosrivera@prodigy.net.mx" TargetMode="External"/><Relationship Id="rId17" Type="http://schemas.openxmlformats.org/officeDocument/2006/relationships/hyperlink" Target="mailto:mubgcredito@hotmail.com%20'ventas03mbg@hotmail.com'" TargetMode="External"/><Relationship Id="rId25" Type="http://schemas.openxmlformats.org/officeDocument/2006/relationships/hyperlink" Target="mailto:compras@marmolejolaguna.com" TargetMode="External"/><Relationship Id="rId2" Type="http://schemas.openxmlformats.org/officeDocument/2006/relationships/hyperlink" Target="mailto:inyectorventas@hotmail.com" TargetMode="External"/><Relationship Id="rId16" Type="http://schemas.openxmlformats.org/officeDocument/2006/relationships/hyperlink" Target="mailto:refa_tico@outlook.com" TargetMode="External"/><Relationship Id="rId20" Type="http://schemas.openxmlformats.org/officeDocument/2006/relationships/hyperlink" Target="mailto:wmendoza1402@gmail.com" TargetMode="External"/><Relationship Id="rId29" Type="http://schemas.openxmlformats.org/officeDocument/2006/relationships/hyperlink" Target="mailto:compras@grupo-ar.mx%20%20%20Jesica" TargetMode="External"/><Relationship Id="rId1" Type="http://schemas.openxmlformats.org/officeDocument/2006/relationships/hyperlink" Target="mailto:learsism@hotmail.com" TargetMode="External"/><Relationship Id="rId6" Type="http://schemas.openxmlformats.org/officeDocument/2006/relationships/hyperlink" Target="mailto:oscar-velasquez@grupo-ar.mx%20%20%20%20LISTA%20DE%20PRECIOS" TargetMode="External"/><Relationship Id="rId11" Type="http://schemas.openxmlformats.org/officeDocument/2006/relationships/hyperlink" Target="mailto:robermir669@gmail.com" TargetMode="External"/><Relationship Id="rId24" Type="http://schemas.openxmlformats.org/officeDocument/2006/relationships/hyperlink" Target="mailto:frenosrivera@prodigy.net.mx" TargetMode="External"/><Relationship Id="rId5" Type="http://schemas.openxmlformats.org/officeDocument/2006/relationships/hyperlink" Target="mailto:ric_pisis@hotmail.com%20/" TargetMode="External"/><Relationship Id="rId15" Type="http://schemas.openxmlformats.org/officeDocument/2006/relationships/hyperlink" Target="mailto:frenoschihuahua@hotmail.com" TargetMode="External"/><Relationship Id="rId23" Type="http://schemas.openxmlformats.org/officeDocument/2006/relationships/hyperlink" Target="mailto:ventas@marmolejolaguna.com" TargetMode="External"/><Relationship Id="rId28" Type="http://schemas.openxmlformats.org/officeDocument/2006/relationships/hyperlink" Target="mailto:omarmanjarez81@gmail.com" TargetMode="External"/><Relationship Id="rId10" Type="http://schemas.openxmlformats.org/officeDocument/2006/relationships/hyperlink" Target="mailto:coran28@outlook.com" TargetMode="External"/><Relationship Id="rId19" Type="http://schemas.openxmlformats.org/officeDocument/2006/relationships/hyperlink" Target="mailto:refa_temo@yahoo.com.mx" TargetMode="External"/><Relationship Id="rId31" Type="http://schemas.openxmlformats.org/officeDocument/2006/relationships/drawing" Target="../drawings/drawing2.xml"/><Relationship Id="rId4" Type="http://schemas.openxmlformats.org/officeDocument/2006/relationships/hyperlink" Target="mailto:serviciowolfe_xml@hotmail.com" TargetMode="External"/><Relationship Id="rId9" Type="http://schemas.openxmlformats.org/officeDocument/2006/relationships/hyperlink" Target="mailto:mascommerce@telmexmail.com" TargetMode="External"/><Relationship Id="rId14" Type="http://schemas.openxmlformats.org/officeDocument/2006/relationships/hyperlink" Target="mailto:mandibulafrenos@yahoo.com.mx" TargetMode="External"/><Relationship Id="rId22" Type="http://schemas.openxmlformats.org/officeDocument/2006/relationships/hyperlink" Target="mailto:mbgpagos@hotmail.com/mubgcredito@hotmail.com" TargetMode="External"/><Relationship Id="rId27" Type="http://schemas.openxmlformats.org/officeDocument/2006/relationships/hyperlink" Target="mailto:ricardo.rodriguez@grupo-ar.mx" TargetMode="External"/><Relationship Id="rId30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3.xml"/><Relationship Id="rId3" Type="http://schemas.openxmlformats.org/officeDocument/2006/relationships/hyperlink" Target="mailto:miramontes@fren-balexpress.com%20%20%20%20FACTURAS" TargetMode="External"/><Relationship Id="rId7" Type="http://schemas.openxmlformats.org/officeDocument/2006/relationships/printerSettings" Target="../printerSettings/printerSettings3.bin"/><Relationship Id="rId2" Type="http://schemas.openxmlformats.org/officeDocument/2006/relationships/hyperlink" Target="mailto:hramirez5@hotmail.com%20%20%20%20LISTAS%20Y%20OTROS" TargetMode="External"/><Relationship Id="rId1" Type="http://schemas.openxmlformats.org/officeDocument/2006/relationships/hyperlink" Target="mailto:proveedoresleal@gmail.com" TargetMode="External"/><Relationship Id="rId6" Type="http://schemas.openxmlformats.org/officeDocument/2006/relationships/hyperlink" Target="mailto:asaelrg@gmail.com" TargetMode="External"/><Relationship Id="rId5" Type="http://schemas.openxmlformats.org/officeDocument/2006/relationships/hyperlink" Target="mailto:fastfrenos@gmail.com" TargetMode="External"/><Relationship Id="rId4" Type="http://schemas.openxmlformats.org/officeDocument/2006/relationships/hyperlink" Target="mailto:luisjavierramirezcedillo@yahoo.com.mx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charo_flores070792@hotmail.com" TargetMode="External"/><Relationship Id="rId7" Type="http://schemas.openxmlformats.org/officeDocument/2006/relationships/drawing" Target="../drawings/drawing4.xml"/><Relationship Id="rId2" Type="http://schemas.openxmlformats.org/officeDocument/2006/relationships/hyperlink" Target="mailto:Guillermo.Sanchez@grupolecumberri.com" TargetMode="External"/><Relationship Id="rId1" Type="http://schemas.openxmlformats.org/officeDocument/2006/relationships/hyperlink" Target="mailto:cyfasa@hotmail.com" TargetMode="External"/><Relationship Id="rId6" Type="http://schemas.openxmlformats.org/officeDocument/2006/relationships/printerSettings" Target="../printerSettings/printerSettings4.bin"/><Relationship Id="rId5" Type="http://schemas.openxmlformats.org/officeDocument/2006/relationships/hyperlink" Target="mailto:balatasymas@protonmail.com" TargetMode="External"/><Relationship Id="rId4" Type="http://schemas.openxmlformats.org/officeDocument/2006/relationships/hyperlink" Target="mailto:comercializadora_arsa@yahoo.com.mx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hramirez5@hotmail.com%20%20%20%20LISTAS" TargetMode="External"/><Relationship Id="rId3" Type="http://schemas.openxmlformats.org/officeDocument/2006/relationships/hyperlink" Target="mailto:diana.chavez.fact@gmail.com" TargetMode="External"/><Relationship Id="rId7" Type="http://schemas.openxmlformats.org/officeDocument/2006/relationships/hyperlink" Target="mailto:fastfrenos@gmail.com" TargetMode="External"/><Relationship Id="rId2" Type="http://schemas.openxmlformats.org/officeDocument/2006/relationships/hyperlink" Target="mailto:proveedoresleal@gmail.com" TargetMode="External"/><Relationship Id="rId1" Type="http://schemas.openxmlformats.org/officeDocument/2006/relationships/hyperlink" Target="mailto:miramontes@fren-balexpress.com%20%20%20%20FACTURAS" TargetMode="External"/><Relationship Id="rId6" Type="http://schemas.openxmlformats.org/officeDocument/2006/relationships/hyperlink" Target="mailto:balatas.sanabria@gmail.com" TargetMode="External"/><Relationship Id="rId5" Type="http://schemas.openxmlformats.org/officeDocument/2006/relationships/hyperlink" Target="mailto:frenbaldaniel_rc@yahoo.com.mx" TargetMode="External"/><Relationship Id="rId10" Type="http://schemas.openxmlformats.org/officeDocument/2006/relationships/drawing" Target="../drawings/drawing5.xml"/><Relationship Id="rId4" Type="http://schemas.openxmlformats.org/officeDocument/2006/relationships/hyperlink" Target="mailto:joctavio.ramirez@gmail.com" TargetMode="External"/><Relationship Id="rId9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mailto:pyscolin@serviciocolin.com" TargetMode="External"/><Relationship Id="rId2" Type="http://schemas.openxmlformats.org/officeDocument/2006/relationships/hyperlink" Target="mailto:bysquiroga@hotmail.com" TargetMode="External"/><Relationship Id="rId1" Type="http://schemas.openxmlformats.org/officeDocument/2006/relationships/hyperlink" Target="mailto:issacarmor@hotmail.com" TargetMode="External"/><Relationship Id="rId6" Type="http://schemas.openxmlformats.org/officeDocument/2006/relationships/drawing" Target="../drawings/drawing6.xml"/><Relationship Id="rId5" Type="http://schemas.openxmlformats.org/officeDocument/2006/relationships/printerSettings" Target="../printerSettings/printerSettings6.bin"/><Relationship Id="rId4" Type="http://schemas.openxmlformats.org/officeDocument/2006/relationships/hyperlink" Target="mailto:frenos.importados@outlook.com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mailto:smart2brothers@hotmail.com%20FACTURAS" TargetMode="External"/><Relationship Id="rId7" Type="http://schemas.openxmlformats.org/officeDocument/2006/relationships/drawing" Target="../drawings/drawing7.xml"/><Relationship Id="rId2" Type="http://schemas.openxmlformats.org/officeDocument/2006/relationships/hyperlink" Target="mailto:amontelongo.s2b@hotmail.com%20LISTAS%20DE%20PRECIOS" TargetMode="External"/><Relationship Id="rId1" Type="http://schemas.openxmlformats.org/officeDocument/2006/relationships/hyperlink" Target="mailto:frececompras@yahoo.com.mx%20/" TargetMode="External"/><Relationship Id="rId6" Type="http://schemas.openxmlformats.org/officeDocument/2006/relationships/printerSettings" Target="../printerSettings/printerSettings7.bin"/><Relationship Id="rId5" Type="http://schemas.openxmlformats.org/officeDocument/2006/relationships/hyperlink" Target="mailto:rotamasa@hotmail.com" TargetMode="External"/><Relationship Id="rId4" Type="http://schemas.openxmlformats.org/officeDocument/2006/relationships/hyperlink" Target="mailto:humberto_angeles@hotmail.com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mailto:refaccionesgrupoar@hotmail.com" TargetMode="External"/><Relationship Id="rId2" Type="http://schemas.openxmlformats.org/officeDocument/2006/relationships/hyperlink" Target="mailto:edconzu@yahoo.com.mx" TargetMode="External"/><Relationship Id="rId1" Type="http://schemas.openxmlformats.org/officeDocument/2006/relationships/hyperlink" Target="mailto:clutchyfrenosdetoluca@hotmail.com" TargetMode="External"/><Relationship Id="rId5" Type="http://schemas.openxmlformats.org/officeDocument/2006/relationships/drawing" Target="../drawings/drawing8.xml"/><Relationship Id="rId4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9.xml"/><Relationship Id="rId3" Type="http://schemas.openxmlformats.org/officeDocument/2006/relationships/hyperlink" Target="mailto:luispro@promotiz.com%20LISTAS%20DE%20PRECIOS" TargetMode="External"/><Relationship Id="rId7" Type="http://schemas.openxmlformats.org/officeDocument/2006/relationships/printerSettings" Target="../printerSettings/printerSettings9.bin"/><Relationship Id="rId2" Type="http://schemas.openxmlformats.org/officeDocument/2006/relationships/hyperlink" Target="mailto:admin@promotriz.com" TargetMode="External"/><Relationship Id="rId1" Type="http://schemas.openxmlformats.org/officeDocument/2006/relationships/hyperlink" Target="mailto:gerencia@prodefsa.com.mx" TargetMode="External"/><Relationship Id="rId6" Type="http://schemas.openxmlformats.org/officeDocument/2006/relationships/hyperlink" Target="mailto:carlos_hdz1977@hotmail.com" TargetMode="External"/><Relationship Id="rId5" Type="http://schemas.openxmlformats.org/officeDocument/2006/relationships/hyperlink" Target="mailto:vrivera@op-interpartes.mx" TargetMode="External"/><Relationship Id="rId4" Type="http://schemas.openxmlformats.org/officeDocument/2006/relationships/hyperlink" Target="mailto:boostauto@life.com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mailto:alexisfrenosdm@outlook.com" TargetMode="External"/><Relationship Id="rId3" Type="http://schemas.openxmlformats.org/officeDocument/2006/relationships/hyperlink" Target="mailto:albertoelvis66@yahoo.com" TargetMode="External"/><Relationship Id="rId7" Type="http://schemas.openxmlformats.org/officeDocument/2006/relationships/hyperlink" Target="mailto:comprasoso@hotmail.com" TargetMode="External"/><Relationship Id="rId12" Type="http://schemas.openxmlformats.org/officeDocument/2006/relationships/drawing" Target="../drawings/drawing10.xml"/><Relationship Id="rId2" Type="http://schemas.openxmlformats.org/officeDocument/2006/relationships/hyperlink" Target="mailto:balatasymas@protonmail.com" TargetMode="External"/><Relationship Id="rId1" Type="http://schemas.openxmlformats.org/officeDocument/2006/relationships/hyperlink" Target="mailto:cyfasa@cyfasa.com.mx" TargetMode="External"/><Relationship Id="rId6" Type="http://schemas.openxmlformats.org/officeDocument/2006/relationships/hyperlink" Target="mailto:ecobrake_eduardo@yahoo.com.mx" TargetMode="External"/><Relationship Id="rId11" Type="http://schemas.openxmlformats.org/officeDocument/2006/relationships/printerSettings" Target="../printerSettings/printerSettings10.bin"/><Relationship Id="rId5" Type="http://schemas.openxmlformats.org/officeDocument/2006/relationships/hyperlink" Target="mailto:cfdioso@hotmail.com" TargetMode="External"/><Relationship Id="rId10" Type="http://schemas.openxmlformats.org/officeDocument/2006/relationships/hyperlink" Target="mailto:lugi_12@yahoo.com" TargetMode="External"/><Relationship Id="rId4" Type="http://schemas.openxmlformats.org/officeDocument/2006/relationships/hyperlink" Target="mailto:adri.gz5@gmail.com" TargetMode="External"/><Relationship Id="rId9" Type="http://schemas.openxmlformats.org/officeDocument/2006/relationships/hyperlink" Target="mailto:clutch.valencia@hotmail.com" TargetMode="Externa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1.xml"/><Relationship Id="rId3" Type="http://schemas.openxmlformats.org/officeDocument/2006/relationships/hyperlink" Target="mailto:car980911sa@gmail.com" TargetMode="External"/><Relationship Id="rId7" Type="http://schemas.openxmlformats.org/officeDocument/2006/relationships/printerSettings" Target="../printerSettings/printerSettings11.bin"/><Relationship Id="rId2" Type="http://schemas.openxmlformats.org/officeDocument/2006/relationships/hyperlink" Target="mailto:rossbernalb@hotmail.com" TargetMode="External"/><Relationship Id="rId1" Type="http://schemas.openxmlformats.org/officeDocument/2006/relationships/hyperlink" Target="mailto:mandibulafrenos@yahoo.com.mx" TargetMode="External"/><Relationship Id="rId6" Type="http://schemas.openxmlformats.org/officeDocument/2006/relationships/hyperlink" Target="mailto:ric_pisis@hotmail.com%20/" TargetMode="External"/><Relationship Id="rId5" Type="http://schemas.openxmlformats.org/officeDocument/2006/relationships/hyperlink" Target="mailto:frececompras@yahoo.com.mx" TargetMode="External"/><Relationship Id="rId4" Type="http://schemas.openxmlformats.org/officeDocument/2006/relationships/hyperlink" Target="mailto:refaccionariaramon@hotmail.com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mailto:gabrielrfbe@yahoo.com.mx" TargetMode="External"/><Relationship Id="rId3" Type="http://schemas.openxmlformats.org/officeDocument/2006/relationships/hyperlink" Target="mailto:donfrenos@hotmail.com" TargetMode="External"/><Relationship Id="rId7" Type="http://schemas.openxmlformats.org/officeDocument/2006/relationships/hyperlink" Target="mailto:ser_a@hotmail.com" TargetMode="External"/><Relationship Id="rId2" Type="http://schemas.openxmlformats.org/officeDocument/2006/relationships/hyperlink" Target="mailto:sonia.resendiz@acurainterlomas.com" TargetMode="External"/><Relationship Id="rId1" Type="http://schemas.openxmlformats.org/officeDocument/2006/relationships/hyperlink" Target="mailto:andres.bermudes@acurainterlomas.com" TargetMode="External"/><Relationship Id="rId6" Type="http://schemas.openxmlformats.org/officeDocument/2006/relationships/hyperlink" Target="mailto:servicio_vazquez@live.com.mx" TargetMode="External"/><Relationship Id="rId5" Type="http://schemas.openxmlformats.org/officeDocument/2006/relationships/hyperlink" Target="mailto:lupevazqr@gmail.com" TargetMode="External"/><Relationship Id="rId10" Type="http://schemas.openxmlformats.org/officeDocument/2006/relationships/drawing" Target="../drawings/drawing12.xml"/><Relationship Id="rId4" Type="http://schemas.openxmlformats.org/officeDocument/2006/relationships/hyperlink" Target="mailto:compraszb01@prodigy.net.mx" TargetMode="External"/><Relationship Id="rId9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mailto:tallerlezama@yahoo.com.mx" TargetMode="External"/><Relationship Id="rId3" Type="http://schemas.openxmlformats.org/officeDocument/2006/relationships/hyperlink" Target="mailto:cesar.campero@hotmail.com" TargetMode="External"/><Relationship Id="rId7" Type="http://schemas.openxmlformats.org/officeDocument/2006/relationships/hyperlink" Target="mailto:frenos.importados@outlook.com" TargetMode="External"/><Relationship Id="rId2" Type="http://schemas.openxmlformats.org/officeDocument/2006/relationships/hyperlink" Target="mailto:comergoga@yahoo.com" TargetMode="External"/><Relationship Id="rId1" Type="http://schemas.openxmlformats.org/officeDocument/2006/relationships/hyperlink" Target="mailto:icastro7264@gmail.com" TargetMode="External"/><Relationship Id="rId6" Type="http://schemas.openxmlformats.org/officeDocument/2006/relationships/hyperlink" Target="mailto:patyemr0212@gmail.com" TargetMode="External"/><Relationship Id="rId11" Type="http://schemas.openxmlformats.org/officeDocument/2006/relationships/drawing" Target="../drawings/drawing13.xml"/><Relationship Id="rId5" Type="http://schemas.openxmlformats.org/officeDocument/2006/relationships/hyperlink" Target="mailto:colinexpress@serviciocolin.com" TargetMode="External"/><Relationship Id="rId10" Type="http://schemas.openxmlformats.org/officeDocument/2006/relationships/printerSettings" Target="../printerSettings/printerSettings13.bin"/><Relationship Id="rId4" Type="http://schemas.openxmlformats.org/officeDocument/2006/relationships/hyperlink" Target="mailto:refa_chavez@hotmail.com" TargetMode="External"/><Relationship Id="rId9" Type="http://schemas.openxmlformats.org/officeDocument/2006/relationships/hyperlink" Target="mailto:carlafern2020r.gaona@gmail.com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4.bin"/><Relationship Id="rId2" Type="http://schemas.openxmlformats.org/officeDocument/2006/relationships/hyperlink" Target="mailto:asaelrg@hotmail.com" TargetMode="External"/><Relationship Id="rId1" Type="http://schemas.openxmlformats.org/officeDocument/2006/relationships/hyperlink" Target="mailto:frenosmigsa@outlook.com" TargetMode="External"/><Relationship Id="rId4" Type="http://schemas.openxmlformats.org/officeDocument/2006/relationships/drawing" Target="../drawings/drawing14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mailto:magyangelica@prodigy.net.mx" TargetMode="External"/><Relationship Id="rId2" Type="http://schemas.openxmlformats.org/officeDocument/2006/relationships/hyperlink" Target="mailto:vilchismc87@gmail.com" TargetMode="External"/><Relationship Id="rId1" Type="http://schemas.openxmlformats.org/officeDocument/2006/relationships/hyperlink" Target="mailto:ernestobalatas@hotmail.com" TargetMode="External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hyperlink" Target="mailto:mbgpagos@hotmail.com" TargetMode="External"/><Relationship Id="rId3" Type="http://schemas.openxmlformats.org/officeDocument/2006/relationships/hyperlink" Target="mailto:josorio@rentafin.com.mx" TargetMode="External"/><Relationship Id="rId7" Type="http://schemas.openxmlformats.org/officeDocument/2006/relationships/hyperlink" Target="mailto:issacarmor@hotmail.com" TargetMode="External"/><Relationship Id="rId12" Type="http://schemas.openxmlformats.org/officeDocument/2006/relationships/drawing" Target="../drawings/drawing15.xml"/><Relationship Id="rId2" Type="http://schemas.openxmlformats.org/officeDocument/2006/relationships/hyperlink" Target="mailto:patyemr@gmail.com" TargetMode="External"/><Relationship Id="rId1" Type="http://schemas.openxmlformats.org/officeDocument/2006/relationships/hyperlink" Target="mailto:patyemr0212@gmail.com" TargetMode="External"/><Relationship Id="rId6" Type="http://schemas.openxmlformats.org/officeDocument/2006/relationships/hyperlink" Target="mailto:icastro7264@gmail.com" TargetMode="External"/><Relationship Id="rId11" Type="http://schemas.openxmlformats.org/officeDocument/2006/relationships/printerSettings" Target="../printerSettings/printerSettings15.bin"/><Relationship Id="rId5" Type="http://schemas.openxmlformats.org/officeDocument/2006/relationships/hyperlink" Target="mailto:robermir669@gmail.com" TargetMode="External"/><Relationship Id="rId10" Type="http://schemas.openxmlformats.org/officeDocument/2006/relationships/hyperlink" Target="mailto:vtasmbg@gmail.com" TargetMode="External"/><Relationship Id="rId4" Type="http://schemas.openxmlformats.org/officeDocument/2006/relationships/hyperlink" Target="mailto:operaciones@gruasgorillas.com.mx" TargetMode="External"/><Relationship Id="rId9" Type="http://schemas.openxmlformats.org/officeDocument/2006/relationships/hyperlink" Target="mailto:mubgcredito@hotmail.com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hyperlink" Target="mailto:comergoga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0"/>
  <sheetViews>
    <sheetView view="pageBreakPreview" topLeftCell="A49" zoomScaleNormal="100" zoomScaleSheetLayoutView="100" workbookViewId="0">
      <selection activeCell="D49" sqref="D49"/>
    </sheetView>
  </sheetViews>
  <sheetFormatPr baseColWidth="10" defaultRowHeight="15" x14ac:dyDescent="0.25"/>
  <cols>
    <col min="1" max="1" width="3.85546875" customWidth="1"/>
    <col min="2" max="2" width="5" bestFit="1" customWidth="1"/>
    <col min="3" max="3" width="68.42578125" bestFit="1" customWidth="1"/>
    <col min="4" max="4" width="53.28515625" bestFit="1" customWidth="1"/>
    <col min="5" max="5" width="26.5703125" bestFit="1" customWidth="1"/>
    <col min="6" max="6" width="47.5703125" customWidth="1"/>
  </cols>
  <sheetData>
    <row r="1" spans="1:6" ht="19.5" x14ac:dyDescent="0.3">
      <c r="A1" s="1136" t="s">
        <v>0</v>
      </c>
      <c r="B1" s="1136"/>
      <c r="C1" s="1136"/>
      <c r="D1" s="1136"/>
      <c r="E1" s="1136"/>
      <c r="F1" s="1136"/>
    </row>
    <row r="2" spans="1:6" ht="19.149999999999999" customHeight="1" x14ac:dyDescent="0.3">
      <c r="A2" s="1137" t="s">
        <v>181</v>
      </c>
      <c r="B2" s="1137"/>
      <c r="C2" s="1137"/>
      <c r="D2" s="1137"/>
      <c r="E2" s="1137"/>
      <c r="F2" s="1137"/>
    </row>
    <row r="3" spans="1:6" ht="17.25" x14ac:dyDescent="0.3">
      <c r="A3" s="1"/>
      <c r="B3" s="1"/>
      <c r="C3" s="1"/>
      <c r="D3" s="2"/>
      <c r="E3" s="2"/>
      <c r="F3" s="28" t="s">
        <v>642</v>
      </c>
    </row>
    <row r="4" spans="1:6" ht="16.5" x14ac:dyDescent="0.3">
      <c r="A4" s="139" t="s">
        <v>1</v>
      </c>
      <c r="B4" s="140" t="s">
        <v>2</v>
      </c>
      <c r="C4" s="161" t="s">
        <v>3</v>
      </c>
      <c r="D4" s="161" t="s">
        <v>4</v>
      </c>
      <c r="E4" s="161" t="s">
        <v>5</v>
      </c>
      <c r="F4" s="4" t="s">
        <v>6</v>
      </c>
    </row>
    <row r="5" spans="1:6" s="181" customFormat="1" ht="16.5" x14ac:dyDescent="0.3">
      <c r="A5" s="1141" t="s">
        <v>339</v>
      </c>
      <c r="B5" s="1138">
        <v>836</v>
      </c>
      <c r="C5" s="37" t="s">
        <v>520</v>
      </c>
      <c r="D5" s="214" t="s">
        <v>590</v>
      </c>
      <c r="E5" s="75" t="s">
        <v>663</v>
      </c>
      <c r="F5" s="21" t="s">
        <v>664</v>
      </c>
    </row>
    <row r="6" spans="1:6" s="181" customFormat="1" ht="16.5" x14ac:dyDescent="0.3">
      <c r="A6" s="1142"/>
      <c r="B6" s="1139"/>
      <c r="C6" s="216" t="s">
        <v>19</v>
      </c>
      <c r="D6" s="259" t="s">
        <v>665</v>
      </c>
      <c r="E6" s="114" t="s">
        <v>666</v>
      </c>
      <c r="F6" s="21" t="s">
        <v>100</v>
      </c>
    </row>
    <row r="7" spans="1:6" s="181" customFormat="1" ht="16.5" x14ac:dyDescent="0.3">
      <c r="A7" s="1142"/>
      <c r="B7" s="1139"/>
      <c r="C7" s="216" t="s">
        <v>21</v>
      </c>
      <c r="D7" s="148" t="s">
        <v>667</v>
      </c>
      <c r="E7" s="114" t="s">
        <v>668</v>
      </c>
      <c r="F7" s="21" t="s">
        <v>669</v>
      </c>
    </row>
    <row r="8" spans="1:6" s="181" customFormat="1" ht="16.5" x14ac:dyDescent="0.3">
      <c r="A8" s="1142"/>
      <c r="B8" s="1139"/>
      <c r="C8" s="59" t="s">
        <v>23</v>
      </c>
      <c r="D8" s="10" t="s">
        <v>670</v>
      </c>
      <c r="E8" s="114" t="s">
        <v>671</v>
      </c>
      <c r="F8" s="21" t="s">
        <v>672</v>
      </c>
    </row>
    <row r="9" spans="1:6" s="181" customFormat="1" ht="16.5" x14ac:dyDescent="0.3">
      <c r="A9" s="1142"/>
      <c r="B9" s="1139"/>
      <c r="C9" s="59"/>
      <c r="D9" s="10" t="s">
        <v>684</v>
      </c>
      <c r="E9" s="76"/>
      <c r="F9" s="21" t="s">
        <v>649</v>
      </c>
    </row>
    <row r="10" spans="1:6" s="181" customFormat="1" ht="16.5" x14ac:dyDescent="0.3">
      <c r="A10" s="1142"/>
      <c r="B10" s="1139"/>
      <c r="C10" s="59" t="s">
        <v>381</v>
      </c>
      <c r="D10" s="148" t="s">
        <v>673</v>
      </c>
      <c r="E10" s="81" t="s">
        <v>14</v>
      </c>
      <c r="F10" s="21"/>
    </row>
    <row r="11" spans="1:6" s="181" customFormat="1" ht="16.5" x14ac:dyDescent="0.3">
      <c r="A11" s="1142"/>
      <c r="B11" s="1139"/>
      <c r="C11" s="23"/>
      <c r="D11" s="10"/>
      <c r="E11" s="229">
        <f>VLOOKUP(C5,'[1]1.GERARDO ALPIZAR'!$D$6:$Q$60,14,0)</f>
        <v>278861.2</v>
      </c>
      <c r="F11" s="21"/>
    </row>
    <row r="12" spans="1:6" ht="16.5" x14ac:dyDescent="0.3">
      <c r="A12" s="1143" t="s">
        <v>339</v>
      </c>
      <c r="B12" s="1138">
        <v>94</v>
      </c>
      <c r="C12" s="5" t="s">
        <v>114</v>
      </c>
      <c r="D12" s="6" t="s">
        <v>592</v>
      </c>
      <c r="E12" s="79"/>
      <c r="F12" s="4" t="s">
        <v>6</v>
      </c>
    </row>
    <row r="13" spans="1:6" ht="16.5" x14ac:dyDescent="0.3">
      <c r="A13" s="1144"/>
      <c r="B13" s="1139"/>
      <c r="C13" s="23" t="s">
        <v>238</v>
      </c>
      <c r="D13" s="10" t="s">
        <v>237</v>
      </c>
      <c r="E13" s="76"/>
      <c r="F13" s="208" t="s">
        <v>554</v>
      </c>
    </row>
    <row r="14" spans="1:6" ht="16.5" x14ac:dyDescent="0.3">
      <c r="A14" s="1144"/>
      <c r="B14" s="1139"/>
      <c r="C14" s="23" t="s">
        <v>235</v>
      </c>
      <c r="D14" s="7" t="s">
        <v>234</v>
      </c>
      <c r="E14" s="58" t="s">
        <v>14</v>
      </c>
      <c r="F14" s="21" t="s">
        <v>633</v>
      </c>
    </row>
    <row r="15" spans="1:6" ht="16.5" x14ac:dyDescent="0.3">
      <c r="A15" s="1144"/>
      <c r="B15" s="1139"/>
      <c r="C15" s="23" t="s">
        <v>236</v>
      </c>
      <c r="D15" s="10" t="s">
        <v>115</v>
      </c>
      <c r="E15" s="220">
        <f>VLOOKUP(C12,'[1]1.GERARDO ALPIZAR'!$D$6:$Q$60,14,0)</f>
        <v>201719.75</v>
      </c>
      <c r="F15" s="16" t="s">
        <v>649</v>
      </c>
    </row>
    <row r="16" spans="1:6" ht="16.5" x14ac:dyDescent="0.3">
      <c r="A16" s="1144"/>
      <c r="B16" s="1139"/>
      <c r="C16" s="23"/>
      <c r="D16" s="10"/>
      <c r="E16" s="77" t="s">
        <v>675</v>
      </c>
      <c r="F16" s="16" t="s">
        <v>672</v>
      </c>
    </row>
    <row r="17" spans="1:6" ht="16.5" x14ac:dyDescent="0.3">
      <c r="A17" s="1144"/>
      <c r="B17" s="1139"/>
      <c r="C17" s="23" t="s">
        <v>593</v>
      </c>
      <c r="D17" s="10"/>
      <c r="E17" s="77" t="s">
        <v>666</v>
      </c>
      <c r="F17" s="16" t="s">
        <v>674</v>
      </c>
    </row>
    <row r="18" spans="1:6" ht="16.5" x14ac:dyDescent="0.3">
      <c r="A18" s="1144"/>
      <c r="B18" s="1139"/>
      <c r="C18" s="23"/>
      <c r="D18" s="10"/>
      <c r="E18" s="114" t="s">
        <v>668</v>
      </c>
      <c r="F18" s="16"/>
    </row>
    <row r="19" spans="1:6" ht="16.5" x14ac:dyDescent="0.3">
      <c r="A19" s="1144"/>
      <c r="B19" s="1140"/>
      <c r="C19" s="26"/>
      <c r="D19" s="12"/>
      <c r="E19" s="78" t="s">
        <v>671</v>
      </c>
      <c r="F19" s="18"/>
    </row>
    <row r="20" spans="1:6" s="181" customFormat="1" ht="16.5" x14ac:dyDescent="0.3">
      <c r="A20" s="1138" t="s">
        <v>339</v>
      </c>
      <c r="B20" s="1139">
        <v>8</v>
      </c>
      <c r="C20" s="107" t="s">
        <v>8</v>
      </c>
      <c r="D20" s="10" t="s">
        <v>529</v>
      </c>
      <c r="E20" s="10" t="s">
        <v>9</v>
      </c>
      <c r="F20" s="115" t="s">
        <v>6</v>
      </c>
    </row>
    <row r="21" spans="1:6" s="181" customFormat="1" ht="16.5" x14ac:dyDescent="0.3">
      <c r="A21" s="1139"/>
      <c r="B21" s="1139"/>
      <c r="C21" s="23" t="s">
        <v>10</v>
      </c>
      <c r="D21" s="148" t="s">
        <v>11</v>
      </c>
      <c r="E21" s="243" t="s">
        <v>622</v>
      </c>
      <c r="F21" s="21" t="s">
        <v>549</v>
      </c>
    </row>
    <row r="22" spans="1:6" s="181" customFormat="1" ht="16.5" x14ac:dyDescent="0.3">
      <c r="A22" s="1139"/>
      <c r="B22" s="1139"/>
      <c r="C22" s="23" t="s">
        <v>12</v>
      </c>
      <c r="D22" s="10" t="s">
        <v>13</v>
      </c>
      <c r="E22" s="4" t="s">
        <v>14</v>
      </c>
      <c r="F22" s="9"/>
    </row>
    <row r="23" spans="1:6" s="181" customFormat="1" ht="16.5" x14ac:dyDescent="0.3">
      <c r="A23" s="1139"/>
      <c r="B23" s="1139"/>
      <c r="C23" s="23"/>
      <c r="D23" s="10" t="s">
        <v>34</v>
      </c>
      <c r="E23" s="260"/>
      <c r="F23" s="9"/>
    </row>
    <row r="24" spans="1:6" s="181" customFormat="1" ht="16.5" x14ac:dyDescent="0.3">
      <c r="A24" s="1139"/>
      <c r="B24" s="1139"/>
      <c r="C24" s="23" t="s">
        <v>15</v>
      </c>
      <c r="D24" s="203" t="s">
        <v>16</v>
      </c>
      <c r="E24" s="228">
        <v>175542.41</v>
      </c>
      <c r="F24" s="9"/>
    </row>
    <row r="25" spans="1:6" s="181" customFormat="1" ht="16.5" x14ac:dyDescent="0.3">
      <c r="A25" s="1139"/>
      <c r="B25" s="1139"/>
      <c r="C25" s="23" t="s">
        <v>676</v>
      </c>
      <c r="D25" s="203"/>
      <c r="E25" s="228"/>
      <c r="F25" s="9"/>
    </row>
    <row r="26" spans="1:6" s="181" customFormat="1" ht="16.5" x14ac:dyDescent="0.3">
      <c r="A26" s="1139"/>
      <c r="B26" s="1139"/>
      <c r="C26" s="23" t="s">
        <v>677</v>
      </c>
      <c r="D26" s="203"/>
      <c r="E26" s="228"/>
      <c r="F26" s="9"/>
    </row>
    <row r="27" spans="1:6" s="181" customFormat="1" ht="16.5" x14ac:dyDescent="0.3">
      <c r="A27" s="1140"/>
      <c r="B27" s="1140"/>
      <c r="C27" s="24"/>
      <c r="D27" s="10"/>
      <c r="E27" s="13"/>
      <c r="F27" s="14"/>
    </row>
    <row r="28" spans="1:6" s="181" customFormat="1" ht="16.5" x14ac:dyDescent="0.3">
      <c r="A28" s="1138" t="s">
        <v>339</v>
      </c>
      <c r="B28" s="1138">
        <v>14</v>
      </c>
      <c r="C28" s="37" t="s">
        <v>65</v>
      </c>
      <c r="D28" s="6" t="s">
        <v>66</v>
      </c>
      <c r="E28" s="33" t="s">
        <v>27</v>
      </c>
      <c r="F28" s="4" t="s">
        <v>6</v>
      </c>
    </row>
    <row r="29" spans="1:6" s="181" customFormat="1" ht="16.5" x14ac:dyDescent="0.3">
      <c r="A29" s="1139"/>
      <c r="B29" s="1139"/>
      <c r="C29" s="59" t="s">
        <v>67</v>
      </c>
      <c r="D29" s="7" t="s">
        <v>68</v>
      </c>
      <c r="E29" s="32" t="s">
        <v>460</v>
      </c>
      <c r="F29" s="208"/>
    </row>
    <row r="30" spans="1:6" s="181" customFormat="1" ht="16.5" x14ac:dyDescent="0.3">
      <c r="A30" s="1139"/>
      <c r="B30" s="1139"/>
      <c r="C30" s="59" t="s">
        <v>69</v>
      </c>
      <c r="D30" s="10" t="s">
        <v>70</v>
      </c>
      <c r="E30" s="58" t="s">
        <v>14</v>
      </c>
      <c r="F30" s="21" t="s">
        <v>550</v>
      </c>
    </row>
    <row r="31" spans="1:6" s="181" customFormat="1" ht="16.5" x14ac:dyDescent="0.3">
      <c r="A31" s="1139"/>
      <c r="B31" s="1139"/>
      <c r="C31" s="59" t="s">
        <v>71</v>
      </c>
      <c r="D31" s="10" t="s">
        <v>72</v>
      </c>
      <c r="E31" s="219">
        <f>VLOOKUP(C28,'[1]1.GERARDO ALPIZAR'!$D$6:$Q$60,14,0)</f>
        <v>102410.54</v>
      </c>
      <c r="F31" s="42" t="s">
        <v>630</v>
      </c>
    </row>
    <row r="32" spans="1:6" s="181" customFormat="1" ht="16.5" x14ac:dyDescent="0.3">
      <c r="A32" s="1140"/>
      <c r="B32" s="1140"/>
      <c r="C32" s="61" t="s">
        <v>348</v>
      </c>
      <c r="D32" s="12" t="s">
        <v>73</v>
      </c>
      <c r="E32" s="44"/>
      <c r="F32" s="13" t="s">
        <v>628</v>
      </c>
    </row>
    <row r="33" spans="1:6" ht="16.5" x14ac:dyDescent="0.3">
      <c r="A33" s="1143" t="s">
        <v>339</v>
      </c>
      <c r="B33" s="1138">
        <v>613</v>
      </c>
      <c r="C33" s="239" t="s">
        <v>83</v>
      </c>
      <c r="D33" s="203" t="s">
        <v>84</v>
      </c>
      <c r="E33" s="203" t="s">
        <v>85</v>
      </c>
      <c r="F33" s="115" t="s">
        <v>6</v>
      </c>
    </row>
    <row r="34" spans="1:6" ht="16.5" x14ac:dyDescent="0.3">
      <c r="A34" s="1144"/>
      <c r="B34" s="1139"/>
      <c r="C34" s="23" t="s">
        <v>86</v>
      </c>
      <c r="D34" s="203" t="s">
        <v>269</v>
      </c>
      <c r="E34" s="51" t="s">
        <v>547</v>
      </c>
      <c r="F34" s="16" t="s">
        <v>553</v>
      </c>
    </row>
    <row r="35" spans="1:6" ht="16.5" x14ac:dyDescent="0.3">
      <c r="A35" s="1144"/>
      <c r="B35" s="1139"/>
      <c r="C35" s="23" t="s">
        <v>87</v>
      </c>
      <c r="D35" s="64" t="s">
        <v>270</v>
      </c>
      <c r="E35" s="4" t="s">
        <v>14</v>
      </c>
      <c r="F35" s="71" t="s">
        <v>631</v>
      </c>
    </row>
    <row r="36" spans="1:6" ht="16.5" x14ac:dyDescent="0.3">
      <c r="A36" s="1144"/>
      <c r="B36" s="1139"/>
      <c r="C36" s="23" t="s">
        <v>89</v>
      </c>
      <c r="D36" s="203" t="s">
        <v>88</v>
      </c>
      <c r="E36" s="235">
        <f>VLOOKUP(C33,'[1]1.GERARDO ALPIZAR'!$D$6:$Q$61,14,0)</f>
        <v>102036.46666666667</v>
      </c>
      <c r="F36" s="16" t="s">
        <v>632</v>
      </c>
    </row>
    <row r="37" spans="1:6" ht="16.5" x14ac:dyDescent="0.3">
      <c r="A37" s="1145"/>
      <c r="B37" s="1140"/>
      <c r="C37" s="157" t="s">
        <v>91</v>
      </c>
      <c r="D37" s="154" t="s">
        <v>90</v>
      </c>
      <c r="E37" s="158"/>
      <c r="F37" s="12"/>
    </row>
    <row r="38" spans="1:6" s="181" customFormat="1" ht="16.5" x14ac:dyDescent="0.3">
      <c r="A38" s="1138" t="s">
        <v>339</v>
      </c>
      <c r="B38" s="1138">
        <v>69</v>
      </c>
      <c r="C38" s="37" t="s">
        <v>47</v>
      </c>
      <c r="D38" s="6" t="s">
        <v>48</v>
      </c>
      <c r="E38" s="62" t="s">
        <v>49</v>
      </c>
      <c r="F38" s="115" t="s">
        <v>6</v>
      </c>
    </row>
    <row r="39" spans="1:6" s="181" customFormat="1" ht="16.5" x14ac:dyDescent="0.3">
      <c r="A39" s="1139"/>
      <c r="B39" s="1139"/>
      <c r="C39" s="59" t="s">
        <v>50</v>
      </c>
      <c r="D39" s="10" t="s">
        <v>51</v>
      </c>
      <c r="E39" s="38" t="s">
        <v>611</v>
      </c>
      <c r="F39" s="31" t="s">
        <v>551</v>
      </c>
    </row>
    <row r="40" spans="1:6" s="181" customFormat="1" ht="16.5" x14ac:dyDescent="0.3">
      <c r="A40" s="1139"/>
      <c r="B40" s="1139"/>
      <c r="C40" s="60" t="s">
        <v>52</v>
      </c>
      <c r="D40" s="7" t="s">
        <v>643</v>
      </c>
      <c r="E40" s="39" t="s">
        <v>456</v>
      </c>
      <c r="F40" s="9"/>
    </row>
    <row r="41" spans="1:6" s="181" customFormat="1" ht="16.5" x14ac:dyDescent="0.3">
      <c r="A41" s="1139"/>
      <c r="B41" s="1139"/>
      <c r="C41" s="60" t="s">
        <v>53</v>
      </c>
      <c r="D41" s="7" t="s">
        <v>653</v>
      </c>
      <c r="E41" s="4" t="s">
        <v>14</v>
      </c>
      <c r="F41" s="9" t="s">
        <v>629</v>
      </c>
    </row>
    <row r="42" spans="1:6" s="181" customFormat="1" ht="16.5" x14ac:dyDescent="0.3">
      <c r="A42" s="1139"/>
      <c r="B42" s="1139"/>
      <c r="C42" s="59" t="s">
        <v>55</v>
      </c>
      <c r="D42" s="10" t="s">
        <v>54</v>
      </c>
      <c r="E42" s="235">
        <f>VLOOKUP(C38,'[1]1.GERARDO ALPIZAR'!$D$6:$Q$61,14,0)</f>
        <v>99207.503333333341</v>
      </c>
      <c r="F42" s="9"/>
    </row>
    <row r="43" spans="1:6" s="181" customFormat="1" ht="16.5" x14ac:dyDescent="0.3">
      <c r="A43" s="1140"/>
      <c r="B43" s="1140"/>
      <c r="C43" s="61" t="s">
        <v>383</v>
      </c>
      <c r="D43" s="12" t="s">
        <v>56</v>
      </c>
      <c r="E43" s="40"/>
      <c r="F43" s="14"/>
    </row>
    <row r="44" spans="1:6" ht="16.5" x14ac:dyDescent="0.3">
      <c r="A44" s="1138" t="s">
        <v>339</v>
      </c>
      <c r="B44" s="1138">
        <v>1000</v>
      </c>
      <c r="C44" s="5" t="s">
        <v>508</v>
      </c>
      <c r="D44" s="6" t="s">
        <v>57</v>
      </c>
      <c r="E44" s="202" t="s">
        <v>9</v>
      </c>
      <c r="F44" s="4" t="s">
        <v>6</v>
      </c>
    </row>
    <row r="45" spans="1:6" ht="16.5" x14ac:dyDescent="0.3">
      <c r="A45" s="1139"/>
      <c r="B45" s="1139"/>
      <c r="C45" s="23" t="s">
        <v>58</v>
      </c>
      <c r="D45" s="10" t="s">
        <v>59</v>
      </c>
      <c r="E45" s="242" t="s">
        <v>620</v>
      </c>
      <c r="F45" s="208" t="s">
        <v>552</v>
      </c>
    </row>
    <row r="46" spans="1:6" ht="16.5" x14ac:dyDescent="0.3">
      <c r="A46" s="1139"/>
      <c r="B46" s="1139"/>
      <c r="C46" s="23" t="s">
        <v>60</v>
      </c>
      <c r="D46" s="7" t="s">
        <v>61</v>
      </c>
      <c r="E46" s="58" t="s">
        <v>14</v>
      </c>
      <c r="F46" s="21"/>
    </row>
    <row r="47" spans="1:6" ht="16.5" x14ac:dyDescent="0.3">
      <c r="A47" s="1139"/>
      <c r="B47" s="1139"/>
      <c r="C47" s="23" t="s">
        <v>15</v>
      </c>
      <c r="D47" s="10" t="s">
        <v>62</v>
      </c>
      <c r="E47" s="231">
        <f>VLOOKUP(C44,'[1]1.GERARDO ALPIZAR'!$D$6:$Q$60,14,0)</f>
        <v>95358.196436781611</v>
      </c>
      <c r="F47" s="42"/>
    </row>
    <row r="48" spans="1:6" ht="16.5" x14ac:dyDescent="0.3">
      <c r="A48" s="1140"/>
      <c r="B48" s="1140"/>
      <c r="C48" s="26" t="s">
        <v>63</v>
      </c>
      <c r="D48" s="12" t="s">
        <v>64</v>
      </c>
      <c r="E48" s="43"/>
      <c r="F48" s="13"/>
    </row>
    <row r="49" spans="1:6" ht="16.5" x14ac:dyDescent="0.3">
      <c r="A49" s="1143" t="s">
        <v>339</v>
      </c>
      <c r="B49" s="1138">
        <v>133</v>
      </c>
      <c r="C49" s="107" t="s">
        <v>92</v>
      </c>
      <c r="D49" s="10" t="s">
        <v>93</v>
      </c>
      <c r="E49" s="113" t="s">
        <v>27</v>
      </c>
      <c r="F49" s="115" t="s">
        <v>6</v>
      </c>
    </row>
    <row r="50" spans="1:6" ht="16.5" x14ac:dyDescent="0.3">
      <c r="A50" s="1144"/>
      <c r="B50" s="1139"/>
      <c r="C50" s="23" t="s">
        <v>94</v>
      </c>
      <c r="D50" s="10" t="s">
        <v>650</v>
      </c>
      <c r="E50" s="55" t="s">
        <v>612</v>
      </c>
      <c r="F50" s="208" t="s">
        <v>555</v>
      </c>
    </row>
    <row r="51" spans="1:6" ht="16.5" x14ac:dyDescent="0.3">
      <c r="A51" s="1144"/>
      <c r="B51" s="1139"/>
      <c r="C51" s="23" t="s">
        <v>96</v>
      </c>
      <c r="D51" s="148" t="s">
        <v>652</v>
      </c>
      <c r="E51" s="58" t="s">
        <v>14</v>
      </c>
      <c r="F51" s="21"/>
    </row>
    <row r="52" spans="1:6" ht="16.5" x14ac:dyDescent="0.3">
      <c r="A52" s="1144"/>
      <c r="B52" s="1139"/>
      <c r="C52" s="23"/>
      <c r="D52" s="7"/>
      <c r="E52" s="233">
        <f>VLOOKUP(C49,'[1]1.GERARDO ALPIZAR'!$D$6:$Q$61,14,0)</f>
        <v>84382.27</v>
      </c>
      <c r="F52" s="42" t="s">
        <v>634</v>
      </c>
    </row>
    <row r="53" spans="1:6" ht="16.5" x14ac:dyDescent="0.3">
      <c r="A53" s="1145"/>
      <c r="B53" s="1140"/>
      <c r="C53" s="26" t="s">
        <v>384</v>
      </c>
      <c r="D53" s="12" t="s">
        <v>651</v>
      </c>
      <c r="E53" s="36"/>
      <c r="F53" s="13" t="s">
        <v>649</v>
      </c>
    </row>
    <row r="54" spans="1:6" ht="16.5" x14ac:dyDescent="0.3">
      <c r="A54" s="1138" t="s">
        <v>339</v>
      </c>
      <c r="B54" s="1138">
        <v>366</v>
      </c>
      <c r="C54" s="83" t="s">
        <v>121</v>
      </c>
      <c r="D54" s="75" t="s">
        <v>588</v>
      </c>
      <c r="E54" s="84" t="s">
        <v>85</v>
      </c>
      <c r="F54" s="4" t="s">
        <v>6</v>
      </c>
    </row>
    <row r="55" spans="1:6" ht="16.5" x14ac:dyDescent="0.3">
      <c r="A55" s="1139"/>
      <c r="B55" s="1139"/>
      <c r="C55" s="89" t="s">
        <v>168</v>
      </c>
      <c r="D55" s="114" t="s">
        <v>389</v>
      </c>
      <c r="E55" s="85">
        <v>0.76910000000000001</v>
      </c>
      <c r="F55" s="16"/>
    </row>
    <row r="56" spans="1:6" ht="16.5" x14ac:dyDescent="0.3">
      <c r="A56" s="1139"/>
      <c r="B56" s="1139"/>
      <c r="C56" s="89" t="s">
        <v>169</v>
      </c>
      <c r="D56" s="118" t="s">
        <v>170</v>
      </c>
      <c r="E56" s="4" t="s">
        <v>14</v>
      </c>
      <c r="F56" s="241" t="s">
        <v>559</v>
      </c>
    </row>
    <row r="57" spans="1:6" ht="16.5" x14ac:dyDescent="0.3">
      <c r="A57" s="1139"/>
      <c r="B57" s="1139"/>
      <c r="C57" s="23"/>
      <c r="D57" s="133" t="s">
        <v>171</v>
      </c>
      <c r="E57" s="218">
        <f>VLOOKUP(C54,'[1]1.GERARDO ALPIZAR'!$D$6:$Q$60,14,0)</f>
        <v>71647.759999999995</v>
      </c>
      <c r="F57" s="42"/>
    </row>
    <row r="58" spans="1:6" ht="16.5" x14ac:dyDescent="0.3">
      <c r="A58" s="1140"/>
      <c r="B58" s="1140"/>
      <c r="C58" s="26" t="s">
        <v>45</v>
      </c>
      <c r="D58" s="78" t="s">
        <v>271</v>
      </c>
      <c r="E58" s="119"/>
      <c r="F58" s="13"/>
    </row>
    <row r="59" spans="1:6" ht="16.5" x14ac:dyDescent="0.3">
      <c r="A59" s="1138" t="s">
        <v>339</v>
      </c>
      <c r="B59" s="1138">
        <v>690</v>
      </c>
      <c r="C59" s="30" t="s">
        <v>125</v>
      </c>
      <c r="D59" s="6" t="s">
        <v>174</v>
      </c>
      <c r="E59" s="84" t="s">
        <v>177</v>
      </c>
      <c r="F59" s="4" t="s">
        <v>6</v>
      </c>
    </row>
    <row r="60" spans="1:6" ht="16.5" x14ac:dyDescent="0.3">
      <c r="A60" s="1139"/>
      <c r="B60" s="1139"/>
      <c r="C60" s="23" t="s">
        <v>175</v>
      </c>
      <c r="D60" s="10" t="s">
        <v>176</v>
      </c>
      <c r="E60" s="244">
        <v>0.76749999999999996</v>
      </c>
      <c r="F60" s="210" t="s">
        <v>554</v>
      </c>
    </row>
    <row r="61" spans="1:6" ht="16.5" x14ac:dyDescent="0.3">
      <c r="A61" s="1139"/>
      <c r="B61" s="1139"/>
      <c r="C61" s="23" t="s">
        <v>178</v>
      </c>
      <c r="D61" s="7" t="s">
        <v>179</v>
      </c>
      <c r="E61" s="58" t="s">
        <v>14</v>
      </c>
      <c r="F61" s="42"/>
    </row>
    <row r="62" spans="1:6" ht="16.5" x14ac:dyDescent="0.3">
      <c r="A62" s="1139"/>
      <c r="B62" s="1139"/>
      <c r="C62" s="23"/>
      <c r="D62" s="10"/>
      <c r="E62" s="237">
        <f>VLOOKUP(C59,'[1]1.GERARDO ALPIZAR'!$D$6:$Q$61,14,0)</f>
        <v>70552.733333333323</v>
      </c>
      <c r="F62" s="42"/>
    </row>
    <row r="63" spans="1:6" ht="16.5" x14ac:dyDescent="0.3">
      <c r="A63" s="1140"/>
      <c r="B63" s="1140"/>
      <c r="C63" s="26" t="s">
        <v>180</v>
      </c>
      <c r="D63" s="12"/>
      <c r="E63" s="91"/>
      <c r="F63" s="13"/>
    </row>
    <row r="64" spans="1:6" ht="16.5" x14ac:dyDescent="0.3">
      <c r="A64" s="258"/>
      <c r="B64" s="140" t="s">
        <v>2</v>
      </c>
      <c r="C64" s="161" t="s">
        <v>3</v>
      </c>
      <c r="D64" s="161" t="s">
        <v>4</v>
      </c>
      <c r="E64" s="161" t="s">
        <v>5</v>
      </c>
      <c r="F64" s="4" t="s">
        <v>6</v>
      </c>
    </row>
    <row r="65" spans="1:6" ht="16.5" x14ac:dyDescent="0.3">
      <c r="A65" s="1143" t="s">
        <v>339</v>
      </c>
      <c r="B65" s="1138">
        <v>684</v>
      </c>
      <c r="C65" s="30" t="s">
        <v>124</v>
      </c>
      <c r="D65" s="6" t="s">
        <v>523</v>
      </c>
      <c r="E65" s="121" t="s">
        <v>228</v>
      </c>
      <c r="F65" s="31"/>
    </row>
    <row r="66" spans="1:6" ht="16.5" x14ac:dyDescent="0.3">
      <c r="A66" s="1144"/>
      <c r="B66" s="1139"/>
      <c r="C66" s="23" t="s">
        <v>331</v>
      </c>
      <c r="D66" s="10" t="s">
        <v>522</v>
      </c>
      <c r="E66" s="38" t="s">
        <v>616</v>
      </c>
      <c r="F66" s="16" t="s">
        <v>560</v>
      </c>
    </row>
    <row r="67" spans="1:6" ht="16.5" x14ac:dyDescent="0.3">
      <c r="A67" s="1144"/>
      <c r="B67" s="1139"/>
      <c r="C67" s="23" t="s">
        <v>333</v>
      </c>
      <c r="D67" s="148" t="s">
        <v>598</v>
      </c>
      <c r="E67" s="175" t="s">
        <v>14</v>
      </c>
      <c r="F67" s="203" t="s">
        <v>638</v>
      </c>
    </row>
    <row r="68" spans="1:6" ht="16.5" x14ac:dyDescent="0.3">
      <c r="A68" s="1144"/>
      <c r="B68" s="1139"/>
      <c r="C68" s="23"/>
      <c r="D68" s="148" t="s">
        <v>332</v>
      </c>
      <c r="E68" s="232">
        <f>VLOOKUP(C65,'[1]1.GERARDO ALPIZAR'!$D$6:$Q$61,14,0)</f>
        <v>52773.19999999999</v>
      </c>
      <c r="F68" s="42"/>
    </row>
    <row r="69" spans="1:6" ht="16.5" x14ac:dyDescent="0.3">
      <c r="A69" s="1145"/>
      <c r="B69" s="1140"/>
      <c r="C69" s="26" t="s">
        <v>324</v>
      </c>
      <c r="D69" s="22"/>
      <c r="E69" s="40"/>
      <c r="F69" s="13"/>
    </row>
    <row r="70" spans="1:6" ht="16.5" x14ac:dyDescent="0.3">
      <c r="A70" s="1138" t="s">
        <v>339</v>
      </c>
      <c r="B70" s="1138">
        <v>111</v>
      </c>
      <c r="C70" s="37" t="s">
        <v>117</v>
      </c>
      <c r="D70" s="6" t="s">
        <v>161</v>
      </c>
      <c r="E70" s="79" t="s">
        <v>162</v>
      </c>
      <c r="F70" s="4" t="s">
        <v>6</v>
      </c>
    </row>
    <row r="71" spans="1:6" ht="16.5" x14ac:dyDescent="0.3">
      <c r="A71" s="1139"/>
      <c r="B71" s="1139"/>
      <c r="C71" s="59" t="s">
        <v>163</v>
      </c>
      <c r="D71" s="80" t="s">
        <v>164</v>
      </c>
      <c r="E71" s="242" t="s">
        <v>620</v>
      </c>
      <c r="F71" s="209" t="s">
        <v>554</v>
      </c>
    </row>
    <row r="72" spans="1:6" ht="16.5" x14ac:dyDescent="0.3">
      <c r="A72" s="1139"/>
      <c r="B72" s="1139"/>
      <c r="C72" s="59" t="s">
        <v>165</v>
      </c>
      <c r="D72" s="7" t="s">
        <v>430</v>
      </c>
      <c r="E72" s="81" t="s">
        <v>14</v>
      </c>
      <c r="F72" s="21"/>
    </row>
    <row r="73" spans="1:6" ht="16.5" x14ac:dyDescent="0.3">
      <c r="A73" s="1139"/>
      <c r="B73" s="1139"/>
      <c r="C73" s="59" t="s">
        <v>166</v>
      </c>
      <c r="D73" s="10" t="s">
        <v>429</v>
      </c>
      <c r="E73" s="230">
        <f>VLOOKUP(C70,'[1]1.GERARDO ALPIZAR'!$D$6:$Q$60,14,0)</f>
        <v>52528.15</v>
      </c>
      <c r="F73" s="42"/>
    </row>
    <row r="74" spans="1:6" ht="16.5" x14ac:dyDescent="0.3">
      <c r="A74" s="1140"/>
      <c r="B74" s="1140"/>
      <c r="C74" s="61" t="s">
        <v>348</v>
      </c>
      <c r="D74" s="12" t="s">
        <v>167</v>
      </c>
      <c r="E74" s="82"/>
      <c r="F74" s="13"/>
    </row>
    <row r="75" spans="1:6" ht="16.5" x14ac:dyDescent="0.3">
      <c r="A75" s="1143" t="s">
        <v>339</v>
      </c>
      <c r="B75" s="1138">
        <v>863</v>
      </c>
      <c r="C75" s="49" t="s">
        <v>136</v>
      </c>
      <c r="D75" s="6" t="s">
        <v>248</v>
      </c>
      <c r="E75" s="176" t="s">
        <v>9</v>
      </c>
      <c r="F75" s="4" t="s">
        <v>6</v>
      </c>
    </row>
    <row r="76" spans="1:6" ht="16.5" x14ac:dyDescent="0.3">
      <c r="A76" s="1144"/>
      <c r="B76" s="1139"/>
      <c r="C76" s="59" t="s">
        <v>249</v>
      </c>
      <c r="D76" s="10" t="s">
        <v>137</v>
      </c>
      <c r="E76" s="242" t="s">
        <v>620</v>
      </c>
      <c r="F76" s="16" t="s">
        <v>556</v>
      </c>
    </row>
    <row r="77" spans="1:6" ht="16.5" x14ac:dyDescent="0.3">
      <c r="A77" s="1144"/>
      <c r="B77" s="1139"/>
      <c r="C77" s="59" t="s">
        <v>250</v>
      </c>
      <c r="D77" s="7" t="s">
        <v>578</v>
      </c>
      <c r="E77" s="58" t="s">
        <v>14</v>
      </c>
      <c r="F77" s="107" t="s">
        <v>645</v>
      </c>
    </row>
    <row r="78" spans="1:6" ht="16.5" x14ac:dyDescent="0.3">
      <c r="A78" s="1144"/>
      <c r="B78" s="1139"/>
      <c r="C78" s="59"/>
      <c r="D78" s="10" t="s">
        <v>580</v>
      </c>
      <c r="E78" s="220">
        <f>VLOOKUP(C75,'[1]1.GERARDO ALPIZAR'!$D$6:$Q$60,14,0)</f>
        <v>41982.46</v>
      </c>
      <c r="F78" s="42"/>
    </row>
    <row r="79" spans="1:6" ht="16.5" x14ac:dyDescent="0.3">
      <c r="A79" s="1145"/>
      <c r="B79" s="1140"/>
      <c r="C79" s="61" t="s">
        <v>252</v>
      </c>
      <c r="D79" s="7" t="s">
        <v>579</v>
      </c>
      <c r="E79" s="114"/>
      <c r="F79" s="13"/>
    </row>
    <row r="80" spans="1:6" ht="16.5" x14ac:dyDescent="0.3">
      <c r="A80" s="1138" t="s">
        <v>339</v>
      </c>
      <c r="B80" s="1138">
        <v>1026</v>
      </c>
      <c r="C80" s="37" t="s">
        <v>519</v>
      </c>
      <c r="D80" s="6" t="s">
        <v>387</v>
      </c>
      <c r="E80" s="50" t="s">
        <v>27</v>
      </c>
      <c r="F80" s="4" t="s">
        <v>6</v>
      </c>
    </row>
    <row r="81" spans="1:6" ht="16.5" x14ac:dyDescent="0.3">
      <c r="A81" s="1139"/>
      <c r="B81" s="1139"/>
      <c r="C81" s="59" t="s">
        <v>75</v>
      </c>
      <c r="D81" s="10" t="s">
        <v>76</v>
      </c>
      <c r="E81" s="51">
        <v>0.77149999999999996</v>
      </c>
      <c r="F81" s="16" t="s">
        <v>554</v>
      </c>
    </row>
    <row r="82" spans="1:6" ht="16.5" x14ac:dyDescent="0.3">
      <c r="A82" s="1139"/>
      <c r="B82" s="1139"/>
      <c r="C82" s="59" t="s">
        <v>77</v>
      </c>
      <c r="D82" s="11" t="s">
        <v>388</v>
      </c>
      <c r="E82" s="4" t="s">
        <v>14</v>
      </c>
      <c r="F82" s="47" t="s">
        <v>573</v>
      </c>
    </row>
    <row r="83" spans="1:6" ht="16.5" x14ac:dyDescent="0.3">
      <c r="A83" s="1139"/>
      <c r="B83" s="1139"/>
      <c r="C83" s="59" t="s">
        <v>79</v>
      </c>
      <c r="D83" s="46" t="s">
        <v>80</v>
      </c>
      <c r="E83" s="245">
        <f>VLOOKUP(C80,'[1]1.GERARDO ALPIZAR'!$D$6:$Q$61,14,0)</f>
        <v>37283.696666666663</v>
      </c>
      <c r="F83" s="16" t="s">
        <v>81</v>
      </c>
    </row>
    <row r="84" spans="1:6" ht="16.5" x14ac:dyDescent="0.3">
      <c r="A84" s="1139"/>
      <c r="B84" s="1139"/>
      <c r="C84" s="66" t="s">
        <v>82</v>
      </c>
      <c r="D84" s="57" t="s">
        <v>390</v>
      </c>
      <c r="E84" s="52"/>
      <c r="F84" s="10"/>
    </row>
    <row r="85" spans="1:6" ht="16.5" x14ac:dyDescent="0.3">
      <c r="A85" s="1138" t="s">
        <v>339</v>
      </c>
      <c r="B85" s="1138">
        <v>1069</v>
      </c>
      <c r="C85" s="30" t="s">
        <v>8</v>
      </c>
      <c r="D85" s="6" t="s">
        <v>530</v>
      </c>
      <c r="E85" s="84" t="s">
        <v>162</v>
      </c>
      <c r="F85" s="4" t="s">
        <v>6</v>
      </c>
    </row>
    <row r="86" spans="1:6" ht="16.5" x14ac:dyDescent="0.3">
      <c r="A86" s="1139"/>
      <c r="B86" s="1139"/>
      <c r="C86" s="23" t="s">
        <v>464</v>
      </c>
      <c r="D86" s="10" t="s">
        <v>34</v>
      </c>
      <c r="E86" s="243" t="s">
        <v>622</v>
      </c>
      <c r="F86" s="16"/>
    </row>
    <row r="87" spans="1:6" ht="16.5" x14ac:dyDescent="0.3">
      <c r="A87" s="1139"/>
      <c r="B87" s="1139"/>
      <c r="C87" s="23" t="s">
        <v>465</v>
      </c>
      <c r="D87" s="10" t="s">
        <v>172</v>
      </c>
      <c r="E87" s="4" t="s">
        <v>14</v>
      </c>
      <c r="F87" s="16" t="s">
        <v>556</v>
      </c>
    </row>
    <row r="88" spans="1:6" ht="16.5" x14ac:dyDescent="0.3">
      <c r="A88" s="1139"/>
      <c r="B88" s="1139"/>
      <c r="C88" s="23" t="s">
        <v>173</v>
      </c>
      <c r="D88" s="7" t="s">
        <v>528</v>
      </c>
      <c r="E88" s="217">
        <v>35425.83</v>
      </c>
      <c r="F88" s="42"/>
    </row>
    <row r="89" spans="1:6" ht="16.5" x14ac:dyDescent="0.3">
      <c r="A89" s="1140"/>
      <c r="B89" s="1140"/>
      <c r="C89" s="26" t="s">
        <v>349</v>
      </c>
      <c r="D89" s="12"/>
      <c r="E89" s="88"/>
      <c r="F89" s="13"/>
    </row>
    <row r="90" spans="1:6" ht="16.5" x14ac:dyDescent="0.3">
      <c r="A90" s="1143" t="s">
        <v>339</v>
      </c>
      <c r="B90" s="1138">
        <v>1042</v>
      </c>
      <c r="C90" s="37" t="s">
        <v>442</v>
      </c>
      <c r="D90" s="10" t="s">
        <v>253</v>
      </c>
      <c r="E90" s="75" t="s">
        <v>85</v>
      </c>
      <c r="F90" s="115" t="s">
        <v>6</v>
      </c>
    </row>
    <row r="91" spans="1:6" ht="16.5" x14ac:dyDescent="0.3">
      <c r="A91" s="1144"/>
      <c r="B91" s="1139"/>
      <c r="C91" s="59" t="s">
        <v>443</v>
      </c>
      <c r="D91" s="10" t="s">
        <v>585</v>
      </c>
      <c r="E91" s="163" t="s">
        <v>463</v>
      </c>
      <c r="F91" s="214" t="s">
        <v>558</v>
      </c>
    </row>
    <row r="92" spans="1:6" ht="16.5" x14ac:dyDescent="0.3">
      <c r="A92" s="1144"/>
      <c r="B92" s="1139"/>
      <c r="C92" s="59" t="s">
        <v>444</v>
      </c>
      <c r="D92" s="10" t="s">
        <v>103</v>
      </c>
      <c r="E92" s="162" t="s">
        <v>619</v>
      </c>
      <c r="F92" s="42" t="s">
        <v>635</v>
      </c>
    </row>
    <row r="93" spans="1:6" ht="16.5" x14ac:dyDescent="0.3">
      <c r="A93" s="1144"/>
      <c r="B93" s="1139"/>
      <c r="C93" s="59" t="s">
        <v>254</v>
      </c>
      <c r="D93" s="113" t="s">
        <v>255</v>
      </c>
      <c r="E93" s="81" t="s">
        <v>14</v>
      </c>
      <c r="F93" s="42" t="s">
        <v>644</v>
      </c>
    </row>
    <row r="94" spans="1:6" ht="16.5" x14ac:dyDescent="0.3">
      <c r="A94" s="1144"/>
      <c r="B94" s="1139"/>
      <c r="C94" s="59" t="s">
        <v>256</v>
      </c>
      <c r="D94" s="7" t="s">
        <v>434</v>
      </c>
      <c r="E94" s="220">
        <f>VLOOKUP(C90,'[1]1.GERARDO ALPIZAR'!$D$6:$Q$60,14,0)</f>
        <v>32795.10333333334</v>
      </c>
      <c r="F94" s="42" t="s">
        <v>649</v>
      </c>
    </row>
    <row r="95" spans="1:6" ht="16.5" x14ac:dyDescent="0.3">
      <c r="A95" s="1145"/>
      <c r="B95" s="1140"/>
      <c r="C95" s="61" t="s">
        <v>257</v>
      </c>
      <c r="D95" s="154" t="s">
        <v>647</v>
      </c>
      <c r="E95" s="78"/>
      <c r="F95" s="13"/>
    </row>
    <row r="96" spans="1:6" ht="16.5" x14ac:dyDescent="0.3">
      <c r="A96" s="1143" t="s">
        <v>339</v>
      </c>
      <c r="B96" s="1138">
        <v>51</v>
      </c>
      <c r="C96" s="112" t="s">
        <v>106</v>
      </c>
      <c r="D96" s="10" t="s">
        <v>239</v>
      </c>
      <c r="E96" s="114" t="s">
        <v>27</v>
      </c>
      <c r="F96" s="4" t="s">
        <v>6</v>
      </c>
    </row>
    <row r="97" spans="1:6" ht="16.5" x14ac:dyDescent="0.3">
      <c r="A97" s="1144"/>
      <c r="B97" s="1139"/>
      <c r="C97" s="59" t="s">
        <v>240</v>
      </c>
      <c r="D97" s="10" t="s">
        <v>241</v>
      </c>
      <c r="E97" s="76" t="s">
        <v>626</v>
      </c>
      <c r="F97" s="16" t="s">
        <v>561</v>
      </c>
    </row>
    <row r="98" spans="1:6" ht="16.5" x14ac:dyDescent="0.3">
      <c r="A98" s="1144"/>
      <c r="B98" s="1139"/>
      <c r="C98" s="59" t="s">
        <v>242</v>
      </c>
      <c r="D98" s="10" t="s">
        <v>574</v>
      </c>
      <c r="E98" s="114" t="s">
        <v>458</v>
      </c>
      <c r="F98" s="107" t="s">
        <v>644</v>
      </c>
    </row>
    <row r="99" spans="1:6" ht="16.5" x14ac:dyDescent="0.3">
      <c r="A99" s="1144"/>
      <c r="B99" s="1139"/>
      <c r="C99" s="59" t="s">
        <v>244</v>
      </c>
      <c r="D99" s="10" t="s">
        <v>575</v>
      </c>
      <c r="E99" s="58" t="s">
        <v>14</v>
      </c>
      <c r="F99" s="42"/>
    </row>
    <row r="100" spans="1:6" ht="16.5" x14ac:dyDescent="0.3">
      <c r="A100" s="1144"/>
      <c r="B100" s="1139"/>
      <c r="C100" s="59" t="s">
        <v>246</v>
      </c>
      <c r="D100" s="7" t="s">
        <v>247</v>
      </c>
      <c r="E100" s="220">
        <f>VLOOKUP(C96,'[1]1.GERARDO ALPIZAR'!$D$6:$Q$60,14,0)</f>
        <v>24502.339999999997</v>
      </c>
      <c r="F100" s="42"/>
    </row>
    <row r="101" spans="1:6" ht="16.5" x14ac:dyDescent="0.3">
      <c r="A101" s="1145"/>
      <c r="B101" s="1140"/>
      <c r="C101" s="61" t="s">
        <v>584</v>
      </c>
      <c r="D101" s="12"/>
      <c r="E101" s="78"/>
      <c r="F101" s="13"/>
    </row>
    <row r="102" spans="1:6" ht="16.5" x14ac:dyDescent="0.3">
      <c r="A102" s="1143" t="s">
        <v>339</v>
      </c>
      <c r="B102" s="1138">
        <v>5</v>
      </c>
      <c r="C102" s="5" t="s">
        <v>101</v>
      </c>
      <c r="D102" s="123" t="s">
        <v>285</v>
      </c>
      <c r="E102" s="6" t="s">
        <v>27</v>
      </c>
      <c r="F102" s="4" t="s">
        <v>6</v>
      </c>
    </row>
    <row r="103" spans="1:6" ht="16.5" x14ac:dyDescent="0.3">
      <c r="A103" s="1144"/>
      <c r="B103" s="1139"/>
      <c r="C103" s="23" t="s">
        <v>102</v>
      </c>
      <c r="D103" s="108" t="s">
        <v>286</v>
      </c>
      <c r="E103" s="8" t="s">
        <v>615</v>
      </c>
      <c r="F103" s="210" t="s">
        <v>557</v>
      </c>
    </row>
    <row r="104" spans="1:6" ht="16.5" x14ac:dyDescent="0.3">
      <c r="A104" s="1144"/>
      <c r="B104" s="1139"/>
      <c r="C104" s="23" t="s">
        <v>287</v>
      </c>
      <c r="D104" s="108" t="s">
        <v>288</v>
      </c>
      <c r="E104" s="4" t="s">
        <v>14</v>
      </c>
      <c r="F104" s="97"/>
    </row>
    <row r="105" spans="1:6" ht="16.5" x14ac:dyDescent="0.3">
      <c r="A105" s="1144"/>
      <c r="B105" s="1139"/>
      <c r="C105" s="23" t="s">
        <v>289</v>
      </c>
      <c r="D105" s="33" t="s">
        <v>290</v>
      </c>
      <c r="E105" s="234">
        <f>VLOOKUP(C102,'[1]1.GERARDO ALPIZAR'!$D$6:$Q$61,14,0)</f>
        <v>16387.37</v>
      </c>
      <c r="F105" s="97"/>
    </row>
    <row r="106" spans="1:6" ht="16.5" x14ac:dyDescent="0.3">
      <c r="A106" s="1145"/>
      <c r="B106" s="1140"/>
      <c r="C106" s="23" t="s">
        <v>63</v>
      </c>
      <c r="D106" s="238" t="s">
        <v>461</v>
      </c>
      <c r="E106" s="10"/>
      <c r="F106" s="97"/>
    </row>
    <row r="107" spans="1:6" ht="16.5" x14ac:dyDescent="0.3">
      <c r="A107" s="1143" t="s">
        <v>339</v>
      </c>
      <c r="B107" s="1149">
        <v>1225</v>
      </c>
      <c r="C107" s="254" t="s">
        <v>537</v>
      </c>
      <c r="D107" s="202" t="s">
        <v>541</v>
      </c>
      <c r="E107" s="202" t="s">
        <v>228</v>
      </c>
      <c r="F107" s="180" t="s">
        <v>6</v>
      </c>
    </row>
    <row r="108" spans="1:6" ht="16.5" x14ac:dyDescent="0.3">
      <c r="A108" s="1144"/>
      <c r="B108" s="1150"/>
      <c r="C108" s="251" t="s">
        <v>538</v>
      </c>
      <c r="D108" s="203" t="s">
        <v>576</v>
      </c>
      <c r="E108" s="51">
        <v>0.76249999999999996</v>
      </c>
      <c r="F108" s="153" t="s">
        <v>554</v>
      </c>
    </row>
    <row r="109" spans="1:6" ht="16.5" x14ac:dyDescent="0.3">
      <c r="A109" s="1144"/>
      <c r="B109" s="1150"/>
      <c r="C109" s="251" t="s">
        <v>539</v>
      </c>
      <c r="D109" s="203" t="s">
        <v>582</v>
      </c>
      <c r="E109" s="257" t="s">
        <v>14</v>
      </c>
      <c r="F109" s="207" t="s">
        <v>542</v>
      </c>
    </row>
    <row r="110" spans="1:6" ht="16.5" x14ac:dyDescent="0.3">
      <c r="A110" s="1144"/>
      <c r="B110" s="1150"/>
      <c r="C110" s="251"/>
      <c r="D110" s="46" t="s">
        <v>544</v>
      </c>
      <c r="E110" s="218">
        <f>VLOOKUP(C107,'[1]1.GERARDO ALPIZAR'!$D$6:$Q$60,14,0)</f>
        <v>14651.986666666666</v>
      </c>
      <c r="F110" s="155" t="s">
        <v>543</v>
      </c>
    </row>
    <row r="111" spans="1:6" ht="16.5" x14ac:dyDescent="0.3">
      <c r="A111" s="1144"/>
      <c r="B111" s="1150"/>
      <c r="C111" s="251" t="s">
        <v>540</v>
      </c>
      <c r="D111" s="203"/>
      <c r="E111" s="98"/>
      <c r="F111" s="256" t="s">
        <v>639</v>
      </c>
    </row>
    <row r="112" spans="1:6" ht="16.5" x14ac:dyDescent="0.3">
      <c r="A112" s="249"/>
      <c r="B112" s="253"/>
      <c r="C112" s="255"/>
      <c r="D112" s="204"/>
      <c r="E112" s="48"/>
      <c r="F112" s="252" t="s">
        <v>654</v>
      </c>
    </row>
    <row r="113" spans="1:6" ht="16.5" x14ac:dyDescent="0.3">
      <c r="A113" s="1138" t="s">
        <v>339</v>
      </c>
      <c r="B113" s="1138">
        <v>724</v>
      </c>
      <c r="C113" s="107" t="s">
        <v>518</v>
      </c>
      <c r="D113" s="10" t="s">
        <v>258</v>
      </c>
      <c r="E113" s="114" t="s">
        <v>27</v>
      </c>
      <c r="F113" s="4" t="s">
        <v>6</v>
      </c>
    </row>
    <row r="114" spans="1:6" ht="16.5" x14ac:dyDescent="0.3">
      <c r="A114" s="1139"/>
      <c r="B114" s="1139"/>
      <c r="C114" s="23" t="s">
        <v>259</v>
      </c>
      <c r="D114" s="10" t="s">
        <v>260</v>
      </c>
      <c r="E114" s="76" t="s">
        <v>581</v>
      </c>
      <c r="F114" s="16" t="s">
        <v>554</v>
      </c>
    </row>
    <row r="115" spans="1:6" ht="16.5" x14ac:dyDescent="0.3">
      <c r="A115" s="1139"/>
      <c r="B115" s="1139"/>
      <c r="C115" s="23" t="s">
        <v>261</v>
      </c>
      <c r="D115" s="10" t="s">
        <v>391</v>
      </c>
      <c r="E115" s="58" t="s">
        <v>14</v>
      </c>
      <c r="F115" s="42"/>
    </row>
    <row r="116" spans="1:6" ht="16.5" x14ac:dyDescent="0.3">
      <c r="A116" s="1139"/>
      <c r="B116" s="1139"/>
      <c r="C116" s="23" t="s">
        <v>262</v>
      </c>
      <c r="D116" s="7" t="s">
        <v>263</v>
      </c>
      <c r="E116" s="220">
        <f>VLOOKUP(C113,'[1]1.GERARDO ALPIZAR'!$D$6:$Q$60,14,0)</f>
        <v>13216.746666666666</v>
      </c>
      <c r="F116" s="42"/>
    </row>
    <row r="117" spans="1:6" ht="16.5" x14ac:dyDescent="0.3">
      <c r="A117" s="1140"/>
      <c r="B117" s="1140"/>
      <c r="C117" s="26" t="s">
        <v>264</v>
      </c>
      <c r="D117" s="22"/>
      <c r="E117" s="78"/>
      <c r="F117" s="13"/>
    </row>
    <row r="118" spans="1:6" ht="16.5" x14ac:dyDescent="0.3">
      <c r="A118" s="1143" t="s">
        <v>339</v>
      </c>
      <c r="B118" s="1138">
        <v>820</v>
      </c>
      <c r="C118" s="30" t="s">
        <v>134</v>
      </c>
      <c r="D118" s="6" t="s">
        <v>265</v>
      </c>
      <c r="E118" s="75" t="s">
        <v>27</v>
      </c>
      <c r="F118" s="4" t="s">
        <v>6</v>
      </c>
    </row>
    <row r="119" spans="1:6" ht="16.5" x14ac:dyDescent="0.3">
      <c r="A119" s="1144"/>
      <c r="B119" s="1139"/>
      <c r="C119" s="23" t="s">
        <v>432</v>
      </c>
      <c r="D119" s="10" t="s">
        <v>135</v>
      </c>
      <c r="E119" s="76" t="s">
        <v>577</v>
      </c>
      <c r="F119" s="16" t="s">
        <v>560</v>
      </c>
    </row>
    <row r="120" spans="1:6" ht="16.5" x14ac:dyDescent="0.3">
      <c r="A120" s="1144"/>
      <c r="B120" s="1139"/>
      <c r="C120" s="23" t="s">
        <v>433</v>
      </c>
      <c r="D120" s="7" t="s">
        <v>266</v>
      </c>
      <c r="E120" s="58" t="s">
        <v>14</v>
      </c>
      <c r="F120" s="107" t="s">
        <v>645</v>
      </c>
    </row>
    <row r="121" spans="1:6" ht="16.5" x14ac:dyDescent="0.3">
      <c r="A121" s="1144"/>
      <c r="B121" s="1139"/>
      <c r="C121" s="23" t="s">
        <v>583</v>
      </c>
      <c r="D121" s="7" t="s">
        <v>646</v>
      </c>
      <c r="E121" s="220">
        <f>VLOOKUP(C118,'[1]1.GERARDO ALPIZAR'!$D$6:$Q$60,14,0)</f>
        <v>12207.633333333333</v>
      </c>
      <c r="F121" s="42" t="s">
        <v>636</v>
      </c>
    </row>
    <row r="122" spans="1:6" ht="16.5" x14ac:dyDescent="0.3">
      <c r="A122" s="1145"/>
      <c r="B122" s="1140"/>
      <c r="C122" s="26"/>
      <c r="D122" s="12"/>
      <c r="E122" s="116"/>
      <c r="F122" s="13" t="s">
        <v>637</v>
      </c>
    </row>
    <row r="123" spans="1:6" ht="16.5" x14ac:dyDescent="0.3">
      <c r="A123" s="1138" t="s">
        <v>339</v>
      </c>
      <c r="B123" s="1138">
        <v>428</v>
      </c>
      <c r="C123" s="112" t="s">
        <v>123</v>
      </c>
      <c r="D123" s="10" t="s">
        <v>279</v>
      </c>
      <c r="E123" s="250" t="s">
        <v>27</v>
      </c>
      <c r="F123" s="115" t="s">
        <v>6</v>
      </c>
    </row>
    <row r="124" spans="1:6" ht="16.5" x14ac:dyDescent="0.3">
      <c r="A124" s="1139"/>
      <c r="B124" s="1139"/>
      <c r="C124" s="59" t="s">
        <v>280</v>
      </c>
      <c r="D124" s="10" t="s">
        <v>648</v>
      </c>
      <c r="E124" s="38" t="s">
        <v>610</v>
      </c>
      <c r="F124" s="97"/>
    </row>
    <row r="125" spans="1:6" ht="16.5" x14ac:dyDescent="0.3">
      <c r="A125" s="1139"/>
      <c r="B125" s="1139"/>
      <c r="C125" s="59" t="s">
        <v>282</v>
      </c>
      <c r="D125" s="10" t="s">
        <v>618</v>
      </c>
      <c r="E125" s="4" t="s">
        <v>14</v>
      </c>
      <c r="F125" s="97"/>
    </row>
    <row r="126" spans="1:6" ht="16.5" x14ac:dyDescent="0.3">
      <c r="A126" s="1139"/>
      <c r="B126" s="1139"/>
      <c r="C126" s="59"/>
      <c r="D126" s="10"/>
      <c r="E126" s="232">
        <f>VLOOKUP(C123,'[1]1.GERARDO ALPIZAR'!$D$6:$Q$61,14,0)</f>
        <v>6607.77</v>
      </c>
      <c r="F126" s="97"/>
    </row>
    <row r="127" spans="1:6" ht="16.5" x14ac:dyDescent="0.3">
      <c r="A127" s="1140"/>
      <c r="B127" s="1140"/>
      <c r="C127" s="61" t="s">
        <v>283</v>
      </c>
      <c r="D127" s="22" t="s">
        <v>284</v>
      </c>
      <c r="E127" s="87"/>
      <c r="F127" s="40"/>
    </row>
    <row r="128" spans="1:6" ht="16.5" x14ac:dyDescent="0.3">
      <c r="A128" s="1146" t="s">
        <v>339</v>
      </c>
      <c r="B128" s="1146">
        <v>1007</v>
      </c>
      <c r="C128" s="100" t="s">
        <v>487</v>
      </c>
      <c r="D128" s="50" t="s">
        <v>492</v>
      </c>
      <c r="E128" s="50" t="s">
        <v>491</v>
      </c>
      <c r="F128" s="4" t="s">
        <v>6</v>
      </c>
    </row>
    <row r="129" spans="1:6" ht="16.5" x14ac:dyDescent="0.3">
      <c r="A129" s="1147"/>
      <c r="B129" s="1147"/>
      <c r="C129" s="89" t="s">
        <v>495</v>
      </c>
      <c r="D129" s="11" t="s">
        <v>493</v>
      </c>
      <c r="E129" s="51">
        <v>0.75700000000000001</v>
      </c>
      <c r="F129" s="153" t="s">
        <v>554</v>
      </c>
    </row>
    <row r="130" spans="1:6" ht="16.5" x14ac:dyDescent="0.3">
      <c r="A130" s="1147"/>
      <c r="B130" s="1147"/>
      <c r="C130" s="89" t="s">
        <v>496</v>
      </c>
      <c r="D130" s="46" t="s">
        <v>494</v>
      </c>
      <c r="E130" s="3" t="s">
        <v>14</v>
      </c>
      <c r="F130" s="98"/>
    </row>
    <row r="131" spans="1:6" ht="16.5" x14ac:dyDescent="0.3">
      <c r="A131" s="1147"/>
      <c r="B131" s="1147"/>
      <c r="C131" s="89"/>
      <c r="D131" s="203" t="s">
        <v>686</v>
      </c>
      <c r="E131" s="218">
        <v>5875.34</v>
      </c>
      <c r="F131" s="98"/>
    </row>
    <row r="132" spans="1:6" ht="16.5" x14ac:dyDescent="0.3">
      <c r="A132" s="1148"/>
      <c r="B132" s="1148"/>
      <c r="C132" s="101" t="s">
        <v>490</v>
      </c>
      <c r="D132" s="48"/>
      <c r="E132" s="48"/>
      <c r="F132" s="48"/>
    </row>
    <row r="133" spans="1:6" ht="16.5" x14ac:dyDescent="0.3">
      <c r="A133" s="1138" t="s">
        <v>339</v>
      </c>
      <c r="B133" s="1138">
        <v>717</v>
      </c>
      <c r="C133" s="37" t="s">
        <v>128</v>
      </c>
      <c r="D133" s="6" t="s">
        <v>325</v>
      </c>
      <c r="E133" s="121" t="s">
        <v>228</v>
      </c>
      <c r="F133" s="4" t="s">
        <v>6</v>
      </c>
    </row>
    <row r="134" spans="1:6" ht="16.5" x14ac:dyDescent="0.3">
      <c r="A134" s="1139"/>
      <c r="B134" s="1139"/>
      <c r="C134" s="59" t="s">
        <v>326</v>
      </c>
      <c r="D134" s="7" t="s">
        <v>327</v>
      </c>
      <c r="E134" s="38" t="s">
        <v>609</v>
      </c>
      <c r="F134" s="42"/>
    </row>
    <row r="135" spans="1:6" ht="16.5" x14ac:dyDescent="0.3">
      <c r="A135" s="1139"/>
      <c r="B135" s="1139"/>
      <c r="C135" s="59" t="s">
        <v>282</v>
      </c>
      <c r="D135" s="10" t="s">
        <v>328</v>
      </c>
      <c r="E135" s="3" t="s">
        <v>14</v>
      </c>
      <c r="F135" s="42"/>
    </row>
    <row r="136" spans="1:6" ht="16.5" x14ac:dyDescent="0.3">
      <c r="A136" s="1139"/>
      <c r="B136" s="1139"/>
      <c r="C136" s="59" t="s">
        <v>521</v>
      </c>
      <c r="D136" s="10"/>
      <c r="E136" s="232">
        <f>VLOOKUP(C133,'[1]1.GERARDO ALPIZAR'!$D$6:$Q$61,14,0)</f>
        <v>4515.13</v>
      </c>
      <c r="F136" s="42"/>
    </row>
    <row r="137" spans="1:6" ht="16.5" x14ac:dyDescent="0.3">
      <c r="A137" s="1140"/>
      <c r="B137" s="1140"/>
      <c r="C137" s="61" t="s">
        <v>283</v>
      </c>
      <c r="D137" s="13"/>
      <c r="E137" s="40"/>
      <c r="F137" s="13"/>
    </row>
    <row r="138" spans="1:6" ht="16.5" x14ac:dyDescent="0.3">
      <c r="A138" s="258"/>
      <c r="B138" s="140" t="s">
        <v>2</v>
      </c>
      <c r="C138" s="161" t="s">
        <v>3</v>
      </c>
      <c r="D138" s="161" t="s">
        <v>4</v>
      </c>
      <c r="E138" s="161" t="s">
        <v>5</v>
      </c>
      <c r="F138" s="4" t="s">
        <v>6</v>
      </c>
    </row>
    <row r="139" spans="1:6" ht="16.5" x14ac:dyDescent="0.3">
      <c r="A139" s="1143" t="s">
        <v>339</v>
      </c>
      <c r="B139" s="1146">
        <v>1089</v>
      </c>
      <c r="C139" s="100" t="s">
        <v>497</v>
      </c>
      <c r="D139" s="202" t="s">
        <v>500</v>
      </c>
      <c r="E139" s="202" t="s">
        <v>228</v>
      </c>
      <c r="F139" s="31"/>
    </row>
    <row r="140" spans="1:6" ht="16.5" x14ac:dyDescent="0.3">
      <c r="A140" s="1144"/>
      <c r="B140" s="1147"/>
      <c r="C140" s="89" t="s">
        <v>498</v>
      </c>
      <c r="D140" s="203" t="s">
        <v>501</v>
      </c>
      <c r="E140" s="248" t="s">
        <v>621</v>
      </c>
      <c r="F140" s="153" t="s">
        <v>554</v>
      </c>
    </row>
    <row r="141" spans="1:6" ht="16.5" x14ac:dyDescent="0.3">
      <c r="A141" s="1144"/>
      <c r="B141" s="1147"/>
      <c r="C141" s="89" t="s">
        <v>499</v>
      </c>
      <c r="D141" s="46" t="s">
        <v>502</v>
      </c>
      <c r="E141" s="3" t="s">
        <v>14</v>
      </c>
      <c r="F141" s="98"/>
    </row>
    <row r="142" spans="1:6" ht="16.5" x14ac:dyDescent="0.3">
      <c r="A142" s="1144"/>
      <c r="B142" s="1147"/>
      <c r="C142" s="89"/>
      <c r="D142" s="203"/>
      <c r="E142" s="218">
        <f>VLOOKUP(C139,'[1]1.GERARDO ALPIZAR'!$D$6:$Q$63,14,0)</f>
        <v>4103.4833333333327</v>
      </c>
      <c r="F142" s="98"/>
    </row>
    <row r="143" spans="1:6" ht="16.5" x14ac:dyDescent="0.3">
      <c r="A143" s="1145"/>
      <c r="B143" s="1148"/>
      <c r="C143" s="101" t="s">
        <v>589</v>
      </c>
      <c r="D143" s="204"/>
      <c r="E143" s="48"/>
      <c r="F143" s="48"/>
    </row>
    <row r="144" spans="1:6" ht="16.5" x14ac:dyDescent="0.3">
      <c r="A144" s="1146" t="s">
        <v>339</v>
      </c>
      <c r="B144" s="1146">
        <v>1203</v>
      </c>
      <c r="C144" s="30" t="s">
        <v>545</v>
      </c>
      <c r="D144" s="199"/>
      <c r="E144" s="50" t="s">
        <v>228</v>
      </c>
      <c r="F144" s="4" t="s">
        <v>6</v>
      </c>
    </row>
    <row r="145" spans="1:6" ht="16.5" x14ac:dyDescent="0.3">
      <c r="A145" s="1147"/>
      <c r="B145" s="1147"/>
      <c r="C145" s="23" t="s">
        <v>532</v>
      </c>
      <c r="D145" s="200"/>
      <c r="E145" s="51">
        <v>0.78</v>
      </c>
      <c r="F145" s="153" t="s">
        <v>554</v>
      </c>
    </row>
    <row r="146" spans="1:6" ht="16.5" x14ac:dyDescent="0.3">
      <c r="A146" s="1147"/>
      <c r="B146" s="1147"/>
      <c r="C146" s="89" t="s">
        <v>533</v>
      </c>
      <c r="D146" s="205" t="s">
        <v>535</v>
      </c>
      <c r="E146" s="3" t="s">
        <v>14</v>
      </c>
      <c r="F146" s="98"/>
    </row>
    <row r="147" spans="1:6" ht="16.5" x14ac:dyDescent="0.3">
      <c r="A147" s="1147"/>
      <c r="B147" s="1147"/>
      <c r="C147" s="167"/>
      <c r="D147" s="206" t="s">
        <v>536</v>
      </c>
      <c r="E147" s="218">
        <f>VLOOKUP(C144,'[1]1.GERARDO ALPIZAR'!$D$6:$Q$61,14,0)</f>
        <v>4035.59</v>
      </c>
      <c r="F147" s="98"/>
    </row>
    <row r="148" spans="1:6" ht="16.5" x14ac:dyDescent="0.3">
      <c r="A148" s="1148"/>
      <c r="B148" s="1148"/>
      <c r="C148" s="101" t="s">
        <v>534</v>
      </c>
      <c r="D148" s="201"/>
      <c r="E148" s="48"/>
      <c r="F148" s="48"/>
    </row>
    <row r="149" spans="1:6" ht="16.5" x14ac:dyDescent="0.3">
      <c r="A149" s="1146" t="s">
        <v>339</v>
      </c>
      <c r="B149" s="1157">
        <v>334</v>
      </c>
      <c r="C149" s="100" t="s">
        <v>517</v>
      </c>
      <c r="D149" s="202" t="s">
        <v>492</v>
      </c>
      <c r="E149" s="202" t="s">
        <v>491</v>
      </c>
      <c r="F149" s="4" t="s">
        <v>6</v>
      </c>
    </row>
    <row r="150" spans="1:6" ht="16.5" x14ac:dyDescent="0.3">
      <c r="A150" s="1147"/>
      <c r="B150" s="1158"/>
      <c r="C150" s="89" t="s">
        <v>488</v>
      </c>
      <c r="D150" s="203" t="s">
        <v>493</v>
      </c>
      <c r="E150" s="51">
        <v>0.75700000000000001</v>
      </c>
      <c r="F150" s="153" t="s">
        <v>554</v>
      </c>
    </row>
    <row r="151" spans="1:6" ht="16.5" x14ac:dyDescent="0.3">
      <c r="A151" s="1147"/>
      <c r="B151" s="1158"/>
      <c r="C151" s="89" t="s">
        <v>489</v>
      </c>
      <c r="D151" s="57" t="s">
        <v>494</v>
      </c>
      <c r="E151" s="3" t="s">
        <v>14</v>
      </c>
      <c r="F151" s="155"/>
    </row>
    <row r="152" spans="1:6" ht="16.5" x14ac:dyDescent="0.3">
      <c r="A152" s="1147"/>
      <c r="B152" s="1158"/>
      <c r="C152" s="89"/>
      <c r="D152" s="98"/>
      <c r="E152" s="218">
        <f>VLOOKUP(C149,'[1]1.GERARDO ALPIZAR'!$D$6:$Q$60,14,0)</f>
        <v>3916.8933333333334</v>
      </c>
      <c r="F152" s="155" t="s">
        <v>503</v>
      </c>
    </row>
    <row r="153" spans="1:6" ht="16.5" x14ac:dyDescent="0.3">
      <c r="A153" s="1148"/>
      <c r="B153" s="1159"/>
      <c r="C153" s="101" t="s">
        <v>490</v>
      </c>
      <c r="D153" s="48"/>
      <c r="E153" s="48"/>
      <c r="F153" s="211" t="s">
        <v>504</v>
      </c>
    </row>
    <row r="154" spans="1:6" ht="16.5" x14ac:dyDescent="0.3">
      <c r="A154" s="1138" t="s">
        <v>339</v>
      </c>
      <c r="B154" s="1138">
        <v>87</v>
      </c>
      <c r="C154" s="5" t="s">
        <v>111</v>
      </c>
      <c r="D154" s="6" t="s">
        <v>305</v>
      </c>
      <c r="E154" s="125" t="s">
        <v>27</v>
      </c>
      <c r="F154" s="4" t="s">
        <v>6</v>
      </c>
    </row>
    <row r="155" spans="1:6" ht="16.5" x14ac:dyDescent="0.3">
      <c r="A155" s="1139"/>
      <c r="B155" s="1139"/>
      <c r="C155" s="23" t="s">
        <v>112</v>
      </c>
      <c r="D155" s="7" t="s">
        <v>306</v>
      </c>
      <c r="E155" s="126">
        <v>0.73</v>
      </c>
      <c r="F155" s="212" t="s">
        <v>562</v>
      </c>
    </row>
    <row r="156" spans="1:6" ht="16.5" x14ac:dyDescent="0.3">
      <c r="A156" s="1139"/>
      <c r="B156" s="1139"/>
      <c r="C156" s="23" t="s">
        <v>307</v>
      </c>
      <c r="D156" s="10"/>
      <c r="E156" s="127"/>
      <c r="F156" s="21"/>
    </row>
    <row r="157" spans="1:6" ht="16.5" x14ac:dyDescent="0.3">
      <c r="A157" s="1139"/>
      <c r="B157" s="1139"/>
      <c r="C157" s="23" t="s">
        <v>308</v>
      </c>
      <c r="D157" s="10" t="s">
        <v>309</v>
      </c>
      <c r="E157" s="58" t="s">
        <v>14</v>
      </c>
      <c r="F157" s="42"/>
    </row>
    <row r="158" spans="1:6" ht="16.5" x14ac:dyDescent="0.3">
      <c r="A158" s="1139"/>
      <c r="B158" s="1139"/>
      <c r="C158" s="23" t="s">
        <v>310</v>
      </c>
      <c r="D158" s="10" t="s">
        <v>655</v>
      </c>
      <c r="E158" s="236">
        <f>VLOOKUP(C154,'[1]1.GERARDO ALPIZAR'!$D$6:$Q$61,14,0)</f>
        <v>1188.5533333333333</v>
      </c>
      <c r="F158" s="42"/>
    </row>
    <row r="159" spans="1:6" ht="16.5" x14ac:dyDescent="0.3">
      <c r="A159" s="1140"/>
      <c r="B159" s="1140"/>
      <c r="C159" s="26" t="s">
        <v>311</v>
      </c>
      <c r="D159" s="13"/>
      <c r="E159" s="129"/>
      <c r="F159" s="13"/>
    </row>
    <row r="160" spans="1:6" ht="16.5" x14ac:dyDescent="0.3">
      <c r="A160" s="1138" t="s">
        <v>339</v>
      </c>
      <c r="B160" s="1138">
        <v>698</v>
      </c>
      <c r="C160" s="30" t="s">
        <v>126</v>
      </c>
      <c r="D160" s="6" t="s">
        <v>563</v>
      </c>
      <c r="E160" s="125" t="s">
        <v>205</v>
      </c>
      <c r="F160" s="4" t="s">
        <v>6</v>
      </c>
    </row>
    <row r="161" spans="1:6" ht="16.5" x14ac:dyDescent="0.3">
      <c r="A161" s="1139"/>
      <c r="B161" s="1139"/>
      <c r="C161" s="23" t="s">
        <v>320</v>
      </c>
      <c r="D161" s="148" t="s">
        <v>524</v>
      </c>
      <c r="E161" s="126" t="s">
        <v>613</v>
      </c>
      <c r="F161" s="6" t="s">
        <v>527</v>
      </c>
    </row>
    <row r="162" spans="1:6" ht="16.5" x14ac:dyDescent="0.3">
      <c r="A162" s="1139"/>
      <c r="B162" s="1139"/>
      <c r="C162" s="23" t="s">
        <v>322</v>
      </c>
      <c r="D162" s="16" t="s">
        <v>531</v>
      </c>
      <c r="E162" s="152" t="s">
        <v>14</v>
      </c>
      <c r="F162" s="10" t="s">
        <v>526</v>
      </c>
    </row>
    <row r="163" spans="1:6" ht="16.5" x14ac:dyDescent="0.3">
      <c r="A163" s="1139"/>
      <c r="B163" s="1139"/>
      <c r="C163" s="23"/>
      <c r="D163" s="178" t="s">
        <v>564</v>
      </c>
      <c r="E163" s="236">
        <f>VLOOKUP(C160,'[1]1.GERARDO ALPIZAR'!$D$6:$Q$61,14,0)</f>
        <v>578.83666666666659</v>
      </c>
      <c r="F163" s="203" t="s">
        <v>525</v>
      </c>
    </row>
    <row r="164" spans="1:6" ht="16.5" x14ac:dyDescent="0.3">
      <c r="A164" s="1140"/>
      <c r="B164" s="1140"/>
      <c r="C164" s="26" t="s">
        <v>324</v>
      </c>
      <c r="D164" s="197" t="s">
        <v>565</v>
      </c>
      <c r="E164" s="136"/>
      <c r="F164" s="13"/>
    </row>
    <row r="165" spans="1:6" ht="16.5" x14ac:dyDescent="0.3">
      <c r="A165" s="1138" t="s">
        <v>339</v>
      </c>
      <c r="B165" s="1138">
        <v>122</v>
      </c>
      <c r="C165" s="5" t="s">
        <v>118</v>
      </c>
      <c r="D165" s="54" t="s">
        <v>292</v>
      </c>
      <c r="E165" s="6" t="s">
        <v>27</v>
      </c>
      <c r="F165" s="4" t="s">
        <v>6</v>
      </c>
    </row>
    <row r="166" spans="1:6" ht="16.5" x14ac:dyDescent="0.3">
      <c r="A166" s="1139"/>
      <c r="B166" s="1139"/>
      <c r="C166" s="25" t="s">
        <v>293</v>
      </c>
      <c r="D166" s="113" t="s">
        <v>119</v>
      </c>
      <c r="E166" s="8" t="s">
        <v>627</v>
      </c>
      <c r="F166" s="97"/>
    </row>
    <row r="167" spans="1:6" ht="16.5" x14ac:dyDescent="0.3">
      <c r="A167" s="1139"/>
      <c r="B167" s="1139"/>
      <c r="C167" s="25" t="s">
        <v>294</v>
      </c>
      <c r="D167" s="7" t="s">
        <v>295</v>
      </c>
      <c r="E167" s="4" t="s">
        <v>14</v>
      </c>
      <c r="F167" s="97"/>
    </row>
    <row r="168" spans="1:6" ht="16.5" x14ac:dyDescent="0.3">
      <c r="A168" s="1139"/>
      <c r="B168" s="1139"/>
      <c r="C168" s="25" t="s">
        <v>405</v>
      </c>
      <c r="D168" s="7"/>
      <c r="E168" s="234">
        <f>VLOOKUP(C165,'[1]1.GERARDO ALPIZAR'!$D$6:$Q$61,14,0)</f>
        <v>0</v>
      </c>
      <c r="F168" s="97"/>
    </row>
    <row r="169" spans="1:6" ht="16.5" x14ac:dyDescent="0.3">
      <c r="A169" s="1140"/>
      <c r="B169" s="1140"/>
      <c r="C169" s="124" t="s">
        <v>404</v>
      </c>
      <c r="D169" s="22"/>
      <c r="E169" s="12"/>
      <c r="F169" s="40"/>
    </row>
    <row r="170" spans="1:6" ht="16.5" x14ac:dyDescent="0.3">
      <c r="A170" s="1154" t="s">
        <v>339</v>
      </c>
      <c r="B170" s="1151">
        <v>1002</v>
      </c>
      <c r="C170" s="30" t="s">
        <v>445</v>
      </c>
      <c r="D170" s="202" t="s">
        <v>448</v>
      </c>
      <c r="E170" s="202" t="s">
        <v>228</v>
      </c>
      <c r="F170" s="4" t="s">
        <v>6</v>
      </c>
    </row>
    <row r="171" spans="1:6" ht="16.5" x14ac:dyDescent="0.3">
      <c r="A171" s="1155"/>
      <c r="B171" s="1152"/>
      <c r="C171" s="23" t="s">
        <v>446</v>
      </c>
      <c r="D171" s="203" t="s">
        <v>449</v>
      </c>
      <c r="E171" s="51" t="s">
        <v>614</v>
      </c>
      <c r="F171" s="153" t="s">
        <v>554</v>
      </c>
    </row>
    <row r="172" spans="1:6" ht="16.5" x14ac:dyDescent="0.3">
      <c r="A172" s="1155"/>
      <c r="B172" s="1152"/>
      <c r="C172" s="23" t="s">
        <v>447</v>
      </c>
      <c r="D172" s="203" t="s">
        <v>450</v>
      </c>
      <c r="E172" s="3" t="s">
        <v>14</v>
      </c>
      <c r="F172" s="98"/>
    </row>
    <row r="173" spans="1:6" ht="16.5" x14ac:dyDescent="0.3">
      <c r="A173" s="1155"/>
      <c r="B173" s="1152"/>
      <c r="C173" s="167"/>
      <c r="D173" s="57" t="s">
        <v>625</v>
      </c>
      <c r="E173" s="218">
        <f>VLOOKUP(C170,'[1]1.GERARDO ALPIZAR'!$D$6:$Q$61,14,0)</f>
        <v>0</v>
      </c>
      <c r="F173" s="98"/>
    </row>
    <row r="174" spans="1:6" ht="16.5" x14ac:dyDescent="0.3">
      <c r="A174" s="1156"/>
      <c r="B174" s="1153"/>
      <c r="C174" s="179"/>
      <c r="D174" s="48"/>
      <c r="E174" s="48"/>
      <c r="F174" s="48"/>
    </row>
    <row r="175" spans="1:6" ht="16.5" x14ac:dyDescent="0.3">
      <c r="A175" s="1146" t="s">
        <v>339</v>
      </c>
      <c r="B175" s="1146">
        <v>962</v>
      </c>
      <c r="C175" s="100" t="s">
        <v>546</v>
      </c>
      <c r="D175" s="50" t="s">
        <v>438</v>
      </c>
      <c r="E175" s="50" t="s">
        <v>228</v>
      </c>
      <c r="F175" s="4" t="s">
        <v>6</v>
      </c>
    </row>
    <row r="176" spans="1:6" ht="16.5" x14ac:dyDescent="0.3">
      <c r="A176" s="1147"/>
      <c r="B176" s="1147"/>
      <c r="C176" s="89" t="s">
        <v>435</v>
      </c>
      <c r="D176" s="11" t="s">
        <v>440</v>
      </c>
      <c r="E176" s="51">
        <v>0.73</v>
      </c>
      <c r="F176" s="153" t="s">
        <v>554</v>
      </c>
    </row>
    <row r="177" spans="1:6" ht="16.5" x14ac:dyDescent="0.3">
      <c r="A177" s="1147"/>
      <c r="B177" s="1147"/>
      <c r="C177" s="23" t="s">
        <v>436</v>
      </c>
      <c r="D177" s="57" t="s">
        <v>441</v>
      </c>
      <c r="E177" s="3" t="s">
        <v>14</v>
      </c>
      <c r="F177" s="98"/>
    </row>
    <row r="178" spans="1:6" ht="16.5" x14ac:dyDescent="0.3">
      <c r="A178" s="1147"/>
      <c r="B178" s="1147"/>
      <c r="C178" s="89" t="s">
        <v>439</v>
      </c>
      <c r="D178" s="11"/>
      <c r="E178" s="218">
        <f>VLOOKUP(C175,'[1]1.GERARDO ALPIZAR'!$D$6:$Q$61,14,0)</f>
        <v>0</v>
      </c>
      <c r="F178" s="98"/>
    </row>
    <row r="179" spans="1:6" ht="16.5" x14ac:dyDescent="0.3">
      <c r="A179" s="1148"/>
      <c r="B179" s="1148"/>
      <c r="C179" s="101" t="s">
        <v>437</v>
      </c>
      <c r="D179" s="53"/>
      <c r="E179" s="48"/>
      <c r="F179" s="48"/>
    </row>
    <row r="180" spans="1:6" ht="16.5" hidden="1" x14ac:dyDescent="0.3">
      <c r="A180" s="1138" t="s">
        <v>339</v>
      </c>
      <c r="B180" s="1138">
        <v>803</v>
      </c>
      <c r="C180" s="30" t="s">
        <v>133</v>
      </c>
      <c r="D180" s="6" t="s">
        <v>312</v>
      </c>
      <c r="E180" s="130"/>
      <c r="F180" s="115" t="s">
        <v>6</v>
      </c>
    </row>
    <row r="181" spans="1:6" ht="16.5" hidden="1" x14ac:dyDescent="0.3">
      <c r="A181" s="1139"/>
      <c r="B181" s="1139"/>
      <c r="C181" s="23" t="s">
        <v>313</v>
      </c>
      <c r="D181" s="10" t="s">
        <v>314</v>
      </c>
      <c r="E181" s="131" t="s">
        <v>228</v>
      </c>
      <c r="F181" s="16" t="s">
        <v>554</v>
      </c>
    </row>
    <row r="182" spans="1:6" ht="16.5" hidden="1" x14ac:dyDescent="0.3">
      <c r="A182" s="1139"/>
      <c r="B182" s="1139"/>
      <c r="C182" s="23" t="s">
        <v>315</v>
      </c>
      <c r="D182" s="10" t="s">
        <v>336</v>
      </c>
      <c r="E182" s="132">
        <v>0.73</v>
      </c>
      <c r="F182" s="42"/>
    </row>
    <row r="183" spans="1:6" ht="16.5" hidden="1" x14ac:dyDescent="0.3">
      <c r="A183" s="1139"/>
      <c r="B183" s="1139"/>
      <c r="C183" s="23"/>
      <c r="D183" s="7" t="s">
        <v>316</v>
      </c>
      <c r="E183" s="3" t="s">
        <v>14</v>
      </c>
      <c r="F183" s="42"/>
    </row>
    <row r="184" spans="1:6" ht="16.5" hidden="1" x14ac:dyDescent="0.3">
      <c r="A184" s="1139"/>
      <c r="B184" s="1139"/>
      <c r="C184" s="23"/>
      <c r="D184" s="133" t="s">
        <v>317</v>
      </c>
      <c r="E184" s="134">
        <f>VLOOKUP(C180,'[2]1.GERARDO ALPIZAR'!$D$6:$Q$62,14,0)</f>
        <v>99.758333333333326</v>
      </c>
      <c r="F184" s="42"/>
    </row>
    <row r="185" spans="1:6" ht="16.5" hidden="1" x14ac:dyDescent="0.3">
      <c r="A185" s="1140"/>
      <c r="B185" s="1140"/>
      <c r="C185" s="26" t="s">
        <v>318</v>
      </c>
      <c r="D185" s="12"/>
      <c r="E185" s="135"/>
      <c r="F185" s="13"/>
    </row>
    <row r="186" spans="1:6" ht="16.5" x14ac:dyDescent="0.3">
      <c r="A186" s="1143" t="s">
        <v>339</v>
      </c>
      <c r="B186" s="1138">
        <v>1429</v>
      </c>
      <c r="C186" s="5" t="s">
        <v>599</v>
      </c>
      <c r="D186" s="6" t="s">
        <v>602</v>
      </c>
      <c r="E186" s="202" t="s">
        <v>591</v>
      </c>
      <c r="F186" s="4" t="s">
        <v>6</v>
      </c>
    </row>
    <row r="187" spans="1:6" ht="16.5" x14ac:dyDescent="0.3">
      <c r="A187" s="1144"/>
      <c r="B187" s="1139"/>
      <c r="C187" s="23" t="s">
        <v>600</v>
      </c>
      <c r="D187" s="10" t="s">
        <v>603</v>
      </c>
      <c r="E187" s="51">
        <v>0.77149999999999996</v>
      </c>
      <c r="F187" s="214" t="s">
        <v>591</v>
      </c>
    </row>
    <row r="188" spans="1:6" ht="16.5" x14ac:dyDescent="0.3">
      <c r="A188" s="1144"/>
      <c r="B188" s="1139"/>
      <c r="C188" s="23" t="s">
        <v>601</v>
      </c>
      <c r="D188" s="203" t="s">
        <v>604</v>
      </c>
      <c r="E188" s="4" t="s">
        <v>14</v>
      </c>
      <c r="F188" s="47" t="s">
        <v>607</v>
      </c>
    </row>
    <row r="189" spans="1:6" ht="16.5" x14ac:dyDescent="0.3">
      <c r="A189" s="1144"/>
      <c r="B189" s="1139"/>
      <c r="C189" s="89" t="s">
        <v>82</v>
      </c>
      <c r="D189" s="57" t="s">
        <v>605</v>
      </c>
      <c r="E189" s="218" t="e">
        <f>VLOOKUP(C186,'[1]1.GERARDO ALPIZAR'!$D$6:$Q$61,14,0)</f>
        <v>#N/A</v>
      </c>
      <c r="F189" s="16" t="s">
        <v>81</v>
      </c>
    </row>
    <row r="190" spans="1:6" ht="16.5" x14ac:dyDescent="0.3">
      <c r="A190" s="1145"/>
      <c r="B190" s="1140"/>
      <c r="C190" s="179"/>
      <c r="D190" s="117" t="s">
        <v>606</v>
      </c>
      <c r="E190" s="158"/>
      <c r="F190" s="12"/>
    </row>
    <row r="200" ht="15" customHeight="1" x14ac:dyDescent="0.25"/>
  </sheetData>
  <mergeCells count="70">
    <mergeCell ref="B144:B148"/>
    <mergeCell ref="A144:A148"/>
    <mergeCell ref="A186:A190"/>
    <mergeCell ref="B186:B190"/>
    <mergeCell ref="B170:B174"/>
    <mergeCell ref="A170:A174"/>
    <mergeCell ref="A180:A185"/>
    <mergeCell ref="B180:B185"/>
    <mergeCell ref="A160:A164"/>
    <mergeCell ref="B160:B164"/>
    <mergeCell ref="A175:A179"/>
    <mergeCell ref="B175:B179"/>
    <mergeCell ref="B149:B153"/>
    <mergeCell ref="A149:A153"/>
    <mergeCell ref="A165:A169"/>
    <mergeCell ref="B165:B169"/>
    <mergeCell ref="A154:A159"/>
    <mergeCell ref="B154:B159"/>
    <mergeCell ref="A75:A79"/>
    <mergeCell ref="B75:B79"/>
    <mergeCell ref="A102:A106"/>
    <mergeCell ref="B102:B106"/>
    <mergeCell ref="A90:A95"/>
    <mergeCell ref="B90:B95"/>
    <mergeCell ref="B107:B111"/>
    <mergeCell ref="A107:A111"/>
    <mergeCell ref="A96:A101"/>
    <mergeCell ref="B96:B101"/>
    <mergeCell ref="B139:B143"/>
    <mergeCell ref="A139:A143"/>
    <mergeCell ref="A113:A117"/>
    <mergeCell ref="B113:B117"/>
    <mergeCell ref="A118:A122"/>
    <mergeCell ref="B118:B122"/>
    <mergeCell ref="B128:B132"/>
    <mergeCell ref="A128:A132"/>
    <mergeCell ref="A133:A137"/>
    <mergeCell ref="B133:B137"/>
    <mergeCell ref="A123:A127"/>
    <mergeCell ref="B123:B127"/>
    <mergeCell ref="B70:B74"/>
    <mergeCell ref="B5:B11"/>
    <mergeCell ref="A49:A53"/>
    <mergeCell ref="B49:B53"/>
    <mergeCell ref="B38:B43"/>
    <mergeCell ref="A38:A43"/>
    <mergeCell ref="B33:B37"/>
    <mergeCell ref="A33:A37"/>
    <mergeCell ref="A12:A19"/>
    <mergeCell ref="B12:B19"/>
    <mergeCell ref="A59:A63"/>
    <mergeCell ref="B59:B63"/>
    <mergeCell ref="A65:A69"/>
    <mergeCell ref="B65:B69"/>
    <mergeCell ref="A1:F1"/>
    <mergeCell ref="A2:F2"/>
    <mergeCell ref="A54:A58"/>
    <mergeCell ref="B54:B58"/>
    <mergeCell ref="A85:A89"/>
    <mergeCell ref="B85:B89"/>
    <mergeCell ref="A80:A84"/>
    <mergeCell ref="A44:A48"/>
    <mergeCell ref="B44:B48"/>
    <mergeCell ref="A28:A32"/>
    <mergeCell ref="B28:B32"/>
    <mergeCell ref="B80:B84"/>
    <mergeCell ref="A20:A27"/>
    <mergeCell ref="B20:B27"/>
    <mergeCell ref="A5:A11"/>
    <mergeCell ref="A70:A74"/>
  </mergeCells>
  <hyperlinks>
    <hyperlink ref="D183" r:id="rId1" xr:uid="{00000000-0004-0000-0000-000000000000}"/>
    <hyperlink ref="D184" r:id="rId2" xr:uid="{00000000-0004-0000-0000-000001000000}"/>
    <hyperlink ref="D84" r:id="rId3" xr:uid="{00000000-0004-0000-0000-000002000000}"/>
    <hyperlink ref="D177" r:id="rId4" xr:uid="{00000000-0004-0000-0000-000003000000}"/>
    <hyperlink ref="D146" r:id="rId5" xr:uid="{00000000-0004-0000-0000-000004000000}"/>
    <hyperlink ref="D189" r:id="rId6" xr:uid="{00000000-0004-0000-0000-000005000000}"/>
    <hyperlink ref="D190" r:id="rId7" display="mailto:sonia.resendiz@acurainterlomas.com" xr:uid="{00000000-0004-0000-0000-000006000000}"/>
    <hyperlink ref="D120" r:id="rId8" xr:uid="{00000000-0004-0000-0000-000007000000}"/>
    <hyperlink ref="D121" r:id="rId9" display="proveedoresleal@hotmail.com" xr:uid="{00000000-0004-0000-0000-000008000000}"/>
    <hyperlink ref="D95" r:id="rId10" display="diana.chavez.fact@gmail.com" xr:uid="{00000000-0004-0000-0000-000009000000}"/>
    <hyperlink ref="D71" r:id="rId11" xr:uid="{00000000-0004-0000-0000-00000A000000}"/>
    <hyperlink ref="D72" r:id="rId12" xr:uid="{00000000-0004-0000-0000-00000B000000}"/>
    <hyperlink ref="D77" r:id="rId13" xr:uid="{00000000-0004-0000-0000-00000C000000}"/>
    <hyperlink ref="D116" r:id="rId14" xr:uid="{00000000-0004-0000-0000-00000D000000}"/>
    <hyperlink ref="D141" r:id="rId15" xr:uid="{00000000-0004-0000-0000-00000E000000}"/>
    <hyperlink ref="D56" r:id="rId16" xr:uid="{00000000-0004-0000-0000-00000F000000}"/>
    <hyperlink ref="D57" r:id="rId17" display="mailto:rto40@hotmail.com" xr:uid="{00000000-0004-0000-0000-000010000000}"/>
    <hyperlink ref="D167" r:id="rId18" xr:uid="{00000000-0004-0000-0000-000011000000}"/>
    <hyperlink ref="D14" r:id="rId19" xr:uid="{00000000-0004-0000-0000-000012000000}"/>
    <hyperlink ref="D51" r:id="rId20" display="donfrenos@hotmail.com" xr:uid="{00000000-0004-0000-0000-000013000000}"/>
    <hyperlink ref="D68" r:id="rId21" xr:uid="{00000000-0004-0000-0000-000014000000}"/>
    <hyperlink ref="D67" r:id="rId22" xr:uid="{00000000-0004-0000-0000-000015000000}"/>
    <hyperlink ref="D106" r:id="rId23" xr:uid="{00000000-0004-0000-0000-000016000000}"/>
    <hyperlink ref="D173" r:id="rId24" xr:uid="{00000000-0004-0000-0000-000017000000}"/>
    <hyperlink ref="D164" r:id="rId25" xr:uid="{00000000-0004-0000-0000-000018000000}"/>
    <hyperlink ref="D61" r:id="rId26" xr:uid="{00000000-0004-0000-0000-000019000000}"/>
    <hyperlink ref="D127" r:id="rId27" xr:uid="{00000000-0004-0000-0000-00001A000000}"/>
    <hyperlink ref="D151" r:id="rId28" xr:uid="{00000000-0004-0000-0000-00001B000000}"/>
    <hyperlink ref="D7" r:id="rId29" display="colinexpress@serviciocolin.com" xr:uid="{00000000-0004-0000-0000-00001C000000}"/>
    <hyperlink ref="D10" r:id="rId30" xr:uid="{00000000-0004-0000-0000-00001D000000}"/>
  </hyperlinks>
  <printOptions horizontalCentered="1"/>
  <pageMargins left="0.11811023622047245" right="7.874015748031496E-2" top="0.35433070866141736" bottom="0.35433070866141736" header="0.11811023622047245" footer="0.11811023622047245"/>
  <pageSetup scale="45" orientation="landscape" horizontalDpi="300" verticalDpi="300" r:id="rId31"/>
  <headerFooter>
    <oddFooter>&amp;LR-GVSC-007-C&amp;RPERIODO DE RETENCION: 3 MESES</oddFooter>
  </headerFooter>
  <rowBreaks count="2" manualBreakCount="2">
    <brk id="63" max="16383" man="1"/>
    <brk id="137" max="5" man="1"/>
  </rowBreaks>
  <drawing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D183"/>
  <sheetViews>
    <sheetView topLeftCell="C105" zoomScaleNormal="100" zoomScaleSheetLayoutView="100" workbookViewId="0">
      <selection activeCell="C123" sqref="C123"/>
    </sheetView>
  </sheetViews>
  <sheetFormatPr baseColWidth="10" defaultColWidth="11.5703125" defaultRowHeight="16.5" x14ac:dyDescent="0.3"/>
  <cols>
    <col min="1" max="1" width="3.5703125" style="178" customWidth="1"/>
    <col min="2" max="2" width="7.140625" style="178" customWidth="1"/>
    <col min="3" max="3" width="60" style="29" customWidth="1"/>
    <col min="4" max="4" width="58" style="29" bestFit="1" customWidth="1"/>
    <col min="5" max="5" width="25.42578125" style="29" customWidth="1"/>
    <col min="6" max="6" width="52.5703125" style="29" bestFit="1" customWidth="1"/>
    <col min="7" max="2256" width="11.5703125" style="486"/>
    <col min="2257" max="16384" width="11.5703125" style="29"/>
  </cols>
  <sheetData>
    <row r="1" spans="1:2256" ht="22.5" x14ac:dyDescent="0.3">
      <c r="A1" s="1175" t="s">
        <v>0</v>
      </c>
      <c r="B1" s="1175"/>
      <c r="C1" s="1175"/>
      <c r="D1" s="1175"/>
      <c r="E1" s="1175"/>
      <c r="F1" s="1175"/>
    </row>
    <row r="2" spans="1:2256" ht="21.6" customHeight="1" x14ac:dyDescent="0.3">
      <c r="A2" s="1175" t="s">
        <v>160</v>
      </c>
      <c r="B2" s="1175"/>
      <c r="C2" s="1175"/>
      <c r="D2" s="1175"/>
      <c r="E2" s="1175"/>
      <c r="F2" s="1175"/>
    </row>
    <row r="3" spans="1:2256" ht="23.25" thickBot="1" x14ac:dyDescent="0.35">
      <c r="E3" s="533"/>
      <c r="F3" s="578" t="s">
        <v>1430</v>
      </c>
    </row>
    <row r="4" spans="1:2256" ht="23.25" thickBot="1" x14ac:dyDescent="0.35">
      <c r="A4" s="1163" t="s">
        <v>1332</v>
      </c>
      <c r="B4" s="1164"/>
      <c r="C4" s="1164"/>
      <c r="D4" s="1164"/>
      <c r="E4" s="1164"/>
      <c r="F4" s="1165"/>
    </row>
    <row r="5" spans="1:2256" s="539" customFormat="1" ht="13.5" x14ac:dyDescent="0.15">
      <c r="A5" s="534" t="s">
        <v>202</v>
      </c>
      <c r="B5" s="535" t="s">
        <v>2</v>
      </c>
      <c r="C5" s="536" t="s">
        <v>3</v>
      </c>
      <c r="D5" s="536" t="s">
        <v>4</v>
      </c>
      <c r="E5" s="536" t="s">
        <v>5</v>
      </c>
      <c r="F5" s="537" t="s">
        <v>6</v>
      </c>
      <c r="G5" s="538"/>
      <c r="H5" s="538"/>
      <c r="I5" s="538"/>
      <c r="J5" s="538"/>
      <c r="K5" s="538"/>
      <c r="L5" s="538"/>
      <c r="M5" s="538"/>
      <c r="N5" s="538"/>
      <c r="O5" s="538"/>
      <c r="P5" s="538"/>
      <c r="Q5" s="538"/>
      <c r="R5" s="538"/>
      <c r="S5" s="538"/>
      <c r="T5" s="538"/>
      <c r="U5" s="538"/>
      <c r="V5" s="538"/>
      <c r="W5" s="538"/>
      <c r="X5" s="538"/>
      <c r="Y5" s="538"/>
      <c r="Z5" s="538"/>
      <c r="AA5" s="538"/>
      <c r="AB5" s="538"/>
      <c r="AC5" s="538"/>
      <c r="AD5" s="538"/>
      <c r="AE5" s="538"/>
      <c r="AF5" s="538"/>
      <c r="AG5" s="538"/>
      <c r="AH5" s="538"/>
      <c r="AI5" s="538"/>
      <c r="AJ5" s="538"/>
      <c r="AK5" s="538"/>
      <c r="AL5" s="538"/>
      <c r="AM5" s="538"/>
      <c r="AN5" s="538"/>
      <c r="AO5" s="538"/>
      <c r="AP5" s="538"/>
      <c r="AQ5" s="538"/>
      <c r="AR5" s="538"/>
      <c r="AS5" s="538"/>
      <c r="AT5" s="538"/>
      <c r="AU5" s="538"/>
      <c r="AV5" s="538"/>
      <c r="AW5" s="538"/>
      <c r="AX5" s="538"/>
      <c r="AY5" s="538"/>
      <c r="AZ5" s="538"/>
      <c r="BA5" s="538"/>
      <c r="BB5" s="538"/>
      <c r="BC5" s="538"/>
      <c r="BD5" s="538"/>
      <c r="BE5" s="538"/>
      <c r="BF5" s="538"/>
      <c r="BG5" s="538"/>
      <c r="BH5" s="538"/>
      <c r="BI5" s="538"/>
      <c r="BJ5" s="538"/>
      <c r="BK5" s="538"/>
      <c r="BL5" s="538"/>
      <c r="BM5" s="538"/>
      <c r="BN5" s="538"/>
      <c r="BO5" s="538"/>
      <c r="BP5" s="538"/>
      <c r="BQ5" s="538"/>
      <c r="BR5" s="538"/>
      <c r="BS5" s="538"/>
      <c r="BT5" s="538"/>
      <c r="BU5" s="538"/>
      <c r="BV5" s="538"/>
      <c r="BW5" s="538"/>
      <c r="BX5" s="538"/>
      <c r="BY5" s="538"/>
      <c r="BZ5" s="538"/>
      <c r="CA5" s="538"/>
      <c r="CB5" s="538"/>
      <c r="CC5" s="538"/>
      <c r="CD5" s="538"/>
      <c r="CE5" s="538"/>
      <c r="CF5" s="538"/>
      <c r="CG5" s="538"/>
      <c r="CH5" s="538"/>
      <c r="CI5" s="538"/>
      <c r="CJ5" s="538"/>
      <c r="CK5" s="538"/>
      <c r="CL5" s="538"/>
      <c r="CM5" s="538"/>
      <c r="CN5" s="538"/>
      <c r="CO5" s="538"/>
      <c r="CP5" s="538"/>
      <c r="CQ5" s="538"/>
      <c r="CR5" s="538"/>
      <c r="CS5" s="538"/>
      <c r="CT5" s="538"/>
      <c r="CU5" s="538"/>
      <c r="CV5" s="538"/>
      <c r="CW5" s="538"/>
      <c r="CX5" s="538"/>
      <c r="CY5" s="538"/>
      <c r="CZ5" s="538"/>
      <c r="DA5" s="538"/>
      <c r="DB5" s="538"/>
      <c r="DC5" s="538"/>
      <c r="DD5" s="538"/>
      <c r="DE5" s="538"/>
      <c r="DF5" s="538"/>
      <c r="DG5" s="538"/>
      <c r="DH5" s="538"/>
      <c r="DI5" s="538"/>
      <c r="DJ5" s="538"/>
      <c r="DK5" s="538"/>
      <c r="DL5" s="538"/>
      <c r="DM5" s="538"/>
      <c r="DN5" s="538"/>
      <c r="DO5" s="538"/>
      <c r="DP5" s="538"/>
      <c r="DQ5" s="538"/>
      <c r="DR5" s="538"/>
      <c r="DS5" s="538"/>
      <c r="DT5" s="538"/>
      <c r="DU5" s="538"/>
      <c r="DV5" s="538"/>
      <c r="DW5" s="538"/>
      <c r="DX5" s="538"/>
      <c r="DY5" s="538"/>
      <c r="DZ5" s="538"/>
      <c r="EA5" s="538"/>
      <c r="EB5" s="538"/>
      <c r="EC5" s="538"/>
      <c r="ED5" s="538"/>
      <c r="EE5" s="538"/>
      <c r="EF5" s="538"/>
      <c r="EG5" s="538"/>
      <c r="EH5" s="538"/>
      <c r="EI5" s="538"/>
      <c r="EJ5" s="538"/>
      <c r="EK5" s="538"/>
      <c r="EL5" s="538"/>
      <c r="EM5" s="538"/>
      <c r="EN5" s="538"/>
      <c r="EO5" s="538"/>
      <c r="EP5" s="538"/>
      <c r="EQ5" s="538"/>
      <c r="ER5" s="538"/>
      <c r="ES5" s="538"/>
      <c r="ET5" s="538"/>
      <c r="EU5" s="538"/>
      <c r="EV5" s="538"/>
      <c r="EW5" s="538"/>
      <c r="EX5" s="538"/>
      <c r="EY5" s="538"/>
      <c r="EZ5" s="538"/>
      <c r="FA5" s="538"/>
      <c r="FB5" s="538"/>
      <c r="FC5" s="538"/>
      <c r="FD5" s="538"/>
      <c r="FE5" s="538"/>
      <c r="FF5" s="538"/>
      <c r="FG5" s="538"/>
      <c r="FH5" s="538"/>
      <c r="FI5" s="538"/>
      <c r="FJ5" s="538"/>
      <c r="FK5" s="538"/>
      <c r="FL5" s="538"/>
      <c r="FM5" s="538"/>
      <c r="FN5" s="538"/>
      <c r="FO5" s="538"/>
      <c r="FP5" s="538"/>
      <c r="FQ5" s="538"/>
      <c r="FR5" s="538"/>
      <c r="FS5" s="538"/>
      <c r="FT5" s="538"/>
      <c r="FU5" s="538"/>
      <c r="FV5" s="538"/>
      <c r="FW5" s="538"/>
      <c r="FX5" s="538"/>
      <c r="FY5" s="538"/>
      <c r="FZ5" s="538"/>
      <c r="GA5" s="538"/>
      <c r="GB5" s="538"/>
      <c r="GC5" s="538"/>
      <c r="GD5" s="538"/>
      <c r="GE5" s="538"/>
      <c r="GF5" s="538"/>
      <c r="GG5" s="538"/>
      <c r="GH5" s="538"/>
      <c r="GI5" s="538"/>
      <c r="GJ5" s="538"/>
      <c r="GK5" s="538"/>
      <c r="GL5" s="538"/>
      <c r="GM5" s="538"/>
      <c r="GN5" s="538"/>
      <c r="GO5" s="538"/>
      <c r="GP5" s="538"/>
      <c r="GQ5" s="538"/>
      <c r="GR5" s="538"/>
      <c r="GS5" s="538"/>
      <c r="GT5" s="538"/>
      <c r="GU5" s="538"/>
      <c r="GV5" s="538"/>
      <c r="GW5" s="538"/>
      <c r="GX5" s="538"/>
      <c r="GY5" s="538"/>
      <c r="GZ5" s="538"/>
      <c r="HA5" s="538"/>
      <c r="HB5" s="538"/>
      <c r="HC5" s="538"/>
      <c r="HD5" s="538"/>
      <c r="HE5" s="538"/>
      <c r="HF5" s="538"/>
      <c r="HG5" s="538"/>
      <c r="HH5" s="538"/>
      <c r="HI5" s="538"/>
      <c r="HJ5" s="538"/>
      <c r="HK5" s="538"/>
      <c r="HL5" s="538"/>
      <c r="HM5" s="538"/>
      <c r="HN5" s="538"/>
      <c r="HO5" s="538"/>
      <c r="HP5" s="538"/>
      <c r="HQ5" s="538"/>
      <c r="HR5" s="538"/>
      <c r="HS5" s="538"/>
      <c r="HT5" s="538"/>
      <c r="HU5" s="538"/>
      <c r="HV5" s="538"/>
      <c r="HW5" s="538"/>
      <c r="HX5" s="538"/>
      <c r="HY5" s="538"/>
      <c r="HZ5" s="538"/>
      <c r="IA5" s="538"/>
      <c r="IB5" s="538"/>
      <c r="IC5" s="538"/>
      <c r="ID5" s="538"/>
      <c r="IE5" s="538"/>
      <c r="IF5" s="538"/>
      <c r="IG5" s="538"/>
      <c r="IH5" s="538"/>
      <c r="II5" s="538"/>
      <c r="IJ5" s="538"/>
      <c r="IK5" s="538"/>
      <c r="IL5" s="538"/>
      <c r="IM5" s="538"/>
      <c r="IN5" s="538"/>
      <c r="IO5" s="538"/>
      <c r="IP5" s="538"/>
      <c r="IQ5" s="538"/>
      <c r="IR5" s="538"/>
      <c r="IS5" s="538"/>
      <c r="IT5" s="538"/>
      <c r="IU5" s="538"/>
      <c r="IV5" s="538"/>
      <c r="IW5" s="538"/>
      <c r="IX5" s="538"/>
      <c r="IY5" s="538"/>
      <c r="IZ5" s="538"/>
      <c r="JA5" s="538"/>
      <c r="JB5" s="538"/>
      <c r="JC5" s="538"/>
      <c r="JD5" s="538"/>
      <c r="JE5" s="538"/>
      <c r="JF5" s="538"/>
      <c r="JG5" s="538"/>
      <c r="JH5" s="538"/>
      <c r="JI5" s="538"/>
      <c r="JJ5" s="538"/>
      <c r="JK5" s="538"/>
      <c r="JL5" s="538"/>
      <c r="JM5" s="538"/>
      <c r="JN5" s="538"/>
      <c r="JO5" s="538"/>
      <c r="JP5" s="538"/>
      <c r="JQ5" s="538"/>
      <c r="JR5" s="538"/>
      <c r="JS5" s="538"/>
      <c r="JT5" s="538"/>
      <c r="JU5" s="538"/>
      <c r="JV5" s="538"/>
      <c r="JW5" s="538"/>
      <c r="JX5" s="538"/>
      <c r="JY5" s="538"/>
      <c r="JZ5" s="538"/>
      <c r="KA5" s="538"/>
      <c r="KB5" s="538"/>
      <c r="KC5" s="538"/>
      <c r="KD5" s="538"/>
      <c r="KE5" s="538"/>
      <c r="KF5" s="538"/>
      <c r="KG5" s="538"/>
      <c r="KH5" s="538"/>
      <c r="KI5" s="538"/>
      <c r="KJ5" s="538"/>
      <c r="KK5" s="538"/>
      <c r="KL5" s="538"/>
      <c r="KM5" s="538"/>
      <c r="KN5" s="538"/>
      <c r="KO5" s="538"/>
      <c r="KP5" s="538"/>
      <c r="KQ5" s="538"/>
      <c r="KR5" s="538"/>
      <c r="KS5" s="538"/>
      <c r="KT5" s="538"/>
      <c r="KU5" s="538"/>
      <c r="KV5" s="538"/>
      <c r="KW5" s="538"/>
      <c r="KX5" s="538"/>
      <c r="KY5" s="538"/>
      <c r="KZ5" s="538"/>
      <c r="LA5" s="538"/>
      <c r="LB5" s="538"/>
      <c r="LC5" s="538"/>
      <c r="LD5" s="538"/>
      <c r="LE5" s="538"/>
      <c r="LF5" s="538"/>
      <c r="LG5" s="538"/>
      <c r="LH5" s="538"/>
      <c r="LI5" s="538"/>
      <c r="LJ5" s="538"/>
      <c r="LK5" s="538"/>
      <c r="LL5" s="538"/>
      <c r="LM5" s="538"/>
      <c r="LN5" s="538"/>
      <c r="LO5" s="538"/>
      <c r="LP5" s="538"/>
      <c r="LQ5" s="538"/>
      <c r="LR5" s="538"/>
      <c r="LS5" s="538"/>
      <c r="LT5" s="538"/>
      <c r="LU5" s="538"/>
      <c r="LV5" s="538"/>
      <c r="LW5" s="538"/>
      <c r="LX5" s="538"/>
      <c r="LY5" s="538"/>
      <c r="LZ5" s="538"/>
      <c r="MA5" s="538"/>
      <c r="MB5" s="538"/>
      <c r="MC5" s="538"/>
      <c r="MD5" s="538"/>
      <c r="ME5" s="538"/>
      <c r="MF5" s="538"/>
      <c r="MG5" s="538"/>
      <c r="MH5" s="538"/>
      <c r="MI5" s="538"/>
      <c r="MJ5" s="538"/>
      <c r="MK5" s="538"/>
      <c r="ML5" s="538"/>
      <c r="MM5" s="538"/>
      <c r="MN5" s="538"/>
      <c r="MO5" s="538"/>
      <c r="MP5" s="538"/>
      <c r="MQ5" s="538"/>
      <c r="MR5" s="538"/>
      <c r="MS5" s="538"/>
      <c r="MT5" s="538"/>
      <c r="MU5" s="538"/>
      <c r="MV5" s="538"/>
      <c r="MW5" s="538"/>
      <c r="MX5" s="538"/>
      <c r="MY5" s="538"/>
      <c r="MZ5" s="538"/>
      <c r="NA5" s="538"/>
      <c r="NB5" s="538"/>
      <c r="NC5" s="538"/>
      <c r="ND5" s="538"/>
      <c r="NE5" s="538"/>
      <c r="NF5" s="538"/>
      <c r="NG5" s="538"/>
      <c r="NH5" s="538"/>
      <c r="NI5" s="538"/>
      <c r="NJ5" s="538"/>
      <c r="NK5" s="538"/>
      <c r="NL5" s="538"/>
      <c r="NM5" s="538"/>
      <c r="NN5" s="538"/>
      <c r="NO5" s="538"/>
      <c r="NP5" s="538"/>
      <c r="NQ5" s="538"/>
      <c r="NR5" s="538"/>
      <c r="NS5" s="538"/>
      <c r="NT5" s="538"/>
      <c r="NU5" s="538"/>
      <c r="NV5" s="538"/>
      <c r="NW5" s="538"/>
      <c r="NX5" s="538"/>
      <c r="NY5" s="538"/>
      <c r="NZ5" s="538"/>
      <c r="OA5" s="538"/>
      <c r="OB5" s="538"/>
      <c r="OC5" s="538"/>
      <c r="OD5" s="538"/>
      <c r="OE5" s="538"/>
      <c r="OF5" s="538"/>
      <c r="OG5" s="538"/>
      <c r="OH5" s="538"/>
      <c r="OI5" s="538"/>
      <c r="OJ5" s="538"/>
      <c r="OK5" s="538"/>
      <c r="OL5" s="538"/>
      <c r="OM5" s="538"/>
      <c r="ON5" s="538"/>
      <c r="OO5" s="538"/>
      <c r="OP5" s="538"/>
      <c r="OQ5" s="538"/>
      <c r="OR5" s="538"/>
      <c r="OS5" s="538"/>
      <c r="OT5" s="538"/>
      <c r="OU5" s="538"/>
      <c r="OV5" s="538"/>
      <c r="OW5" s="538"/>
      <c r="OX5" s="538"/>
      <c r="OY5" s="538"/>
      <c r="OZ5" s="538"/>
      <c r="PA5" s="538"/>
      <c r="PB5" s="538"/>
      <c r="PC5" s="538"/>
      <c r="PD5" s="538"/>
      <c r="PE5" s="538"/>
      <c r="PF5" s="538"/>
      <c r="PG5" s="538"/>
      <c r="PH5" s="538"/>
      <c r="PI5" s="538"/>
      <c r="PJ5" s="538"/>
      <c r="PK5" s="538"/>
      <c r="PL5" s="538"/>
      <c r="PM5" s="538"/>
      <c r="PN5" s="538"/>
      <c r="PO5" s="538"/>
      <c r="PP5" s="538"/>
      <c r="PQ5" s="538"/>
      <c r="PR5" s="538"/>
      <c r="PS5" s="538"/>
      <c r="PT5" s="538"/>
      <c r="PU5" s="538"/>
      <c r="PV5" s="538"/>
      <c r="PW5" s="538"/>
      <c r="PX5" s="538"/>
      <c r="PY5" s="538"/>
      <c r="PZ5" s="538"/>
      <c r="QA5" s="538"/>
      <c r="QB5" s="538"/>
      <c r="QC5" s="538"/>
      <c r="QD5" s="538"/>
      <c r="QE5" s="538"/>
      <c r="QF5" s="538"/>
      <c r="QG5" s="538"/>
      <c r="QH5" s="538"/>
      <c r="QI5" s="538"/>
      <c r="QJ5" s="538"/>
      <c r="QK5" s="538"/>
      <c r="QL5" s="538"/>
      <c r="QM5" s="538"/>
      <c r="QN5" s="538"/>
      <c r="QO5" s="538"/>
      <c r="QP5" s="538"/>
      <c r="QQ5" s="538"/>
      <c r="QR5" s="538"/>
      <c r="QS5" s="538"/>
      <c r="QT5" s="538"/>
      <c r="QU5" s="538"/>
      <c r="QV5" s="538"/>
      <c r="QW5" s="538"/>
      <c r="QX5" s="538"/>
      <c r="QY5" s="538"/>
      <c r="QZ5" s="538"/>
      <c r="RA5" s="538"/>
      <c r="RB5" s="538"/>
      <c r="RC5" s="538"/>
      <c r="RD5" s="538"/>
      <c r="RE5" s="538"/>
      <c r="RF5" s="538"/>
      <c r="RG5" s="538"/>
      <c r="RH5" s="538"/>
      <c r="RI5" s="538"/>
      <c r="RJ5" s="538"/>
      <c r="RK5" s="538"/>
      <c r="RL5" s="538"/>
      <c r="RM5" s="538"/>
      <c r="RN5" s="538"/>
      <c r="RO5" s="538"/>
      <c r="RP5" s="538"/>
      <c r="RQ5" s="538"/>
      <c r="RR5" s="538"/>
      <c r="RS5" s="538"/>
      <c r="RT5" s="538"/>
      <c r="RU5" s="538"/>
      <c r="RV5" s="538"/>
      <c r="RW5" s="538"/>
      <c r="RX5" s="538"/>
      <c r="RY5" s="538"/>
      <c r="RZ5" s="538"/>
      <c r="SA5" s="538"/>
      <c r="SB5" s="538"/>
      <c r="SC5" s="538"/>
      <c r="SD5" s="538"/>
      <c r="SE5" s="538"/>
      <c r="SF5" s="538"/>
      <c r="SG5" s="538"/>
      <c r="SH5" s="538"/>
      <c r="SI5" s="538"/>
      <c r="SJ5" s="538"/>
      <c r="SK5" s="538"/>
      <c r="SL5" s="538"/>
      <c r="SM5" s="538"/>
      <c r="SN5" s="538"/>
      <c r="SO5" s="538"/>
      <c r="SP5" s="538"/>
      <c r="SQ5" s="538"/>
      <c r="SR5" s="538"/>
      <c r="SS5" s="538"/>
      <c r="ST5" s="538"/>
      <c r="SU5" s="538"/>
      <c r="SV5" s="538"/>
      <c r="SW5" s="538"/>
      <c r="SX5" s="538"/>
      <c r="SY5" s="538"/>
      <c r="SZ5" s="538"/>
      <c r="TA5" s="538"/>
      <c r="TB5" s="538"/>
      <c r="TC5" s="538"/>
      <c r="TD5" s="538"/>
      <c r="TE5" s="538"/>
      <c r="TF5" s="538"/>
      <c r="TG5" s="538"/>
      <c r="TH5" s="538"/>
      <c r="TI5" s="538"/>
      <c r="TJ5" s="538"/>
      <c r="TK5" s="538"/>
      <c r="TL5" s="538"/>
      <c r="TM5" s="538"/>
      <c r="TN5" s="538"/>
      <c r="TO5" s="538"/>
      <c r="TP5" s="538"/>
      <c r="TQ5" s="538"/>
      <c r="TR5" s="538"/>
      <c r="TS5" s="538"/>
      <c r="TT5" s="538"/>
      <c r="TU5" s="538"/>
      <c r="TV5" s="538"/>
      <c r="TW5" s="538"/>
      <c r="TX5" s="538"/>
      <c r="TY5" s="538"/>
      <c r="TZ5" s="538"/>
      <c r="UA5" s="538"/>
      <c r="UB5" s="538"/>
      <c r="UC5" s="538"/>
      <c r="UD5" s="538"/>
      <c r="UE5" s="538"/>
      <c r="UF5" s="538"/>
      <c r="UG5" s="538"/>
      <c r="UH5" s="538"/>
      <c r="UI5" s="538"/>
      <c r="UJ5" s="538"/>
      <c r="UK5" s="538"/>
      <c r="UL5" s="538"/>
      <c r="UM5" s="538"/>
      <c r="UN5" s="538"/>
      <c r="UO5" s="538"/>
      <c r="UP5" s="538"/>
      <c r="UQ5" s="538"/>
      <c r="UR5" s="538"/>
      <c r="US5" s="538"/>
      <c r="UT5" s="538"/>
      <c r="UU5" s="538"/>
      <c r="UV5" s="538"/>
      <c r="UW5" s="538"/>
      <c r="UX5" s="538"/>
      <c r="UY5" s="538"/>
      <c r="UZ5" s="538"/>
      <c r="VA5" s="538"/>
      <c r="VB5" s="538"/>
      <c r="VC5" s="538"/>
      <c r="VD5" s="538"/>
      <c r="VE5" s="538"/>
      <c r="VF5" s="538"/>
      <c r="VG5" s="538"/>
      <c r="VH5" s="538"/>
      <c r="VI5" s="538"/>
      <c r="VJ5" s="538"/>
      <c r="VK5" s="538"/>
      <c r="VL5" s="538"/>
      <c r="VM5" s="538"/>
      <c r="VN5" s="538"/>
      <c r="VO5" s="538"/>
      <c r="VP5" s="538"/>
      <c r="VQ5" s="538"/>
      <c r="VR5" s="538"/>
      <c r="VS5" s="538"/>
      <c r="VT5" s="538"/>
      <c r="VU5" s="538"/>
      <c r="VV5" s="538"/>
      <c r="VW5" s="538"/>
      <c r="VX5" s="538"/>
      <c r="VY5" s="538"/>
      <c r="VZ5" s="538"/>
      <c r="WA5" s="538"/>
      <c r="WB5" s="538"/>
      <c r="WC5" s="538"/>
      <c r="WD5" s="538"/>
      <c r="WE5" s="538"/>
      <c r="WF5" s="538"/>
      <c r="WG5" s="538"/>
      <c r="WH5" s="538"/>
      <c r="WI5" s="538"/>
      <c r="WJ5" s="538"/>
      <c r="WK5" s="538"/>
      <c r="WL5" s="538"/>
      <c r="WM5" s="538"/>
      <c r="WN5" s="538"/>
      <c r="WO5" s="538"/>
      <c r="WP5" s="538"/>
      <c r="WQ5" s="538"/>
      <c r="WR5" s="538"/>
      <c r="WS5" s="538"/>
      <c r="WT5" s="538"/>
      <c r="WU5" s="538"/>
      <c r="WV5" s="538"/>
      <c r="WW5" s="538"/>
      <c r="WX5" s="538"/>
      <c r="WY5" s="538"/>
      <c r="WZ5" s="538"/>
      <c r="XA5" s="538"/>
      <c r="XB5" s="538"/>
      <c r="XC5" s="538"/>
      <c r="XD5" s="538"/>
      <c r="XE5" s="538"/>
      <c r="XF5" s="538"/>
      <c r="XG5" s="538"/>
      <c r="XH5" s="538"/>
      <c r="XI5" s="538"/>
      <c r="XJ5" s="538"/>
      <c r="XK5" s="538"/>
      <c r="XL5" s="538"/>
      <c r="XM5" s="538"/>
      <c r="XN5" s="538"/>
      <c r="XO5" s="538"/>
      <c r="XP5" s="538"/>
      <c r="XQ5" s="538"/>
      <c r="XR5" s="538"/>
      <c r="XS5" s="538"/>
      <c r="XT5" s="538"/>
      <c r="XU5" s="538"/>
      <c r="XV5" s="538"/>
      <c r="XW5" s="538"/>
      <c r="XX5" s="538"/>
      <c r="XY5" s="538"/>
      <c r="XZ5" s="538"/>
      <c r="YA5" s="538"/>
      <c r="YB5" s="538"/>
      <c r="YC5" s="538"/>
      <c r="YD5" s="538"/>
      <c r="YE5" s="538"/>
      <c r="YF5" s="538"/>
      <c r="YG5" s="538"/>
      <c r="YH5" s="538"/>
      <c r="YI5" s="538"/>
      <c r="YJ5" s="538"/>
      <c r="YK5" s="538"/>
      <c r="YL5" s="538"/>
      <c r="YM5" s="538"/>
      <c r="YN5" s="538"/>
      <c r="YO5" s="538"/>
      <c r="YP5" s="538"/>
      <c r="YQ5" s="538"/>
      <c r="YR5" s="538"/>
      <c r="YS5" s="538"/>
      <c r="YT5" s="538"/>
      <c r="YU5" s="538"/>
      <c r="YV5" s="538"/>
      <c r="YW5" s="538"/>
      <c r="YX5" s="538"/>
      <c r="YY5" s="538"/>
      <c r="YZ5" s="538"/>
      <c r="ZA5" s="538"/>
      <c r="ZB5" s="538"/>
      <c r="ZC5" s="538"/>
      <c r="ZD5" s="538"/>
      <c r="ZE5" s="538"/>
      <c r="ZF5" s="538"/>
      <c r="ZG5" s="538"/>
      <c r="ZH5" s="538"/>
      <c r="ZI5" s="538"/>
      <c r="ZJ5" s="538"/>
      <c r="ZK5" s="538"/>
      <c r="ZL5" s="538"/>
      <c r="ZM5" s="538"/>
      <c r="ZN5" s="538"/>
      <c r="ZO5" s="538"/>
      <c r="ZP5" s="538"/>
      <c r="ZQ5" s="538"/>
      <c r="ZR5" s="538"/>
      <c r="ZS5" s="538"/>
      <c r="ZT5" s="538"/>
      <c r="ZU5" s="538"/>
      <c r="ZV5" s="538"/>
      <c r="ZW5" s="538"/>
      <c r="ZX5" s="538"/>
      <c r="ZY5" s="538"/>
      <c r="ZZ5" s="538"/>
      <c r="AAA5" s="538"/>
      <c r="AAB5" s="538"/>
      <c r="AAC5" s="538"/>
      <c r="AAD5" s="538"/>
      <c r="AAE5" s="538"/>
      <c r="AAF5" s="538"/>
      <c r="AAG5" s="538"/>
      <c r="AAH5" s="538"/>
      <c r="AAI5" s="538"/>
      <c r="AAJ5" s="538"/>
      <c r="AAK5" s="538"/>
      <c r="AAL5" s="538"/>
      <c r="AAM5" s="538"/>
      <c r="AAN5" s="538"/>
      <c r="AAO5" s="538"/>
      <c r="AAP5" s="538"/>
      <c r="AAQ5" s="538"/>
      <c r="AAR5" s="538"/>
      <c r="AAS5" s="538"/>
      <c r="AAT5" s="538"/>
      <c r="AAU5" s="538"/>
      <c r="AAV5" s="538"/>
      <c r="AAW5" s="538"/>
      <c r="AAX5" s="538"/>
      <c r="AAY5" s="538"/>
      <c r="AAZ5" s="538"/>
      <c r="ABA5" s="538"/>
      <c r="ABB5" s="538"/>
      <c r="ABC5" s="538"/>
      <c r="ABD5" s="538"/>
      <c r="ABE5" s="538"/>
      <c r="ABF5" s="538"/>
      <c r="ABG5" s="538"/>
      <c r="ABH5" s="538"/>
      <c r="ABI5" s="538"/>
      <c r="ABJ5" s="538"/>
      <c r="ABK5" s="538"/>
      <c r="ABL5" s="538"/>
      <c r="ABM5" s="538"/>
      <c r="ABN5" s="538"/>
      <c r="ABO5" s="538"/>
      <c r="ABP5" s="538"/>
      <c r="ABQ5" s="538"/>
      <c r="ABR5" s="538"/>
      <c r="ABS5" s="538"/>
      <c r="ABT5" s="538"/>
      <c r="ABU5" s="538"/>
      <c r="ABV5" s="538"/>
      <c r="ABW5" s="538"/>
      <c r="ABX5" s="538"/>
      <c r="ABY5" s="538"/>
      <c r="ABZ5" s="538"/>
      <c r="ACA5" s="538"/>
      <c r="ACB5" s="538"/>
      <c r="ACC5" s="538"/>
      <c r="ACD5" s="538"/>
      <c r="ACE5" s="538"/>
      <c r="ACF5" s="538"/>
      <c r="ACG5" s="538"/>
      <c r="ACH5" s="538"/>
      <c r="ACI5" s="538"/>
      <c r="ACJ5" s="538"/>
      <c r="ACK5" s="538"/>
      <c r="ACL5" s="538"/>
      <c r="ACM5" s="538"/>
      <c r="ACN5" s="538"/>
      <c r="ACO5" s="538"/>
      <c r="ACP5" s="538"/>
      <c r="ACQ5" s="538"/>
      <c r="ACR5" s="538"/>
      <c r="ACS5" s="538"/>
      <c r="ACT5" s="538"/>
      <c r="ACU5" s="538"/>
      <c r="ACV5" s="538"/>
      <c r="ACW5" s="538"/>
      <c r="ACX5" s="538"/>
      <c r="ACY5" s="538"/>
      <c r="ACZ5" s="538"/>
      <c r="ADA5" s="538"/>
      <c r="ADB5" s="538"/>
      <c r="ADC5" s="538"/>
      <c r="ADD5" s="538"/>
      <c r="ADE5" s="538"/>
      <c r="ADF5" s="538"/>
      <c r="ADG5" s="538"/>
      <c r="ADH5" s="538"/>
      <c r="ADI5" s="538"/>
      <c r="ADJ5" s="538"/>
      <c r="ADK5" s="538"/>
      <c r="ADL5" s="538"/>
      <c r="ADM5" s="538"/>
      <c r="ADN5" s="538"/>
      <c r="ADO5" s="538"/>
      <c r="ADP5" s="538"/>
      <c r="ADQ5" s="538"/>
      <c r="ADR5" s="538"/>
      <c r="ADS5" s="538"/>
      <c r="ADT5" s="538"/>
      <c r="ADU5" s="538"/>
      <c r="ADV5" s="538"/>
      <c r="ADW5" s="538"/>
      <c r="ADX5" s="538"/>
      <c r="ADY5" s="538"/>
      <c r="ADZ5" s="538"/>
      <c r="AEA5" s="538"/>
      <c r="AEB5" s="538"/>
      <c r="AEC5" s="538"/>
      <c r="AED5" s="538"/>
      <c r="AEE5" s="538"/>
      <c r="AEF5" s="538"/>
      <c r="AEG5" s="538"/>
      <c r="AEH5" s="538"/>
      <c r="AEI5" s="538"/>
      <c r="AEJ5" s="538"/>
      <c r="AEK5" s="538"/>
      <c r="AEL5" s="538"/>
      <c r="AEM5" s="538"/>
      <c r="AEN5" s="538"/>
      <c r="AEO5" s="538"/>
      <c r="AEP5" s="538"/>
      <c r="AEQ5" s="538"/>
      <c r="AER5" s="538"/>
      <c r="AES5" s="538"/>
      <c r="AET5" s="538"/>
      <c r="AEU5" s="538"/>
      <c r="AEV5" s="538"/>
      <c r="AEW5" s="538"/>
      <c r="AEX5" s="538"/>
      <c r="AEY5" s="538"/>
      <c r="AEZ5" s="538"/>
      <c r="AFA5" s="538"/>
      <c r="AFB5" s="538"/>
      <c r="AFC5" s="538"/>
      <c r="AFD5" s="538"/>
      <c r="AFE5" s="538"/>
      <c r="AFF5" s="538"/>
      <c r="AFG5" s="538"/>
      <c r="AFH5" s="538"/>
      <c r="AFI5" s="538"/>
      <c r="AFJ5" s="538"/>
      <c r="AFK5" s="538"/>
      <c r="AFL5" s="538"/>
      <c r="AFM5" s="538"/>
      <c r="AFN5" s="538"/>
      <c r="AFO5" s="538"/>
      <c r="AFP5" s="538"/>
      <c r="AFQ5" s="538"/>
      <c r="AFR5" s="538"/>
      <c r="AFS5" s="538"/>
      <c r="AFT5" s="538"/>
      <c r="AFU5" s="538"/>
      <c r="AFV5" s="538"/>
      <c r="AFW5" s="538"/>
      <c r="AFX5" s="538"/>
      <c r="AFY5" s="538"/>
      <c r="AFZ5" s="538"/>
      <c r="AGA5" s="538"/>
      <c r="AGB5" s="538"/>
      <c r="AGC5" s="538"/>
      <c r="AGD5" s="538"/>
      <c r="AGE5" s="538"/>
      <c r="AGF5" s="538"/>
      <c r="AGG5" s="538"/>
      <c r="AGH5" s="538"/>
      <c r="AGI5" s="538"/>
      <c r="AGJ5" s="538"/>
      <c r="AGK5" s="538"/>
      <c r="AGL5" s="538"/>
      <c r="AGM5" s="538"/>
      <c r="AGN5" s="538"/>
      <c r="AGO5" s="538"/>
      <c r="AGP5" s="538"/>
      <c r="AGQ5" s="538"/>
      <c r="AGR5" s="538"/>
      <c r="AGS5" s="538"/>
      <c r="AGT5" s="538"/>
      <c r="AGU5" s="538"/>
      <c r="AGV5" s="538"/>
      <c r="AGW5" s="538"/>
      <c r="AGX5" s="538"/>
      <c r="AGY5" s="538"/>
      <c r="AGZ5" s="538"/>
      <c r="AHA5" s="538"/>
      <c r="AHB5" s="538"/>
      <c r="AHC5" s="538"/>
      <c r="AHD5" s="538"/>
      <c r="AHE5" s="538"/>
      <c r="AHF5" s="538"/>
      <c r="AHG5" s="538"/>
      <c r="AHH5" s="538"/>
      <c r="AHI5" s="538"/>
      <c r="AHJ5" s="538"/>
      <c r="AHK5" s="538"/>
      <c r="AHL5" s="538"/>
      <c r="AHM5" s="538"/>
      <c r="AHN5" s="538"/>
      <c r="AHO5" s="538"/>
      <c r="AHP5" s="538"/>
      <c r="AHQ5" s="538"/>
      <c r="AHR5" s="538"/>
      <c r="AHS5" s="538"/>
      <c r="AHT5" s="538"/>
      <c r="AHU5" s="538"/>
      <c r="AHV5" s="538"/>
      <c r="AHW5" s="538"/>
      <c r="AHX5" s="538"/>
      <c r="AHY5" s="538"/>
      <c r="AHZ5" s="538"/>
      <c r="AIA5" s="538"/>
      <c r="AIB5" s="538"/>
      <c r="AIC5" s="538"/>
      <c r="AID5" s="538"/>
      <c r="AIE5" s="538"/>
      <c r="AIF5" s="538"/>
      <c r="AIG5" s="538"/>
      <c r="AIH5" s="538"/>
      <c r="AII5" s="538"/>
      <c r="AIJ5" s="538"/>
      <c r="AIK5" s="538"/>
      <c r="AIL5" s="538"/>
      <c r="AIM5" s="538"/>
      <c r="AIN5" s="538"/>
      <c r="AIO5" s="538"/>
      <c r="AIP5" s="538"/>
      <c r="AIQ5" s="538"/>
      <c r="AIR5" s="538"/>
      <c r="AIS5" s="538"/>
      <c r="AIT5" s="538"/>
      <c r="AIU5" s="538"/>
      <c r="AIV5" s="538"/>
      <c r="AIW5" s="538"/>
      <c r="AIX5" s="538"/>
      <c r="AIY5" s="538"/>
      <c r="AIZ5" s="538"/>
      <c r="AJA5" s="538"/>
      <c r="AJB5" s="538"/>
      <c r="AJC5" s="538"/>
      <c r="AJD5" s="538"/>
      <c r="AJE5" s="538"/>
      <c r="AJF5" s="538"/>
      <c r="AJG5" s="538"/>
      <c r="AJH5" s="538"/>
      <c r="AJI5" s="538"/>
      <c r="AJJ5" s="538"/>
      <c r="AJK5" s="538"/>
      <c r="AJL5" s="538"/>
      <c r="AJM5" s="538"/>
      <c r="AJN5" s="538"/>
      <c r="AJO5" s="538"/>
      <c r="AJP5" s="538"/>
      <c r="AJQ5" s="538"/>
      <c r="AJR5" s="538"/>
      <c r="AJS5" s="538"/>
      <c r="AJT5" s="538"/>
      <c r="AJU5" s="538"/>
      <c r="AJV5" s="538"/>
      <c r="AJW5" s="538"/>
      <c r="AJX5" s="538"/>
      <c r="AJY5" s="538"/>
      <c r="AJZ5" s="538"/>
      <c r="AKA5" s="538"/>
      <c r="AKB5" s="538"/>
      <c r="AKC5" s="538"/>
      <c r="AKD5" s="538"/>
      <c r="AKE5" s="538"/>
      <c r="AKF5" s="538"/>
      <c r="AKG5" s="538"/>
      <c r="AKH5" s="538"/>
      <c r="AKI5" s="538"/>
      <c r="AKJ5" s="538"/>
      <c r="AKK5" s="538"/>
      <c r="AKL5" s="538"/>
      <c r="AKM5" s="538"/>
      <c r="AKN5" s="538"/>
      <c r="AKO5" s="538"/>
      <c r="AKP5" s="538"/>
      <c r="AKQ5" s="538"/>
      <c r="AKR5" s="538"/>
      <c r="AKS5" s="538"/>
      <c r="AKT5" s="538"/>
      <c r="AKU5" s="538"/>
      <c r="AKV5" s="538"/>
      <c r="AKW5" s="538"/>
      <c r="AKX5" s="538"/>
      <c r="AKY5" s="538"/>
      <c r="AKZ5" s="538"/>
      <c r="ALA5" s="538"/>
      <c r="ALB5" s="538"/>
      <c r="ALC5" s="538"/>
      <c r="ALD5" s="538"/>
      <c r="ALE5" s="538"/>
      <c r="ALF5" s="538"/>
      <c r="ALG5" s="538"/>
      <c r="ALH5" s="538"/>
      <c r="ALI5" s="538"/>
      <c r="ALJ5" s="538"/>
      <c r="ALK5" s="538"/>
      <c r="ALL5" s="538"/>
      <c r="ALM5" s="538"/>
      <c r="ALN5" s="538"/>
      <c r="ALO5" s="538"/>
      <c r="ALP5" s="538"/>
      <c r="ALQ5" s="538"/>
      <c r="ALR5" s="538"/>
      <c r="ALS5" s="538"/>
      <c r="ALT5" s="538"/>
      <c r="ALU5" s="538"/>
      <c r="ALV5" s="538"/>
      <c r="ALW5" s="538"/>
      <c r="ALX5" s="538"/>
      <c r="ALY5" s="538"/>
      <c r="ALZ5" s="538"/>
      <c r="AMA5" s="538"/>
      <c r="AMB5" s="538"/>
      <c r="AMC5" s="538"/>
      <c r="AMD5" s="538"/>
      <c r="AME5" s="538"/>
      <c r="AMF5" s="538"/>
      <c r="AMG5" s="538"/>
      <c r="AMH5" s="538"/>
      <c r="AMI5" s="538"/>
      <c r="AMJ5" s="538"/>
      <c r="AMK5" s="538"/>
      <c r="AML5" s="538"/>
      <c r="AMM5" s="538"/>
      <c r="AMN5" s="538"/>
      <c r="AMO5" s="538"/>
      <c r="AMP5" s="538"/>
      <c r="AMQ5" s="538"/>
      <c r="AMR5" s="538"/>
      <c r="AMS5" s="538"/>
      <c r="AMT5" s="538"/>
      <c r="AMU5" s="538"/>
      <c r="AMV5" s="538"/>
      <c r="AMW5" s="538"/>
      <c r="AMX5" s="538"/>
      <c r="AMY5" s="538"/>
      <c r="AMZ5" s="538"/>
      <c r="ANA5" s="538"/>
      <c r="ANB5" s="538"/>
      <c r="ANC5" s="538"/>
      <c r="AND5" s="538"/>
      <c r="ANE5" s="538"/>
      <c r="ANF5" s="538"/>
      <c r="ANG5" s="538"/>
      <c r="ANH5" s="538"/>
      <c r="ANI5" s="538"/>
      <c r="ANJ5" s="538"/>
      <c r="ANK5" s="538"/>
      <c r="ANL5" s="538"/>
      <c r="ANM5" s="538"/>
      <c r="ANN5" s="538"/>
      <c r="ANO5" s="538"/>
      <c r="ANP5" s="538"/>
      <c r="ANQ5" s="538"/>
      <c r="ANR5" s="538"/>
      <c r="ANS5" s="538"/>
      <c r="ANT5" s="538"/>
      <c r="ANU5" s="538"/>
      <c r="ANV5" s="538"/>
      <c r="ANW5" s="538"/>
      <c r="ANX5" s="538"/>
      <c r="ANY5" s="538"/>
      <c r="ANZ5" s="538"/>
      <c r="AOA5" s="538"/>
      <c r="AOB5" s="538"/>
      <c r="AOC5" s="538"/>
      <c r="AOD5" s="538"/>
      <c r="AOE5" s="538"/>
      <c r="AOF5" s="538"/>
      <c r="AOG5" s="538"/>
      <c r="AOH5" s="538"/>
      <c r="AOI5" s="538"/>
      <c r="AOJ5" s="538"/>
      <c r="AOK5" s="538"/>
      <c r="AOL5" s="538"/>
      <c r="AOM5" s="538"/>
      <c r="AON5" s="538"/>
      <c r="AOO5" s="538"/>
      <c r="AOP5" s="538"/>
      <c r="AOQ5" s="538"/>
      <c r="AOR5" s="538"/>
      <c r="AOS5" s="538"/>
      <c r="AOT5" s="538"/>
      <c r="AOU5" s="538"/>
      <c r="AOV5" s="538"/>
      <c r="AOW5" s="538"/>
      <c r="AOX5" s="538"/>
      <c r="AOY5" s="538"/>
      <c r="AOZ5" s="538"/>
      <c r="APA5" s="538"/>
      <c r="APB5" s="538"/>
      <c r="APC5" s="538"/>
      <c r="APD5" s="538"/>
      <c r="APE5" s="538"/>
      <c r="APF5" s="538"/>
      <c r="APG5" s="538"/>
      <c r="APH5" s="538"/>
      <c r="API5" s="538"/>
      <c r="APJ5" s="538"/>
      <c r="APK5" s="538"/>
      <c r="APL5" s="538"/>
      <c r="APM5" s="538"/>
      <c r="APN5" s="538"/>
      <c r="APO5" s="538"/>
      <c r="APP5" s="538"/>
      <c r="APQ5" s="538"/>
      <c r="APR5" s="538"/>
      <c r="APS5" s="538"/>
      <c r="APT5" s="538"/>
      <c r="APU5" s="538"/>
      <c r="APV5" s="538"/>
      <c r="APW5" s="538"/>
      <c r="APX5" s="538"/>
      <c r="APY5" s="538"/>
      <c r="APZ5" s="538"/>
      <c r="AQA5" s="538"/>
      <c r="AQB5" s="538"/>
      <c r="AQC5" s="538"/>
      <c r="AQD5" s="538"/>
      <c r="AQE5" s="538"/>
      <c r="AQF5" s="538"/>
      <c r="AQG5" s="538"/>
      <c r="AQH5" s="538"/>
      <c r="AQI5" s="538"/>
      <c r="AQJ5" s="538"/>
      <c r="AQK5" s="538"/>
      <c r="AQL5" s="538"/>
      <c r="AQM5" s="538"/>
      <c r="AQN5" s="538"/>
      <c r="AQO5" s="538"/>
      <c r="AQP5" s="538"/>
      <c r="AQQ5" s="538"/>
      <c r="AQR5" s="538"/>
      <c r="AQS5" s="538"/>
      <c r="AQT5" s="538"/>
      <c r="AQU5" s="538"/>
      <c r="AQV5" s="538"/>
      <c r="AQW5" s="538"/>
      <c r="AQX5" s="538"/>
      <c r="AQY5" s="538"/>
      <c r="AQZ5" s="538"/>
      <c r="ARA5" s="538"/>
      <c r="ARB5" s="538"/>
      <c r="ARC5" s="538"/>
      <c r="ARD5" s="538"/>
      <c r="ARE5" s="538"/>
      <c r="ARF5" s="538"/>
      <c r="ARG5" s="538"/>
      <c r="ARH5" s="538"/>
      <c r="ARI5" s="538"/>
      <c r="ARJ5" s="538"/>
      <c r="ARK5" s="538"/>
      <c r="ARL5" s="538"/>
      <c r="ARM5" s="538"/>
      <c r="ARN5" s="538"/>
      <c r="ARO5" s="538"/>
      <c r="ARP5" s="538"/>
      <c r="ARQ5" s="538"/>
      <c r="ARR5" s="538"/>
      <c r="ARS5" s="538"/>
      <c r="ART5" s="538"/>
      <c r="ARU5" s="538"/>
      <c r="ARV5" s="538"/>
      <c r="ARW5" s="538"/>
      <c r="ARX5" s="538"/>
      <c r="ARY5" s="538"/>
      <c r="ARZ5" s="538"/>
      <c r="ASA5" s="538"/>
      <c r="ASB5" s="538"/>
      <c r="ASC5" s="538"/>
      <c r="ASD5" s="538"/>
      <c r="ASE5" s="538"/>
      <c r="ASF5" s="538"/>
      <c r="ASG5" s="538"/>
      <c r="ASH5" s="538"/>
      <c r="ASI5" s="538"/>
      <c r="ASJ5" s="538"/>
      <c r="ASK5" s="538"/>
      <c r="ASL5" s="538"/>
      <c r="ASM5" s="538"/>
      <c r="ASN5" s="538"/>
      <c r="ASO5" s="538"/>
      <c r="ASP5" s="538"/>
      <c r="ASQ5" s="538"/>
      <c r="ASR5" s="538"/>
      <c r="ASS5" s="538"/>
      <c r="AST5" s="538"/>
      <c r="ASU5" s="538"/>
      <c r="ASV5" s="538"/>
      <c r="ASW5" s="538"/>
      <c r="ASX5" s="538"/>
      <c r="ASY5" s="538"/>
      <c r="ASZ5" s="538"/>
      <c r="ATA5" s="538"/>
      <c r="ATB5" s="538"/>
      <c r="ATC5" s="538"/>
      <c r="ATD5" s="538"/>
      <c r="ATE5" s="538"/>
      <c r="ATF5" s="538"/>
      <c r="ATG5" s="538"/>
      <c r="ATH5" s="538"/>
      <c r="ATI5" s="538"/>
      <c r="ATJ5" s="538"/>
      <c r="ATK5" s="538"/>
      <c r="ATL5" s="538"/>
      <c r="ATM5" s="538"/>
      <c r="ATN5" s="538"/>
      <c r="ATO5" s="538"/>
      <c r="ATP5" s="538"/>
      <c r="ATQ5" s="538"/>
      <c r="ATR5" s="538"/>
      <c r="ATS5" s="538"/>
      <c r="ATT5" s="538"/>
      <c r="ATU5" s="538"/>
      <c r="ATV5" s="538"/>
      <c r="ATW5" s="538"/>
      <c r="ATX5" s="538"/>
      <c r="ATY5" s="538"/>
      <c r="ATZ5" s="538"/>
      <c r="AUA5" s="538"/>
      <c r="AUB5" s="538"/>
      <c r="AUC5" s="538"/>
      <c r="AUD5" s="538"/>
      <c r="AUE5" s="538"/>
      <c r="AUF5" s="538"/>
      <c r="AUG5" s="538"/>
      <c r="AUH5" s="538"/>
      <c r="AUI5" s="538"/>
      <c r="AUJ5" s="538"/>
      <c r="AUK5" s="538"/>
      <c r="AUL5" s="538"/>
      <c r="AUM5" s="538"/>
      <c r="AUN5" s="538"/>
      <c r="AUO5" s="538"/>
      <c r="AUP5" s="538"/>
      <c r="AUQ5" s="538"/>
      <c r="AUR5" s="538"/>
      <c r="AUS5" s="538"/>
      <c r="AUT5" s="538"/>
      <c r="AUU5" s="538"/>
      <c r="AUV5" s="538"/>
      <c r="AUW5" s="538"/>
      <c r="AUX5" s="538"/>
      <c r="AUY5" s="538"/>
      <c r="AUZ5" s="538"/>
      <c r="AVA5" s="538"/>
      <c r="AVB5" s="538"/>
      <c r="AVC5" s="538"/>
      <c r="AVD5" s="538"/>
      <c r="AVE5" s="538"/>
      <c r="AVF5" s="538"/>
      <c r="AVG5" s="538"/>
      <c r="AVH5" s="538"/>
      <c r="AVI5" s="538"/>
      <c r="AVJ5" s="538"/>
      <c r="AVK5" s="538"/>
      <c r="AVL5" s="538"/>
      <c r="AVM5" s="538"/>
      <c r="AVN5" s="538"/>
      <c r="AVO5" s="538"/>
      <c r="AVP5" s="538"/>
      <c r="AVQ5" s="538"/>
      <c r="AVR5" s="538"/>
      <c r="AVS5" s="538"/>
      <c r="AVT5" s="538"/>
      <c r="AVU5" s="538"/>
      <c r="AVV5" s="538"/>
      <c r="AVW5" s="538"/>
      <c r="AVX5" s="538"/>
      <c r="AVY5" s="538"/>
      <c r="AVZ5" s="538"/>
      <c r="AWA5" s="538"/>
      <c r="AWB5" s="538"/>
      <c r="AWC5" s="538"/>
      <c r="AWD5" s="538"/>
      <c r="AWE5" s="538"/>
      <c r="AWF5" s="538"/>
      <c r="AWG5" s="538"/>
      <c r="AWH5" s="538"/>
      <c r="AWI5" s="538"/>
      <c r="AWJ5" s="538"/>
      <c r="AWK5" s="538"/>
      <c r="AWL5" s="538"/>
      <c r="AWM5" s="538"/>
      <c r="AWN5" s="538"/>
      <c r="AWO5" s="538"/>
      <c r="AWP5" s="538"/>
      <c r="AWQ5" s="538"/>
      <c r="AWR5" s="538"/>
      <c r="AWS5" s="538"/>
      <c r="AWT5" s="538"/>
      <c r="AWU5" s="538"/>
      <c r="AWV5" s="538"/>
      <c r="AWW5" s="538"/>
      <c r="AWX5" s="538"/>
      <c r="AWY5" s="538"/>
      <c r="AWZ5" s="538"/>
      <c r="AXA5" s="538"/>
      <c r="AXB5" s="538"/>
      <c r="AXC5" s="538"/>
      <c r="AXD5" s="538"/>
      <c r="AXE5" s="538"/>
      <c r="AXF5" s="538"/>
      <c r="AXG5" s="538"/>
      <c r="AXH5" s="538"/>
      <c r="AXI5" s="538"/>
      <c r="AXJ5" s="538"/>
      <c r="AXK5" s="538"/>
      <c r="AXL5" s="538"/>
      <c r="AXM5" s="538"/>
      <c r="AXN5" s="538"/>
      <c r="AXO5" s="538"/>
      <c r="AXP5" s="538"/>
      <c r="AXQ5" s="538"/>
      <c r="AXR5" s="538"/>
      <c r="AXS5" s="538"/>
      <c r="AXT5" s="538"/>
      <c r="AXU5" s="538"/>
      <c r="AXV5" s="538"/>
      <c r="AXW5" s="538"/>
      <c r="AXX5" s="538"/>
      <c r="AXY5" s="538"/>
      <c r="AXZ5" s="538"/>
      <c r="AYA5" s="538"/>
      <c r="AYB5" s="538"/>
      <c r="AYC5" s="538"/>
      <c r="AYD5" s="538"/>
      <c r="AYE5" s="538"/>
      <c r="AYF5" s="538"/>
      <c r="AYG5" s="538"/>
      <c r="AYH5" s="538"/>
      <c r="AYI5" s="538"/>
      <c r="AYJ5" s="538"/>
      <c r="AYK5" s="538"/>
      <c r="AYL5" s="538"/>
      <c r="AYM5" s="538"/>
      <c r="AYN5" s="538"/>
      <c r="AYO5" s="538"/>
      <c r="AYP5" s="538"/>
      <c r="AYQ5" s="538"/>
      <c r="AYR5" s="538"/>
      <c r="AYS5" s="538"/>
      <c r="AYT5" s="538"/>
      <c r="AYU5" s="538"/>
      <c r="AYV5" s="538"/>
      <c r="AYW5" s="538"/>
      <c r="AYX5" s="538"/>
      <c r="AYY5" s="538"/>
      <c r="AYZ5" s="538"/>
      <c r="AZA5" s="538"/>
      <c r="AZB5" s="538"/>
      <c r="AZC5" s="538"/>
      <c r="AZD5" s="538"/>
      <c r="AZE5" s="538"/>
      <c r="AZF5" s="538"/>
      <c r="AZG5" s="538"/>
      <c r="AZH5" s="538"/>
      <c r="AZI5" s="538"/>
      <c r="AZJ5" s="538"/>
      <c r="AZK5" s="538"/>
      <c r="AZL5" s="538"/>
      <c r="AZM5" s="538"/>
      <c r="AZN5" s="538"/>
      <c r="AZO5" s="538"/>
      <c r="AZP5" s="538"/>
      <c r="AZQ5" s="538"/>
      <c r="AZR5" s="538"/>
      <c r="AZS5" s="538"/>
      <c r="AZT5" s="538"/>
      <c r="AZU5" s="538"/>
      <c r="AZV5" s="538"/>
      <c r="AZW5" s="538"/>
      <c r="AZX5" s="538"/>
      <c r="AZY5" s="538"/>
      <c r="AZZ5" s="538"/>
      <c r="BAA5" s="538"/>
      <c r="BAB5" s="538"/>
      <c r="BAC5" s="538"/>
      <c r="BAD5" s="538"/>
      <c r="BAE5" s="538"/>
      <c r="BAF5" s="538"/>
      <c r="BAG5" s="538"/>
      <c r="BAH5" s="538"/>
      <c r="BAI5" s="538"/>
      <c r="BAJ5" s="538"/>
      <c r="BAK5" s="538"/>
      <c r="BAL5" s="538"/>
      <c r="BAM5" s="538"/>
      <c r="BAN5" s="538"/>
      <c r="BAO5" s="538"/>
      <c r="BAP5" s="538"/>
      <c r="BAQ5" s="538"/>
      <c r="BAR5" s="538"/>
      <c r="BAS5" s="538"/>
      <c r="BAT5" s="538"/>
      <c r="BAU5" s="538"/>
      <c r="BAV5" s="538"/>
      <c r="BAW5" s="538"/>
      <c r="BAX5" s="538"/>
      <c r="BAY5" s="538"/>
      <c r="BAZ5" s="538"/>
      <c r="BBA5" s="538"/>
      <c r="BBB5" s="538"/>
      <c r="BBC5" s="538"/>
      <c r="BBD5" s="538"/>
      <c r="BBE5" s="538"/>
      <c r="BBF5" s="538"/>
      <c r="BBG5" s="538"/>
      <c r="BBH5" s="538"/>
      <c r="BBI5" s="538"/>
      <c r="BBJ5" s="538"/>
      <c r="BBK5" s="538"/>
      <c r="BBL5" s="538"/>
      <c r="BBM5" s="538"/>
      <c r="BBN5" s="538"/>
      <c r="BBO5" s="538"/>
      <c r="BBP5" s="538"/>
      <c r="BBQ5" s="538"/>
      <c r="BBR5" s="538"/>
      <c r="BBS5" s="538"/>
      <c r="BBT5" s="538"/>
      <c r="BBU5" s="538"/>
      <c r="BBV5" s="538"/>
      <c r="BBW5" s="538"/>
      <c r="BBX5" s="538"/>
      <c r="BBY5" s="538"/>
      <c r="BBZ5" s="538"/>
      <c r="BCA5" s="538"/>
      <c r="BCB5" s="538"/>
      <c r="BCC5" s="538"/>
      <c r="BCD5" s="538"/>
      <c r="BCE5" s="538"/>
      <c r="BCF5" s="538"/>
      <c r="BCG5" s="538"/>
      <c r="BCH5" s="538"/>
      <c r="BCI5" s="538"/>
      <c r="BCJ5" s="538"/>
      <c r="BCK5" s="538"/>
      <c r="BCL5" s="538"/>
      <c r="BCM5" s="538"/>
      <c r="BCN5" s="538"/>
      <c r="BCO5" s="538"/>
      <c r="BCP5" s="538"/>
      <c r="BCQ5" s="538"/>
      <c r="BCR5" s="538"/>
      <c r="BCS5" s="538"/>
      <c r="BCT5" s="538"/>
      <c r="BCU5" s="538"/>
      <c r="BCV5" s="538"/>
      <c r="BCW5" s="538"/>
      <c r="BCX5" s="538"/>
      <c r="BCY5" s="538"/>
      <c r="BCZ5" s="538"/>
      <c r="BDA5" s="538"/>
      <c r="BDB5" s="538"/>
      <c r="BDC5" s="538"/>
      <c r="BDD5" s="538"/>
      <c r="BDE5" s="538"/>
      <c r="BDF5" s="538"/>
      <c r="BDG5" s="538"/>
      <c r="BDH5" s="538"/>
      <c r="BDI5" s="538"/>
      <c r="BDJ5" s="538"/>
      <c r="BDK5" s="538"/>
      <c r="BDL5" s="538"/>
      <c r="BDM5" s="538"/>
      <c r="BDN5" s="538"/>
      <c r="BDO5" s="538"/>
      <c r="BDP5" s="538"/>
      <c r="BDQ5" s="538"/>
      <c r="BDR5" s="538"/>
      <c r="BDS5" s="538"/>
      <c r="BDT5" s="538"/>
      <c r="BDU5" s="538"/>
      <c r="BDV5" s="538"/>
      <c r="BDW5" s="538"/>
      <c r="BDX5" s="538"/>
      <c r="BDY5" s="538"/>
      <c r="BDZ5" s="538"/>
      <c r="BEA5" s="538"/>
      <c r="BEB5" s="538"/>
      <c r="BEC5" s="538"/>
      <c r="BED5" s="538"/>
      <c r="BEE5" s="538"/>
      <c r="BEF5" s="538"/>
      <c r="BEG5" s="538"/>
      <c r="BEH5" s="538"/>
      <c r="BEI5" s="538"/>
      <c r="BEJ5" s="538"/>
      <c r="BEK5" s="538"/>
      <c r="BEL5" s="538"/>
      <c r="BEM5" s="538"/>
      <c r="BEN5" s="538"/>
      <c r="BEO5" s="538"/>
      <c r="BEP5" s="538"/>
      <c r="BEQ5" s="538"/>
      <c r="BER5" s="538"/>
      <c r="BES5" s="538"/>
      <c r="BET5" s="538"/>
      <c r="BEU5" s="538"/>
      <c r="BEV5" s="538"/>
      <c r="BEW5" s="538"/>
      <c r="BEX5" s="538"/>
      <c r="BEY5" s="538"/>
      <c r="BEZ5" s="538"/>
      <c r="BFA5" s="538"/>
      <c r="BFB5" s="538"/>
      <c r="BFC5" s="538"/>
      <c r="BFD5" s="538"/>
      <c r="BFE5" s="538"/>
      <c r="BFF5" s="538"/>
      <c r="BFG5" s="538"/>
      <c r="BFH5" s="538"/>
      <c r="BFI5" s="538"/>
      <c r="BFJ5" s="538"/>
      <c r="BFK5" s="538"/>
      <c r="BFL5" s="538"/>
      <c r="BFM5" s="538"/>
      <c r="BFN5" s="538"/>
      <c r="BFO5" s="538"/>
      <c r="BFP5" s="538"/>
      <c r="BFQ5" s="538"/>
      <c r="BFR5" s="538"/>
      <c r="BFS5" s="538"/>
      <c r="BFT5" s="538"/>
      <c r="BFU5" s="538"/>
      <c r="BFV5" s="538"/>
      <c r="BFW5" s="538"/>
      <c r="BFX5" s="538"/>
      <c r="BFY5" s="538"/>
      <c r="BFZ5" s="538"/>
      <c r="BGA5" s="538"/>
      <c r="BGB5" s="538"/>
      <c r="BGC5" s="538"/>
      <c r="BGD5" s="538"/>
      <c r="BGE5" s="538"/>
      <c r="BGF5" s="538"/>
      <c r="BGG5" s="538"/>
      <c r="BGH5" s="538"/>
      <c r="BGI5" s="538"/>
      <c r="BGJ5" s="538"/>
      <c r="BGK5" s="538"/>
      <c r="BGL5" s="538"/>
      <c r="BGM5" s="538"/>
      <c r="BGN5" s="538"/>
      <c r="BGO5" s="538"/>
      <c r="BGP5" s="538"/>
      <c r="BGQ5" s="538"/>
      <c r="BGR5" s="538"/>
      <c r="BGS5" s="538"/>
      <c r="BGT5" s="538"/>
      <c r="BGU5" s="538"/>
      <c r="BGV5" s="538"/>
      <c r="BGW5" s="538"/>
      <c r="BGX5" s="538"/>
      <c r="BGY5" s="538"/>
      <c r="BGZ5" s="538"/>
      <c r="BHA5" s="538"/>
      <c r="BHB5" s="538"/>
      <c r="BHC5" s="538"/>
      <c r="BHD5" s="538"/>
      <c r="BHE5" s="538"/>
      <c r="BHF5" s="538"/>
      <c r="BHG5" s="538"/>
      <c r="BHH5" s="538"/>
      <c r="BHI5" s="538"/>
      <c r="BHJ5" s="538"/>
      <c r="BHK5" s="538"/>
      <c r="BHL5" s="538"/>
      <c r="BHM5" s="538"/>
      <c r="BHN5" s="538"/>
      <c r="BHO5" s="538"/>
      <c r="BHP5" s="538"/>
      <c r="BHQ5" s="538"/>
      <c r="BHR5" s="538"/>
      <c r="BHS5" s="538"/>
      <c r="BHT5" s="538"/>
      <c r="BHU5" s="538"/>
      <c r="BHV5" s="538"/>
      <c r="BHW5" s="538"/>
      <c r="BHX5" s="538"/>
      <c r="BHY5" s="538"/>
      <c r="BHZ5" s="538"/>
      <c r="BIA5" s="538"/>
      <c r="BIB5" s="538"/>
      <c r="BIC5" s="538"/>
      <c r="BID5" s="538"/>
      <c r="BIE5" s="538"/>
      <c r="BIF5" s="538"/>
      <c r="BIG5" s="538"/>
      <c r="BIH5" s="538"/>
      <c r="BII5" s="538"/>
      <c r="BIJ5" s="538"/>
      <c r="BIK5" s="538"/>
      <c r="BIL5" s="538"/>
      <c r="BIM5" s="538"/>
      <c r="BIN5" s="538"/>
      <c r="BIO5" s="538"/>
      <c r="BIP5" s="538"/>
      <c r="BIQ5" s="538"/>
      <c r="BIR5" s="538"/>
      <c r="BIS5" s="538"/>
      <c r="BIT5" s="538"/>
      <c r="BIU5" s="538"/>
      <c r="BIV5" s="538"/>
      <c r="BIW5" s="538"/>
      <c r="BIX5" s="538"/>
      <c r="BIY5" s="538"/>
      <c r="BIZ5" s="538"/>
      <c r="BJA5" s="538"/>
      <c r="BJB5" s="538"/>
      <c r="BJC5" s="538"/>
      <c r="BJD5" s="538"/>
      <c r="BJE5" s="538"/>
      <c r="BJF5" s="538"/>
      <c r="BJG5" s="538"/>
      <c r="BJH5" s="538"/>
      <c r="BJI5" s="538"/>
      <c r="BJJ5" s="538"/>
      <c r="BJK5" s="538"/>
      <c r="BJL5" s="538"/>
      <c r="BJM5" s="538"/>
      <c r="BJN5" s="538"/>
      <c r="BJO5" s="538"/>
      <c r="BJP5" s="538"/>
      <c r="BJQ5" s="538"/>
      <c r="BJR5" s="538"/>
      <c r="BJS5" s="538"/>
      <c r="BJT5" s="538"/>
      <c r="BJU5" s="538"/>
      <c r="BJV5" s="538"/>
      <c r="BJW5" s="538"/>
      <c r="BJX5" s="538"/>
      <c r="BJY5" s="538"/>
      <c r="BJZ5" s="538"/>
      <c r="BKA5" s="538"/>
      <c r="BKB5" s="538"/>
      <c r="BKC5" s="538"/>
      <c r="BKD5" s="538"/>
      <c r="BKE5" s="538"/>
      <c r="BKF5" s="538"/>
      <c r="BKG5" s="538"/>
      <c r="BKH5" s="538"/>
      <c r="BKI5" s="538"/>
      <c r="BKJ5" s="538"/>
      <c r="BKK5" s="538"/>
      <c r="BKL5" s="538"/>
      <c r="BKM5" s="538"/>
      <c r="BKN5" s="538"/>
      <c r="BKO5" s="538"/>
      <c r="BKP5" s="538"/>
      <c r="BKQ5" s="538"/>
      <c r="BKR5" s="538"/>
      <c r="BKS5" s="538"/>
      <c r="BKT5" s="538"/>
      <c r="BKU5" s="538"/>
      <c r="BKV5" s="538"/>
      <c r="BKW5" s="538"/>
      <c r="BKX5" s="538"/>
      <c r="BKY5" s="538"/>
      <c r="BKZ5" s="538"/>
      <c r="BLA5" s="538"/>
      <c r="BLB5" s="538"/>
      <c r="BLC5" s="538"/>
      <c r="BLD5" s="538"/>
      <c r="BLE5" s="538"/>
      <c r="BLF5" s="538"/>
      <c r="BLG5" s="538"/>
      <c r="BLH5" s="538"/>
      <c r="BLI5" s="538"/>
      <c r="BLJ5" s="538"/>
      <c r="BLK5" s="538"/>
      <c r="BLL5" s="538"/>
      <c r="BLM5" s="538"/>
      <c r="BLN5" s="538"/>
      <c r="BLO5" s="538"/>
      <c r="BLP5" s="538"/>
      <c r="BLQ5" s="538"/>
      <c r="BLR5" s="538"/>
      <c r="BLS5" s="538"/>
      <c r="BLT5" s="538"/>
      <c r="BLU5" s="538"/>
      <c r="BLV5" s="538"/>
      <c r="BLW5" s="538"/>
      <c r="BLX5" s="538"/>
      <c r="BLY5" s="538"/>
      <c r="BLZ5" s="538"/>
      <c r="BMA5" s="538"/>
      <c r="BMB5" s="538"/>
      <c r="BMC5" s="538"/>
      <c r="BMD5" s="538"/>
      <c r="BME5" s="538"/>
      <c r="BMF5" s="538"/>
      <c r="BMG5" s="538"/>
      <c r="BMH5" s="538"/>
      <c r="BMI5" s="538"/>
      <c r="BMJ5" s="538"/>
      <c r="BMK5" s="538"/>
      <c r="BML5" s="538"/>
      <c r="BMM5" s="538"/>
      <c r="BMN5" s="538"/>
      <c r="BMO5" s="538"/>
      <c r="BMP5" s="538"/>
      <c r="BMQ5" s="538"/>
      <c r="BMR5" s="538"/>
      <c r="BMS5" s="538"/>
      <c r="BMT5" s="538"/>
      <c r="BMU5" s="538"/>
      <c r="BMV5" s="538"/>
      <c r="BMW5" s="538"/>
      <c r="BMX5" s="538"/>
      <c r="BMY5" s="538"/>
      <c r="BMZ5" s="538"/>
      <c r="BNA5" s="538"/>
      <c r="BNB5" s="538"/>
      <c r="BNC5" s="538"/>
      <c r="BND5" s="538"/>
      <c r="BNE5" s="538"/>
      <c r="BNF5" s="538"/>
      <c r="BNG5" s="538"/>
      <c r="BNH5" s="538"/>
      <c r="BNI5" s="538"/>
      <c r="BNJ5" s="538"/>
      <c r="BNK5" s="538"/>
      <c r="BNL5" s="538"/>
      <c r="BNM5" s="538"/>
      <c r="BNN5" s="538"/>
      <c r="BNO5" s="538"/>
      <c r="BNP5" s="538"/>
      <c r="BNQ5" s="538"/>
      <c r="BNR5" s="538"/>
      <c r="BNS5" s="538"/>
      <c r="BNT5" s="538"/>
      <c r="BNU5" s="538"/>
      <c r="BNV5" s="538"/>
      <c r="BNW5" s="538"/>
      <c r="BNX5" s="538"/>
      <c r="BNY5" s="538"/>
      <c r="BNZ5" s="538"/>
      <c r="BOA5" s="538"/>
      <c r="BOB5" s="538"/>
      <c r="BOC5" s="538"/>
      <c r="BOD5" s="538"/>
      <c r="BOE5" s="538"/>
      <c r="BOF5" s="538"/>
      <c r="BOG5" s="538"/>
      <c r="BOH5" s="538"/>
      <c r="BOI5" s="538"/>
      <c r="BOJ5" s="538"/>
      <c r="BOK5" s="538"/>
      <c r="BOL5" s="538"/>
      <c r="BOM5" s="538"/>
      <c r="BON5" s="538"/>
      <c r="BOO5" s="538"/>
      <c r="BOP5" s="538"/>
      <c r="BOQ5" s="538"/>
      <c r="BOR5" s="538"/>
      <c r="BOS5" s="538"/>
      <c r="BOT5" s="538"/>
      <c r="BOU5" s="538"/>
      <c r="BOV5" s="538"/>
      <c r="BOW5" s="538"/>
      <c r="BOX5" s="538"/>
      <c r="BOY5" s="538"/>
      <c r="BOZ5" s="538"/>
      <c r="BPA5" s="538"/>
      <c r="BPB5" s="538"/>
      <c r="BPC5" s="538"/>
      <c r="BPD5" s="538"/>
      <c r="BPE5" s="538"/>
      <c r="BPF5" s="538"/>
      <c r="BPG5" s="538"/>
      <c r="BPH5" s="538"/>
      <c r="BPI5" s="538"/>
      <c r="BPJ5" s="538"/>
      <c r="BPK5" s="538"/>
      <c r="BPL5" s="538"/>
      <c r="BPM5" s="538"/>
      <c r="BPN5" s="538"/>
      <c r="BPO5" s="538"/>
      <c r="BPP5" s="538"/>
      <c r="BPQ5" s="538"/>
      <c r="BPR5" s="538"/>
      <c r="BPS5" s="538"/>
      <c r="BPT5" s="538"/>
      <c r="BPU5" s="538"/>
      <c r="BPV5" s="538"/>
      <c r="BPW5" s="538"/>
      <c r="BPX5" s="538"/>
      <c r="BPY5" s="538"/>
      <c r="BPZ5" s="538"/>
      <c r="BQA5" s="538"/>
      <c r="BQB5" s="538"/>
      <c r="BQC5" s="538"/>
      <c r="BQD5" s="538"/>
      <c r="BQE5" s="538"/>
      <c r="BQF5" s="538"/>
      <c r="BQG5" s="538"/>
      <c r="BQH5" s="538"/>
      <c r="BQI5" s="538"/>
      <c r="BQJ5" s="538"/>
      <c r="BQK5" s="538"/>
      <c r="BQL5" s="538"/>
      <c r="BQM5" s="538"/>
      <c r="BQN5" s="538"/>
      <c r="BQO5" s="538"/>
      <c r="BQP5" s="538"/>
      <c r="BQQ5" s="538"/>
      <c r="BQR5" s="538"/>
      <c r="BQS5" s="538"/>
      <c r="BQT5" s="538"/>
      <c r="BQU5" s="538"/>
      <c r="BQV5" s="538"/>
      <c r="BQW5" s="538"/>
      <c r="BQX5" s="538"/>
      <c r="BQY5" s="538"/>
      <c r="BQZ5" s="538"/>
      <c r="BRA5" s="538"/>
      <c r="BRB5" s="538"/>
      <c r="BRC5" s="538"/>
      <c r="BRD5" s="538"/>
      <c r="BRE5" s="538"/>
      <c r="BRF5" s="538"/>
      <c r="BRG5" s="538"/>
      <c r="BRH5" s="538"/>
      <c r="BRI5" s="538"/>
      <c r="BRJ5" s="538"/>
      <c r="BRK5" s="538"/>
      <c r="BRL5" s="538"/>
      <c r="BRM5" s="538"/>
      <c r="BRN5" s="538"/>
      <c r="BRO5" s="538"/>
      <c r="BRP5" s="538"/>
      <c r="BRQ5" s="538"/>
      <c r="BRR5" s="538"/>
      <c r="BRS5" s="538"/>
      <c r="BRT5" s="538"/>
      <c r="BRU5" s="538"/>
      <c r="BRV5" s="538"/>
      <c r="BRW5" s="538"/>
      <c r="BRX5" s="538"/>
      <c r="BRY5" s="538"/>
      <c r="BRZ5" s="538"/>
      <c r="BSA5" s="538"/>
      <c r="BSB5" s="538"/>
      <c r="BSC5" s="538"/>
      <c r="BSD5" s="538"/>
      <c r="BSE5" s="538"/>
      <c r="BSF5" s="538"/>
      <c r="BSG5" s="538"/>
      <c r="BSH5" s="538"/>
      <c r="BSI5" s="538"/>
      <c r="BSJ5" s="538"/>
      <c r="BSK5" s="538"/>
      <c r="BSL5" s="538"/>
      <c r="BSM5" s="538"/>
      <c r="BSN5" s="538"/>
      <c r="BSO5" s="538"/>
      <c r="BSP5" s="538"/>
      <c r="BSQ5" s="538"/>
      <c r="BSR5" s="538"/>
      <c r="BSS5" s="538"/>
      <c r="BST5" s="538"/>
      <c r="BSU5" s="538"/>
      <c r="BSV5" s="538"/>
      <c r="BSW5" s="538"/>
      <c r="BSX5" s="538"/>
      <c r="BSY5" s="538"/>
      <c r="BSZ5" s="538"/>
      <c r="BTA5" s="538"/>
      <c r="BTB5" s="538"/>
      <c r="BTC5" s="538"/>
      <c r="BTD5" s="538"/>
      <c r="BTE5" s="538"/>
      <c r="BTF5" s="538"/>
      <c r="BTG5" s="538"/>
      <c r="BTH5" s="538"/>
      <c r="BTI5" s="538"/>
      <c r="BTJ5" s="538"/>
      <c r="BTK5" s="538"/>
      <c r="BTL5" s="538"/>
      <c r="BTM5" s="538"/>
      <c r="BTN5" s="538"/>
      <c r="BTO5" s="538"/>
      <c r="BTP5" s="538"/>
      <c r="BTQ5" s="538"/>
      <c r="BTR5" s="538"/>
      <c r="BTS5" s="538"/>
      <c r="BTT5" s="538"/>
      <c r="BTU5" s="538"/>
      <c r="BTV5" s="538"/>
      <c r="BTW5" s="538"/>
      <c r="BTX5" s="538"/>
      <c r="BTY5" s="538"/>
      <c r="BTZ5" s="538"/>
      <c r="BUA5" s="538"/>
      <c r="BUB5" s="538"/>
      <c r="BUC5" s="538"/>
      <c r="BUD5" s="538"/>
      <c r="BUE5" s="538"/>
      <c r="BUF5" s="538"/>
      <c r="BUG5" s="538"/>
      <c r="BUH5" s="538"/>
      <c r="BUI5" s="538"/>
      <c r="BUJ5" s="538"/>
      <c r="BUK5" s="538"/>
      <c r="BUL5" s="538"/>
      <c r="BUM5" s="538"/>
      <c r="BUN5" s="538"/>
      <c r="BUO5" s="538"/>
      <c r="BUP5" s="538"/>
      <c r="BUQ5" s="538"/>
      <c r="BUR5" s="538"/>
      <c r="BUS5" s="538"/>
      <c r="BUT5" s="538"/>
      <c r="BUU5" s="538"/>
      <c r="BUV5" s="538"/>
      <c r="BUW5" s="538"/>
      <c r="BUX5" s="538"/>
      <c r="BUY5" s="538"/>
      <c r="BUZ5" s="538"/>
      <c r="BVA5" s="538"/>
      <c r="BVB5" s="538"/>
      <c r="BVC5" s="538"/>
      <c r="BVD5" s="538"/>
      <c r="BVE5" s="538"/>
      <c r="BVF5" s="538"/>
      <c r="BVG5" s="538"/>
      <c r="BVH5" s="538"/>
      <c r="BVI5" s="538"/>
      <c r="BVJ5" s="538"/>
      <c r="BVK5" s="538"/>
      <c r="BVL5" s="538"/>
      <c r="BVM5" s="538"/>
      <c r="BVN5" s="538"/>
      <c r="BVO5" s="538"/>
      <c r="BVP5" s="538"/>
      <c r="BVQ5" s="538"/>
      <c r="BVR5" s="538"/>
      <c r="BVS5" s="538"/>
      <c r="BVT5" s="538"/>
      <c r="BVU5" s="538"/>
      <c r="BVV5" s="538"/>
      <c r="BVW5" s="538"/>
      <c r="BVX5" s="538"/>
      <c r="BVY5" s="538"/>
      <c r="BVZ5" s="538"/>
      <c r="BWA5" s="538"/>
      <c r="BWB5" s="538"/>
      <c r="BWC5" s="538"/>
      <c r="BWD5" s="538"/>
      <c r="BWE5" s="538"/>
      <c r="BWF5" s="538"/>
      <c r="BWG5" s="538"/>
      <c r="BWH5" s="538"/>
      <c r="BWI5" s="538"/>
      <c r="BWJ5" s="538"/>
      <c r="BWK5" s="538"/>
      <c r="BWL5" s="538"/>
      <c r="BWM5" s="538"/>
      <c r="BWN5" s="538"/>
      <c r="BWO5" s="538"/>
      <c r="BWP5" s="538"/>
      <c r="BWQ5" s="538"/>
      <c r="BWR5" s="538"/>
      <c r="BWS5" s="538"/>
      <c r="BWT5" s="538"/>
      <c r="BWU5" s="538"/>
      <c r="BWV5" s="538"/>
      <c r="BWW5" s="538"/>
      <c r="BWX5" s="538"/>
      <c r="BWY5" s="538"/>
      <c r="BWZ5" s="538"/>
      <c r="BXA5" s="538"/>
      <c r="BXB5" s="538"/>
      <c r="BXC5" s="538"/>
      <c r="BXD5" s="538"/>
      <c r="BXE5" s="538"/>
      <c r="BXF5" s="538"/>
      <c r="BXG5" s="538"/>
      <c r="BXH5" s="538"/>
      <c r="BXI5" s="538"/>
      <c r="BXJ5" s="538"/>
      <c r="BXK5" s="538"/>
      <c r="BXL5" s="538"/>
      <c r="BXM5" s="538"/>
      <c r="BXN5" s="538"/>
      <c r="BXO5" s="538"/>
      <c r="BXP5" s="538"/>
      <c r="BXQ5" s="538"/>
      <c r="BXR5" s="538"/>
      <c r="BXS5" s="538"/>
      <c r="BXT5" s="538"/>
      <c r="BXU5" s="538"/>
      <c r="BXV5" s="538"/>
      <c r="BXW5" s="538"/>
      <c r="BXX5" s="538"/>
      <c r="BXY5" s="538"/>
      <c r="BXZ5" s="538"/>
      <c r="BYA5" s="538"/>
      <c r="BYB5" s="538"/>
      <c r="BYC5" s="538"/>
      <c r="BYD5" s="538"/>
      <c r="BYE5" s="538"/>
      <c r="BYF5" s="538"/>
      <c r="BYG5" s="538"/>
      <c r="BYH5" s="538"/>
      <c r="BYI5" s="538"/>
      <c r="BYJ5" s="538"/>
      <c r="BYK5" s="538"/>
      <c r="BYL5" s="538"/>
      <c r="BYM5" s="538"/>
      <c r="BYN5" s="538"/>
      <c r="BYO5" s="538"/>
      <c r="BYP5" s="538"/>
      <c r="BYQ5" s="538"/>
      <c r="BYR5" s="538"/>
      <c r="BYS5" s="538"/>
      <c r="BYT5" s="538"/>
      <c r="BYU5" s="538"/>
      <c r="BYV5" s="538"/>
      <c r="BYW5" s="538"/>
      <c r="BYX5" s="538"/>
      <c r="BYY5" s="538"/>
      <c r="BYZ5" s="538"/>
      <c r="BZA5" s="538"/>
      <c r="BZB5" s="538"/>
      <c r="BZC5" s="538"/>
      <c r="BZD5" s="538"/>
      <c r="BZE5" s="538"/>
      <c r="BZF5" s="538"/>
      <c r="BZG5" s="538"/>
      <c r="BZH5" s="538"/>
      <c r="BZI5" s="538"/>
      <c r="BZJ5" s="538"/>
      <c r="BZK5" s="538"/>
      <c r="BZL5" s="538"/>
      <c r="BZM5" s="538"/>
      <c r="BZN5" s="538"/>
      <c r="BZO5" s="538"/>
      <c r="BZP5" s="538"/>
      <c r="BZQ5" s="538"/>
      <c r="BZR5" s="538"/>
      <c r="BZS5" s="538"/>
      <c r="BZT5" s="538"/>
      <c r="BZU5" s="538"/>
      <c r="BZV5" s="538"/>
      <c r="BZW5" s="538"/>
      <c r="BZX5" s="538"/>
      <c r="BZY5" s="538"/>
      <c r="BZZ5" s="538"/>
      <c r="CAA5" s="538"/>
      <c r="CAB5" s="538"/>
      <c r="CAC5" s="538"/>
      <c r="CAD5" s="538"/>
      <c r="CAE5" s="538"/>
      <c r="CAF5" s="538"/>
      <c r="CAG5" s="538"/>
      <c r="CAH5" s="538"/>
      <c r="CAI5" s="538"/>
      <c r="CAJ5" s="538"/>
      <c r="CAK5" s="538"/>
      <c r="CAL5" s="538"/>
      <c r="CAM5" s="538"/>
      <c r="CAN5" s="538"/>
      <c r="CAO5" s="538"/>
      <c r="CAP5" s="538"/>
      <c r="CAQ5" s="538"/>
      <c r="CAR5" s="538"/>
      <c r="CAS5" s="538"/>
      <c r="CAT5" s="538"/>
      <c r="CAU5" s="538"/>
      <c r="CAV5" s="538"/>
      <c r="CAW5" s="538"/>
      <c r="CAX5" s="538"/>
      <c r="CAY5" s="538"/>
      <c r="CAZ5" s="538"/>
      <c r="CBA5" s="538"/>
      <c r="CBB5" s="538"/>
      <c r="CBC5" s="538"/>
      <c r="CBD5" s="538"/>
      <c r="CBE5" s="538"/>
      <c r="CBF5" s="538"/>
      <c r="CBG5" s="538"/>
      <c r="CBH5" s="538"/>
      <c r="CBI5" s="538"/>
      <c r="CBJ5" s="538"/>
      <c r="CBK5" s="538"/>
      <c r="CBL5" s="538"/>
      <c r="CBM5" s="538"/>
      <c r="CBN5" s="538"/>
      <c r="CBO5" s="538"/>
      <c r="CBP5" s="538"/>
      <c r="CBQ5" s="538"/>
      <c r="CBR5" s="538"/>
      <c r="CBS5" s="538"/>
      <c r="CBT5" s="538"/>
      <c r="CBU5" s="538"/>
      <c r="CBV5" s="538"/>
      <c r="CBW5" s="538"/>
      <c r="CBX5" s="538"/>
      <c r="CBY5" s="538"/>
      <c r="CBZ5" s="538"/>
      <c r="CCA5" s="538"/>
      <c r="CCB5" s="538"/>
      <c r="CCC5" s="538"/>
      <c r="CCD5" s="538"/>
      <c r="CCE5" s="538"/>
      <c r="CCF5" s="538"/>
      <c r="CCG5" s="538"/>
      <c r="CCH5" s="538"/>
      <c r="CCI5" s="538"/>
      <c r="CCJ5" s="538"/>
      <c r="CCK5" s="538"/>
      <c r="CCL5" s="538"/>
      <c r="CCM5" s="538"/>
      <c r="CCN5" s="538"/>
      <c r="CCO5" s="538"/>
      <c r="CCP5" s="538"/>
      <c r="CCQ5" s="538"/>
      <c r="CCR5" s="538"/>
      <c r="CCS5" s="538"/>
      <c r="CCT5" s="538"/>
      <c r="CCU5" s="538"/>
      <c r="CCV5" s="538"/>
      <c r="CCW5" s="538"/>
      <c r="CCX5" s="538"/>
      <c r="CCY5" s="538"/>
      <c r="CCZ5" s="538"/>
      <c r="CDA5" s="538"/>
      <c r="CDB5" s="538"/>
      <c r="CDC5" s="538"/>
      <c r="CDD5" s="538"/>
      <c r="CDE5" s="538"/>
      <c r="CDF5" s="538"/>
      <c r="CDG5" s="538"/>
      <c r="CDH5" s="538"/>
      <c r="CDI5" s="538"/>
      <c r="CDJ5" s="538"/>
      <c r="CDK5" s="538"/>
      <c r="CDL5" s="538"/>
      <c r="CDM5" s="538"/>
      <c r="CDN5" s="538"/>
      <c r="CDO5" s="538"/>
      <c r="CDP5" s="538"/>
      <c r="CDQ5" s="538"/>
      <c r="CDR5" s="538"/>
      <c r="CDS5" s="538"/>
      <c r="CDT5" s="538"/>
      <c r="CDU5" s="538"/>
      <c r="CDV5" s="538"/>
      <c r="CDW5" s="538"/>
      <c r="CDX5" s="538"/>
      <c r="CDY5" s="538"/>
      <c r="CDZ5" s="538"/>
      <c r="CEA5" s="538"/>
      <c r="CEB5" s="538"/>
      <c r="CEC5" s="538"/>
      <c r="CED5" s="538"/>
      <c r="CEE5" s="538"/>
      <c r="CEF5" s="538"/>
      <c r="CEG5" s="538"/>
      <c r="CEH5" s="538"/>
      <c r="CEI5" s="538"/>
      <c r="CEJ5" s="538"/>
      <c r="CEK5" s="538"/>
      <c r="CEL5" s="538"/>
      <c r="CEM5" s="538"/>
      <c r="CEN5" s="538"/>
      <c r="CEO5" s="538"/>
      <c r="CEP5" s="538"/>
      <c r="CEQ5" s="538"/>
      <c r="CER5" s="538"/>
      <c r="CES5" s="538"/>
      <c r="CET5" s="538"/>
      <c r="CEU5" s="538"/>
      <c r="CEV5" s="538"/>
      <c r="CEW5" s="538"/>
      <c r="CEX5" s="538"/>
      <c r="CEY5" s="538"/>
      <c r="CEZ5" s="538"/>
      <c r="CFA5" s="538"/>
      <c r="CFB5" s="538"/>
      <c r="CFC5" s="538"/>
      <c r="CFD5" s="538"/>
      <c r="CFE5" s="538"/>
      <c r="CFF5" s="538"/>
      <c r="CFG5" s="538"/>
      <c r="CFH5" s="538"/>
      <c r="CFI5" s="538"/>
      <c r="CFJ5" s="538"/>
      <c r="CFK5" s="538"/>
      <c r="CFL5" s="538"/>
      <c r="CFM5" s="538"/>
      <c r="CFN5" s="538"/>
      <c r="CFO5" s="538"/>
      <c r="CFP5" s="538"/>
      <c r="CFQ5" s="538"/>
      <c r="CFR5" s="538"/>
      <c r="CFS5" s="538"/>
      <c r="CFT5" s="538"/>
      <c r="CFU5" s="538"/>
      <c r="CFV5" s="538"/>
      <c r="CFW5" s="538"/>
      <c r="CFX5" s="538"/>
      <c r="CFY5" s="538"/>
      <c r="CFZ5" s="538"/>
      <c r="CGA5" s="538"/>
      <c r="CGB5" s="538"/>
      <c r="CGC5" s="538"/>
      <c r="CGD5" s="538"/>
      <c r="CGE5" s="538"/>
      <c r="CGF5" s="538"/>
      <c r="CGG5" s="538"/>
      <c r="CGH5" s="538"/>
      <c r="CGI5" s="538"/>
      <c r="CGJ5" s="538"/>
      <c r="CGK5" s="538"/>
      <c r="CGL5" s="538"/>
      <c r="CGM5" s="538"/>
      <c r="CGN5" s="538"/>
      <c r="CGO5" s="538"/>
      <c r="CGP5" s="538"/>
      <c r="CGQ5" s="538"/>
      <c r="CGR5" s="538"/>
      <c r="CGS5" s="538"/>
      <c r="CGT5" s="538"/>
      <c r="CGU5" s="538"/>
      <c r="CGV5" s="538"/>
      <c r="CGW5" s="538"/>
      <c r="CGX5" s="538"/>
      <c r="CGY5" s="538"/>
      <c r="CGZ5" s="538"/>
      <c r="CHA5" s="538"/>
      <c r="CHB5" s="538"/>
      <c r="CHC5" s="538"/>
      <c r="CHD5" s="538"/>
      <c r="CHE5" s="538"/>
      <c r="CHF5" s="538"/>
      <c r="CHG5" s="538"/>
      <c r="CHH5" s="538"/>
      <c r="CHI5" s="538"/>
      <c r="CHJ5" s="538"/>
      <c r="CHK5" s="538"/>
      <c r="CHL5" s="538"/>
      <c r="CHM5" s="538"/>
      <c r="CHN5" s="538"/>
      <c r="CHO5" s="538"/>
      <c r="CHP5" s="538"/>
      <c r="CHQ5" s="538"/>
      <c r="CHR5" s="538"/>
      <c r="CHS5" s="538"/>
      <c r="CHT5" s="538"/>
    </row>
    <row r="6" spans="1:2256" x14ac:dyDescent="0.3">
      <c r="A6" s="1176" t="s">
        <v>1000</v>
      </c>
      <c r="B6" s="1176">
        <v>996</v>
      </c>
      <c r="C6" s="540" t="s">
        <v>451</v>
      </c>
      <c r="D6" s="532" t="s">
        <v>454</v>
      </c>
      <c r="E6" s="547" t="s">
        <v>669</v>
      </c>
      <c r="F6" s="559" t="s">
        <v>698</v>
      </c>
    </row>
    <row r="7" spans="1:2256" x14ac:dyDescent="0.3">
      <c r="A7" s="1177"/>
      <c r="B7" s="1177"/>
      <c r="C7" s="541" t="s">
        <v>713</v>
      </c>
      <c r="D7" s="554" t="s">
        <v>1331</v>
      </c>
      <c r="E7" s="548" t="s">
        <v>1162</v>
      </c>
      <c r="F7" s="551" t="s">
        <v>591</v>
      </c>
    </row>
    <row r="8" spans="1:2256" x14ac:dyDescent="0.3">
      <c r="A8" s="1177"/>
      <c r="B8" s="1177"/>
      <c r="C8" s="541" t="s">
        <v>452</v>
      </c>
      <c r="D8" s="544" t="s">
        <v>455</v>
      </c>
      <c r="E8" s="549" t="s">
        <v>748</v>
      </c>
      <c r="F8" s="551" t="s">
        <v>591</v>
      </c>
    </row>
    <row r="9" spans="1:2256" x14ac:dyDescent="0.3">
      <c r="A9" s="1177"/>
      <c r="B9" s="1177"/>
      <c r="C9" s="541" t="s">
        <v>453</v>
      </c>
      <c r="D9" s="543"/>
      <c r="E9" s="550" t="s">
        <v>14</v>
      </c>
      <c r="F9" s="551"/>
    </row>
    <row r="10" spans="1:2256" ht="17.25" thickBot="1" x14ac:dyDescent="0.35">
      <c r="A10" s="1178"/>
      <c r="B10" s="1178"/>
      <c r="C10" s="542" t="s">
        <v>1164</v>
      </c>
      <c r="D10" s="545"/>
      <c r="E10" s="562">
        <v>13510.89</v>
      </c>
      <c r="F10" s="552" t="s">
        <v>591</v>
      </c>
    </row>
    <row r="11" spans="1:2256" ht="23.25" thickBot="1" x14ac:dyDescent="0.35">
      <c r="A11" s="1163" t="s">
        <v>1333</v>
      </c>
      <c r="B11" s="1164"/>
      <c r="C11" s="1164"/>
      <c r="D11" s="1164"/>
      <c r="E11" s="1164"/>
      <c r="F11" s="1165"/>
    </row>
    <row r="12" spans="1:2256" customFormat="1" ht="19.5" customHeight="1" x14ac:dyDescent="0.3">
      <c r="A12" s="1179" t="s">
        <v>1325</v>
      </c>
      <c r="B12" s="1176">
        <v>1679</v>
      </c>
      <c r="C12" s="555" t="s">
        <v>777</v>
      </c>
      <c r="D12" s="532" t="s">
        <v>782</v>
      </c>
      <c r="E12" s="560" t="s">
        <v>228</v>
      </c>
      <c r="F12" s="349" t="s">
        <v>1336</v>
      </c>
      <c r="G12" s="192"/>
      <c r="H12" s="192"/>
      <c r="I12" s="192"/>
      <c r="J12" s="192"/>
      <c r="K12" s="192"/>
      <c r="L12" s="192"/>
      <c r="M12" s="192"/>
      <c r="N12" s="192"/>
      <c r="O12" s="192"/>
      <c r="P12" s="192"/>
      <c r="Q12" s="192"/>
      <c r="R12" s="192"/>
      <c r="S12" s="192"/>
      <c r="T12" s="192"/>
      <c r="U12" s="192"/>
      <c r="V12" s="192"/>
      <c r="W12" s="192"/>
      <c r="X12" s="192"/>
      <c r="Y12" s="192"/>
      <c r="Z12" s="192"/>
      <c r="AA12" s="192"/>
      <c r="AB12" s="192"/>
      <c r="AC12" s="192"/>
      <c r="AD12" s="192"/>
      <c r="AE12" s="192"/>
      <c r="AF12" s="192"/>
      <c r="AG12" s="192"/>
      <c r="AH12" s="192"/>
      <c r="AI12" s="192"/>
      <c r="AJ12" s="192"/>
      <c r="AK12" s="192"/>
      <c r="AL12" s="192"/>
      <c r="AM12" s="192"/>
      <c r="AN12" s="192"/>
      <c r="AO12" s="192"/>
      <c r="AP12" s="192"/>
      <c r="AQ12" s="192"/>
      <c r="AR12" s="192"/>
      <c r="AS12" s="192"/>
      <c r="AT12" s="192"/>
      <c r="AU12" s="192"/>
      <c r="AV12" s="192"/>
      <c r="AW12" s="192"/>
      <c r="AX12" s="192"/>
      <c r="AY12" s="192"/>
      <c r="AZ12" s="192"/>
      <c r="BA12" s="192"/>
      <c r="BB12" s="192"/>
      <c r="BC12" s="192"/>
      <c r="BD12" s="192"/>
      <c r="BE12" s="192"/>
      <c r="BF12" s="192"/>
      <c r="BG12" s="192"/>
      <c r="BH12" s="192"/>
      <c r="BI12" s="192"/>
      <c r="BJ12" s="192"/>
      <c r="BK12" s="192"/>
      <c r="BL12" s="192"/>
      <c r="BM12" s="192"/>
      <c r="BN12" s="192"/>
      <c r="BO12" s="192"/>
      <c r="BP12" s="192"/>
      <c r="BQ12" s="192"/>
      <c r="BR12" s="192"/>
      <c r="BS12" s="192"/>
      <c r="BT12" s="192"/>
      <c r="BU12" s="192"/>
      <c r="BV12" s="192"/>
      <c r="BW12" s="192"/>
      <c r="BX12" s="192"/>
      <c r="BY12" s="192"/>
      <c r="BZ12" s="192"/>
      <c r="CA12" s="192"/>
      <c r="CB12" s="192"/>
      <c r="CC12" s="192"/>
      <c r="CD12" s="192"/>
      <c r="CE12" s="192"/>
      <c r="CF12" s="192"/>
      <c r="CG12" s="192"/>
      <c r="CH12" s="192"/>
      <c r="CI12" s="192"/>
      <c r="CJ12" s="192"/>
      <c r="CK12" s="192"/>
      <c r="CL12" s="192"/>
      <c r="CM12" s="192"/>
      <c r="CN12" s="192"/>
      <c r="CO12" s="192"/>
      <c r="CP12" s="192"/>
      <c r="CQ12" s="192"/>
      <c r="CR12" s="192"/>
      <c r="CS12" s="192"/>
      <c r="CT12" s="192"/>
      <c r="CU12" s="192"/>
      <c r="CV12" s="192"/>
      <c r="CW12" s="192"/>
      <c r="CX12" s="192"/>
      <c r="CY12" s="192"/>
      <c r="CZ12" s="192"/>
      <c r="DA12" s="192"/>
      <c r="DB12" s="192"/>
      <c r="DC12" s="192"/>
      <c r="DD12" s="192"/>
      <c r="DE12" s="192"/>
      <c r="DF12" s="192"/>
      <c r="DG12" s="192"/>
      <c r="DH12" s="192"/>
      <c r="DI12" s="192"/>
      <c r="DJ12" s="192"/>
      <c r="DK12" s="192"/>
      <c r="DL12" s="192"/>
      <c r="DM12" s="192"/>
      <c r="DN12" s="192"/>
      <c r="DO12" s="192"/>
      <c r="DP12" s="192"/>
      <c r="DQ12" s="192"/>
      <c r="DR12" s="192"/>
      <c r="DS12" s="192"/>
      <c r="DT12" s="192"/>
      <c r="DU12" s="192"/>
      <c r="DV12" s="192"/>
      <c r="DW12" s="192"/>
      <c r="DX12" s="192"/>
      <c r="DY12" s="192"/>
      <c r="DZ12" s="192"/>
      <c r="EA12" s="192"/>
      <c r="EB12" s="192"/>
      <c r="EC12" s="192"/>
      <c r="ED12" s="192"/>
      <c r="EE12" s="192"/>
      <c r="EF12" s="192"/>
      <c r="EG12" s="192"/>
      <c r="EH12" s="192"/>
      <c r="EI12" s="192"/>
      <c r="EJ12" s="192"/>
      <c r="EK12" s="192"/>
      <c r="EL12" s="192"/>
      <c r="EM12" s="192"/>
      <c r="EN12" s="192"/>
      <c r="EO12" s="192"/>
      <c r="EP12" s="192"/>
      <c r="EQ12" s="192"/>
      <c r="ER12" s="192"/>
      <c r="ES12" s="192"/>
      <c r="ET12" s="192"/>
      <c r="EU12" s="192"/>
      <c r="EV12" s="192"/>
      <c r="EW12" s="192"/>
      <c r="EX12" s="192"/>
      <c r="EY12" s="192"/>
      <c r="EZ12" s="192"/>
      <c r="FA12" s="192"/>
      <c r="FB12" s="192"/>
      <c r="FC12" s="192"/>
      <c r="FD12" s="192"/>
      <c r="FE12" s="192"/>
      <c r="FF12" s="192"/>
      <c r="FG12" s="192"/>
      <c r="FH12" s="192"/>
      <c r="FI12" s="192"/>
      <c r="FJ12" s="192"/>
      <c r="FK12" s="192"/>
      <c r="FL12" s="192"/>
      <c r="FM12" s="192"/>
      <c r="FN12" s="192"/>
      <c r="FO12" s="192"/>
      <c r="FP12" s="192"/>
      <c r="FQ12" s="192"/>
      <c r="FR12" s="192"/>
      <c r="FS12" s="192"/>
      <c r="FT12" s="192"/>
      <c r="FU12" s="192"/>
      <c r="FV12" s="192"/>
      <c r="FW12" s="192"/>
      <c r="FX12" s="192"/>
      <c r="FY12" s="192"/>
      <c r="FZ12" s="192"/>
      <c r="GA12" s="192"/>
      <c r="GB12" s="192"/>
      <c r="GC12" s="192"/>
      <c r="GD12" s="192"/>
      <c r="GE12" s="192"/>
      <c r="GF12" s="192"/>
      <c r="GG12" s="192"/>
      <c r="GH12" s="192"/>
      <c r="GI12" s="192"/>
      <c r="GJ12" s="192"/>
      <c r="GK12" s="192"/>
      <c r="GL12" s="192"/>
      <c r="GM12" s="192"/>
      <c r="GN12" s="192"/>
      <c r="GO12" s="192"/>
      <c r="GP12" s="192"/>
      <c r="GQ12" s="192"/>
      <c r="GR12" s="192"/>
      <c r="GS12" s="192"/>
      <c r="GT12" s="192"/>
      <c r="GU12" s="192"/>
      <c r="GV12" s="192"/>
      <c r="GW12" s="192"/>
      <c r="GX12" s="192"/>
      <c r="GY12" s="192"/>
      <c r="GZ12" s="192"/>
      <c r="HA12" s="192"/>
      <c r="HB12" s="192"/>
      <c r="HC12" s="192"/>
      <c r="HD12" s="192"/>
      <c r="HE12" s="192"/>
      <c r="HF12" s="192"/>
      <c r="HG12" s="192"/>
      <c r="HH12" s="192"/>
      <c r="HI12" s="192"/>
      <c r="HJ12" s="192"/>
      <c r="HK12" s="192"/>
      <c r="HL12" s="192"/>
      <c r="HM12" s="192"/>
      <c r="HN12" s="192"/>
      <c r="HO12" s="192"/>
      <c r="HP12" s="192"/>
      <c r="HQ12" s="192"/>
      <c r="HR12" s="192"/>
      <c r="HS12" s="192"/>
      <c r="HT12" s="192"/>
      <c r="HU12" s="192"/>
      <c r="HV12" s="192"/>
      <c r="HW12" s="192"/>
      <c r="HX12" s="192"/>
      <c r="HY12" s="192"/>
      <c r="HZ12" s="192"/>
      <c r="IA12" s="192"/>
      <c r="IB12" s="192"/>
      <c r="IC12" s="192"/>
      <c r="ID12" s="192"/>
      <c r="IE12" s="192"/>
      <c r="IF12" s="192"/>
      <c r="IG12" s="192"/>
      <c r="IH12" s="192"/>
      <c r="II12" s="192"/>
      <c r="IJ12" s="192"/>
      <c r="IK12" s="192"/>
      <c r="IL12" s="192"/>
      <c r="IM12" s="192"/>
      <c r="IN12" s="192"/>
      <c r="IO12" s="192"/>
      <c r="IP12" s="192"/>
      <c r="IQ12" s="192"/>
      <c r="IR12" s="192"/>
      <c r="IS12" s="192"/>
      <c r="IT12" s="192"/>
      <c r="IU12" s="192"/>
      <c r="IV12" s="192"/>
      <c r="IW12" s="192"/>
      <c r="IX12" s="192"/>
      <c r="IY12" s="192"/>
      <c r="IZ12" s="192"/>
      <c r="JA12" s="192"/>
      <c r="JB12" s="192"/>
      <c r="JC12" s="192"/>
      <c r="JD12" s="192"/>
      <c r="JE12" s="192"/>
      <c r="JF12" s="192"/>
      <c r="JG12" s="192"/>
      <c r="JH12" s="192"/>
      <c r="JI12" s="192"/>
      <c r="JJ12" s="192"/>
      <c r="JK12" s="192"/>
      <c r="JL12" s="192"/>
      <c r="JM12" s="192"/>
      <c r="JN12" s="192"/>
      <c r="JO12" s="192"/>
      <c r="JP12" s="192"/>
      <c r="JQ12" s="192"/>
      <c r="JR12" s="192"/>
      <c r="JS12" s="192"/>
      <c r="JT12" s="192"/>
      <c r="JU12" s="192"/>
      <c r="JV12" s="192"/>
      <c r="JW12" s="192"/>
      <c r="JX12" s="192"/>
      <c r="JY12" s="192"/>
      <c r="JZ12" s="192"/>
      <c r="KA12" s="192"/>
      <c r="KB12" s="192"/>
      <c r="KC12" s="192"/>
      <c r="KD12" s="192"/>
      <c r="KE12" s="192"/>
      <c r="KF12" s="192"/>
      <c r="KG12" s="192"/>
      <c r="KH12" s="192"/>
      <c r="KI12" s="192"/>
      <c r="KJ12" s="192"/>
      <c r="KK12" s="192"/>
      <c r="KL12" s="192"/>
      <c r="KM12" s="192"/>
      <c r="KN12" s="192"/>
      <c r="KO12" s="192"/>
      <c r="KP12" s="192"/>
      <c r="KQ12" s="192"/>
      <c r="KR12" s="192"/>
      <c r="KS12" s="192"/>
      <c r="KT12" s="192"/>
      <c r="KU12" s="192"/>
      <c r="KV12" s="192"/>
      <c r="KW12" s="192"/>
      <c r="KX12" s="192"/>
      <c r="KY12" s="192"/>
      <c r="KZ12" s="192"/>
      <c r="LA12" s="192"/>
      <c r="LB12" s="192"/>
      <c r="LC12" s="192"/>
      <c r="LD12" s="192"/>
      <c r="LE12" s="192"/>
      <c r="LF12" s="192"/>
      <c r="LG12" s="192"/>
      <c r="LH12" s="192"/>
      <c r="LI12" s="192"/>
      <c r="LJ12" s="192"/>
      <c r="LK12" s="192"/>
      <c r="LL12" s="192"/>
      <c r="LM12" s="192"/>
      <c r="LN12" s="192"/>
      <c r="LO12" s="192"/>
      <c r="LP12" s="192"/>
      <c r="LQ12" s="192"/>
      <c r="LR12" s="192"/>
      <c r="LS12" s="192"/>
      <c r="LT12" s="192"/>
      <c r="LU12" s="192"/>
      <c r="LV12" s="192"/>
      <c r="LW12" s="192"/>
      <c r="LX12" s="192"/>
      <c r="LY12" s="192"/>
      <c r="LZ12" s="192"/>
      <c r="MA12" s="192"/>
      <c r="MB12" s="192"/>
      <c r="MC12" s="192"/>
      <c r="MD12" s="192"/>
      <c r="ME12" s="192"/>
      <c r="MF12" s="192"/>
      <c r="MG12" s="192"/>
      <c r="MH12" s="192"/>
      <c r="MI12" s="192"/>
      <c r="MJ12" s="192"/>
      <c r="MK12" s="192"/>
      <c r="ML12" s="192"/>
      <c r="MM12" s="192"/>
      <c r="MN12" s="192"/>
      <c r="MO12" s="192"/>
      <c r="MP12" s="192"/>
      <c r="MQ12" s="192"/>
      <c r="MR12" s="192"/>
      <c r="MS12" s="192"/>
      <c r="MT12" s="192"/>
      <c r="MU12" s="192"/>
      <c r="MV12" s="192"/>
      <c r="MW12" s="192"/>
      <c r="MX12" s="192"/>
      <c r="MY12" s="192"/>
      <c r="MZ12" s="192"/>
      <c r="NA12" s="192"/>
      <c r="NB12" s="192"/>
      <c r="NC12" s="192"/>
      <c r="ND12" s="192"/>
      <c r="NE12" s="192"/>
      <c r="NF12" s="192"/>
      <c r="NG12" s="192"/>
      <c r="NH12" s="192"/>
      <c r="NI12" s="192"/>
      <c r="NJ12" s="192"/>
      <c r="NK12" s="192"/>
      <c r="NL12" s="192"/>
      <c r="NM12" s="192"/>
      <c r="NN12" s="192"/>
      <c r="NO12" s="192"/>
      <c r="NP12" s="192"/>
      <c r="NQ12" s="192"/>
      <c r="NR12" s="192"/>
      <c r="NS12" s="192"/>
      <c r="NT12" s="192"/>
      <c r="NU12" s="192"/>
      <c r="NV12" s="192"/>
      <c r="NW12" s="192"/>
      <c r="NX12" s="192"/>
      <c r="NY12" s="192"/>
      <c r="NZ12" s="192"/>
      <c r="OA12" s="192"/>
      <c r="OB12" s="192"/>
      <c r="OC12" s="192"/>
      <c r="OD12" s="192"/>
      <c r="OE12" s="192"/>
      <c r="OF12" s="192"/>
      <c r="OG12" s="192"/>
      <c r="OH12" s="192"/>
      <c r="OI12" s="192"/>
      <c r="OJ12" s="192"/>
      <c r="OK12" s="192"/>
      <c r="OL12" s="192"/>
      <c r="OM12" s="192"/>
      <c r="ON12" s="192"/>
      <c r="OO12" s="192"/>
      <c r="OP12" s="192"/>
      <c r="OQ12" s="192"/>
      <c r="OR12" s="192"/>
      <c r="OS12" s="192"/>
      <c r="OT12" s="192"/>
      <c r="OU12" s="192"/>
      <c r="OV12" s="192"/>
      <c r="OW12" s="192"/>
      <c r="OX12" s="192"/>
      <c r="OY12" s="192"/>
      <c r="OZ12" s="192"/>
      <c r="PA12" s="192"/>
      <c r="PB12" s="192"/>
      <c r="PC12" s="192"/>
      <c r="PD12" s="192"/>
      <c r="PE12" s="192"/>
      <c r="PF12" s="192"/>
      <c r="PG12" s="192"/>
      <c r="PH12" s="192"/>
      <c r="PI12" s="192"/>
      <c r="PJ12" s="192"/>
      <c r="PK12" s="192"/>
      <c r="PL12" s="192"/>
      <c r="PM12" s="192"/>
      <c r="PN12" s="192"/>
      <c r="PO12" s="192"/>
      <c r="PP12" s="192"/>
      <c r="PQ12" s="192"/>
      <c r="PR12" s="192"/>
      <c r="PS12" s="192"/>
      <c r="PT12" s="192"/>
      <c r="PU12" s="192"/>
      <c r="PV12" s="192"/>
      <c r="PW12" s="192"/>
      <c r="PX12" s="192"/>
      <c r="PY12" s="192"/>
      <c r="PZ12" s="192"/>
      <c r="QA12" s="192"/>
      <c r="QB12" s="192"/>
      <c r="QC12" s="192"/>
      <c r="QD12" s="192"/>
      <c r="QE12" s="192"/>
      <c r="QF12" s="192"/>
      <c r="QG12" s="192"/>
      <c r="QH12" s="192"/>
      <c r="QI12" s="192"/>
      <c r="QJ12" s="192"/>
      <c r="QK12" s="192"/>
      <c r="QL12" s="192"/>
      <c r="QM12" s="192"/>
      <c r="QN12" s="192"/>
      <c r="QO12" s="192"/>
      <c r="QP12" s="192"/>
      <c r="QQ12" s="192"/>
      <c r="QR12" s="192"/>
      <c r="QS12" s="192"/>
      <c r="QT12" s="192"/>
      <c r="QU12" s="192"/>
      <c r="QV12" s="192"/>
      <c r="QW12" s="192"/>
      <c r="QX12" s="192"/>
      <c r="QY12" s="192"/>
      <c r="QZ12" s="192"/>
      <c r="RA12" s="192"/>
      <c r="RB12" s="192"/>
      <c r="RC12" s="192"/>
      <c r="RD12" s="192"/>
      <c r="RE12" s="192"/>
      <c r="RF12" s="192"/>
      <c r="RG12" s="192"/>
      <c r="RH12" s="192"/>
      <c r="RI12" s="192"/>
      <c r="RJ12" s="192"/>
      <c r="RK12" s="192"/>
      <c r="RL12" s="192"/>
      <c r="RM12" s="192"/>
      <c r="RN12" s="192"/>
      <c r="RO12" s="192"/>
      <c r="RP12" s="192"/>
      <c r="RQ12" s="192"/>
      <c r="RR12" s="192"/>
      <c r="RS12" s="192"/>
      <c r="RT12" s="192"/>
      <c r="RU12" s="192"/>
      <c r="RV12" s="192"/>
      <c r="RW12" s="192"/>
      <c r="RX12" s="192"/>
      <c r="RY12" s="192"/>
      <c r="RZ12" s="192"/>
      <c r="SA12" s="192"/>
      <c r="SB12" s="192"/>
      <c r="SC12" s="192"/>
      <c r="SD12" s="192"/>
      <c r="SE12" s="192"/>
      <c r="SF12" s="192"/>
      <c r="SG12" s="192"/>
      <c r="SH12" s="192"/>
      <c r="SI12" s="192"/>
      <c r="SJ12" s="192"/>
      <c r="SK12" s="192"/>
      <c r="SL12" s="192"/>
      <c r="SM12" s="192"/>
      <c r="SN12" s="192"/>
      <c r="SO12" s="192"/>
      <c r="SP12" s="192"/>
      <c r="SQ12" s="192"/>
      <c r="SR12" s="192"/>
      <c r="SS12" s="192"/>
      <c r="ST12" s="192"/>
      <c r="SU12" s="192"/>
      <c r="SV12" s="192"/>
      <c r="SW12" s="192"/>
      <c r="SX12" s="192"/>
      <c r="SY12" s="192"/>
      <c r="SZ12" s="192"/>
      <c r="TA12" s="192"/>
      <c r="TB12" s="192"/>
      <c r="TC12" s="192"/>
      <c r="TD12" s="192"/>
      <c r="TE12" s="192"/>
      <c r="TF12" s="192"/>
      <c r="TG12" s="192"/>
      <c r="TH12" s="192"/>
      <c r="TI12" s="192"/>
      <c r="TJ12" s="192"/>
      <c r="TK12" s="192"/>
      <c r="TL12" s="192"/>
      <c r="TM12" s="192"/>
      <c r="TN12" s="192"/>
      <c r="TO12" s="192"/>
      <c r="TP12" s="192"/>
      <c r="TQ12" s="192"/>
      <c r="TR12" s="192"/>
      <c r="TS12" s="192"/>
      <c r="TT12" s="192"/>
      <c r="TU12" s="192"/>
      <c r="TV12" s="192"/>
      <c r="TW12" s="192"/>
      <c r="TX12" s="192"/>
      <c r="TY12" s="192"/>
      <c r="TZ12" s="192"/>
      <c r="UA12" s="192"/>
      <c r="UB12" s="192"/>
      <c r="UC12" s="192"/>
      <c r="UD12" s="192"/>
      <c r="UE12" s="192"/>
      <c r="UF12" s="192"/>
      <c r="UG12" s="192"/>
      <c r="UH12" s="192"/>
      <c r="UI12" s="192"/>
      <c r="UJ12" s="192"/>
      <c r="UK12" s="192"/>
      <c r="UL12" s="192"/>
      <c r="UM12" s="192"/>
      <c r="UN12" s="192"/>
      <c r="UO12" s="192"/>
      <c r="UP12" s="192"/>
      <c r="UQ12" s="192"/>
      <c r="UR12" s="192"/>
      <c r="US12" s="192"/>
      <c r="UT12" s="192"/>
      <c r="UU12" s="192"/>
      <c r="UV12" s="192"/>
      <c r="UW12" s="192"/>
      <c r="UX12" s="192"/>
      <c r="UY12" s="192"/>
      <c r="UZ12" s="192"/>
      <c r="VA12" s="192"/>
      <c r="VB12" s="192"/>
      <c r="VC12" s="192"/>
      <c r="VD12" s="192"/>
      <c r="VE12" s="192"/>
      <c r="VF12" s="192"/>
      <c r="VG12" s="192"/>
      <c r="VH12" s="192"/>
      <c r="VI12" s="192"/>
      <c r="VJ12" s="192"/>
      <c r="VK12" s="192"/>
      <c r="VL12" s="192"/>
      <c r="VM12" s="192"/>
      <c r="VN12" s="192"/>
      <c r="VO12" s="192"/>
      <c r="VP12" s="192"/>
      <c r="VQ12" s="192"/>
      <c r="VR12" s="192"/>
      <c r="VS12" s="192"/>
      <c r="VT12" s="192"/>
      <c r="VU12" s="192"/>
      <c r="VV12" s="192"/>
      <c r="VW12" s="192"/>
      <c r="VX12" s="192"/>
      <c r="VY12" s="192"/>
      <c r="VZ12" s="192"/>
      <c r="WA12" s="192"/>
      <c r="WB12" s="192"/>
      <c r="WC12" s="192"/>
      <c r="WD12" s="192"/>
      <c r="WE12" s="192"/>
      <c r="WF12" s="192"/>
      <c r="WG12" s="192"/>
      <c r="WH12" s="192"/>
      <c r="WI12" s="192"/>
      <c r="WJ12" s="192"/>
      <c r="WK12" s="192"/>
      <c r="WL12" s="192"/>
      <c r="WM12" s="192"/>
      <c r="WN12" s="192"/>
      <c r="WO12" s="192"/>
      <c r="WP12" s="192"/>
      <c r="WQ12" s="192"/>
      <c r="WR12" s="192"/>
      <c r="WS12" s="192"/>
      <c r="WT12" s="192"/>
      <c r="WU12" s="192"/>
      <c r="WV12" s="192"/>
      <c r="WW12" s="192"/>
      <c r="WX12" s="192"/>
      <c r="WY12" s="192"/>
      <c r="WZ12" s="192"/>
      <c r="XA12" s="192"/>
      <c r="XB12" s="192"/>
      <c r="XC12" s="192"/>
      <c r="XD12" s="192"/>
      <c r="XE12" s="192"/>
      <c r="XF12" s="192"/>
      <c r="XG12" s="192"/>
      <c r="XH12" s="192"/>
      <c r="XI12" s="192"/>
      <c r="XJ12" s="192"/>
      <c r="XK12" s="192"/>
      <c r="XL12" s="192"/>
      <c r="XM12" s="192"/>
      <c r="XN12" s="192"/>
      <c r="XO12" s="192"/>
      <c r="XP12" s="192"/>
      <c r="XQ12" s="192"/>
      <c r="XR12" s="192"/>
      <c r="XS12" s="192"/>
      <c r="XT12" s="192"/>
      <c r="XU12" s="192"/>
      <c r="XV12" s="192"/>
      <c r="XW12" s="192"/>
      <c r="XX12" s="192"/>
      <c r="XY12" s="192"/>
      <c r="XZ12" s="192"/>
      <c r="YA12" s="192"/>
      <c r="YB12" s="192"/>
      <c r="YC12" s="192"/>
      <c r="YD12" s="192"/>
      <c r="YE12" s="192"/>
      <c r="YF12" s="192"/>
      <c r="YG12" s="192"/>
      <c r="YH12" s="192"/>
      <c r="YI12" s="192"/>
      <c r="YJ12" s="192"/>
      <c r="YK12" s="192"/>
      <c r="YL12" s="192"/>
      <c r="YM12" s="192"/>
      <c r="YN12" s="192"/>
      <c r="YO12" s="192"/>
      <c r="YP12" s="192"/>
      <c r="YQ12" s="192"/>
      <c r="YR12" s="192"/>
      <c r="YS12" s="192"/>
      <c r="YT12" s="192"/>
      <c r="YU12" s="192"/>
      <c r="YV12" s="192"/>
      <c r="YW12" s="192"/>
      <c r="YX12" s="192"/>
      <c r="YY12" s="192"/>
      <c r="YZ12" s="192"/>
      <c r="ZA12" s="192"/>
      <c r="ZB12" s="192"/>
      <c r="ZC12" s="192"/>
      <c r="ZD12" s="192"/>
      <c r="ZE12" s="192"/>
      <c r="ZF12" s="192"/>
      <c r="ZG12" s="192"/>
      <c r="ZH12" s="192"/>
      <c r="ZI12" s="192"/>
      <c r="ZJ12" s="192"/>
      <c r="ZK12" s="192"/>
      <c r="ZL12" s="192"/>
      <c r="ZM12" s="192"/>
      <c r="ZN12" s="192"/>
      <c r="ZO12" s="192"/>
      <c r="ZP12" s="192"/>
      <c r="ZQ12" s="192"/>
      <c r="ZR12" s="192"/>
      <c r="ZS12" s="192"/>
      <c r="ZT12" s="192"/>
      <c r="ZU12" s="192"/>
      <c r="ZV12" s="192"/>
      <c r="ZW12" s="192"/>
      <c r="ZX12" s="192"/>
      <c r="ZY12" s="192"/>
      <c r="ZZ12" s="192"/>
      <c r="AAA12" s="192"/>
      <c r="AAB12" s="192"/>
      <c r="AAC12" s="192"/>
      <c r="AAD12" s="192"/>
      <c r="AAE12" s="192"/>
      <c r="AAF12" s="192"/>
      <c r="AAG12" s="192"/>
      <c r="AAH12" s="192"/>
      <c r="AAI12" s="192"/>
      <c r="AAJ12" s="192"/>
      <c r="AAK12" s="192"/>
      <c r="AAL12" s="192"/>
      <c r="AAM12" s="192"/>
      <c r="AAN12" s="192"/>
      <c r="AAO12" s="192"/>
      <c r="AAP12" s="192"/>
      <c r="AAQ12" s="192"/>
      <c r="AAR12" s="192"/>
      <c r="AAS12" s="192"/>
      <c r="AAT12" s="192"/>
      <c r="AAU12" s="192"/>
      <c r="AAV12" s="192"/>
      <c r="AAW12" s="192"/>
      <c r="AAX12" s="192"/>
      <c r="AAY12" s="192"/>
      <c r="AAZ12" s="192"/>
      <c r="ABA12" s="192"/>
      <c r="ABB12" s="192"/>
      <c r="ABC12" s="192"/>
      <c r="ABD12" s="192"/>
      <c r="ABE12" s="192"/>
      <c r="ABF12" s="192"/>
      <c r="ABG12" s="192"/>
      <c r="ABH12" s="192"/>
      <c r="ABI12" s="192"/>
      <c r="ABJ12" s="192"/>
      <c r="ABK12" s="192"/>
      <c r="ABL12" s="192"/>
      <c r="ABM12" s="192"/>
      <c r="ABN12" s="192"/>
      <c r="ABO12" s="192"/>
      <c r="ABP12" s="192"/>
      <c r="ABQ12" s="192"/>
      <c r="ABR12" s="192"/>
      <c r="ABS12" s="192"/>
      <c r="ABT12" s="192"/>
      <c r="ABU12" s="192"/>
      <c r="ABV12" s="192"/>
      <c r="ABW12" s="192"/>
      <c r="ABX12" s="192"/>
      <c r="ABY12" s="192"/>
      <c r="ABZ12" s="192"/>
      <c r="ACA12" s="192"/>
      <c r="ACB12" s="192"/>
      <c r="ACC12" s="192"/>
      <c r="ACD12" s="192"/>
      <c r="ACE12" s="192"/>
      <c r="ACF12" s="192"/>
      <c r="ACG12" s="192"/>
      <c r="ACH12" s="192"/>
      <c r="ACI12" s="192"/>
      <c r="ACJ12" s="192"/>
      <c r="ACK12" s="192"/>
      <c r="ACL12" s="192"/>
      <c r="ACM12" s="192"/>
      <c r="ACN12" s="192"/>
      <c r="ACO12" s="192"/>
      <c r="ACP12" s="192"/>
      <c r="ACQ12" s="192"/>
      <c r="ACR12" s="192"/>
      <c r="ACS12" s="192"/>
      <c r="ACT12" s="192"/>
      <c r="ACU12" s="192"/>
      <c r="ACV12" s="192"/>
      <c r="ACW12" s="192"/>
      <c r="ACX12" s="192"/>
      <c r="ACY12" s="192"/>
      <c r="ACZ12" s="192"/>
      <c r="ADA12" s="192"/>
      <c r="ADB12" s="192"/>
      <c r="ADC12" s="192"/>
      <c r="ADD12" s="192"/>
      <c r="ADE12" s="192"/>
      <c r="ADF12" s="192"/>
      <c r="ADG12" s="192"/>
      <c r="ADH12" s="192"/>
      <c r="ADI12" s="192"/>
      <c r="ADJ12" s="192"/>
      <c r="ADK12" s="192"/>
      <c r="ADL12" s="192"/>
      <c r="ADM12" s="192"/>
      <c r="ADN12" s="192"/>
      <c r="ADO12" s="192"/>
      <c r="ADP12" s="192"/>
      <c r="ADQ12" s="192"/>
      <c r="ADR12" s="192"/>
      <c r="ADS12" s="192"/>
      <c r="ADT12" s="192"/>
      <c r="ADU12" s="192"/>
      <c r="ADV12" s="192"/>
      <c r="ADW12" s="192"/>
      <c r="ADX12" s="192"/>
      <c r="ADY12" s="192"/>
      <c r="ADZ12" s="192"/>
      <c r="AEA12" s="192"/>
      <c r="AEB12" s="192"/>
      <c r="AEC12" s="192"/>
      <c r="AED12" s="192"/>
      <c r="AEE12" s="192"/>
      <c r="AEF12" s="192"/>
      <c r="AEG12" s="192"/>
      <c r="AEH12" s="192"/>
      <c r="AEI12" s="192"/>
      <c r="AEJ12" s="192"/>
      <c r="AEK12" s="192"/>
      <c r="AEL12" s="192"/>
      <c r="AEM12" s="192"/>
      <c r="AEN12" s="192"/>
      <c r="AEO12" s="192"/>
      <c r="AEP12" s="192"/>
      <c r="AEQ12" s="192"/>
      <c r="AER12" s="192"/>
      <c r="AES12" s="192"/>
      <c r="AET12" s="192"/>
      <c r="AEU12" s="192"/>
      <c r="AEV12" s="192"/>
      <c r="AEW12" s="192"/>
      <c r="AEX12" s="192"/>
      <c r="AEY12" s="192"/>
      <c r="AEZ12" s="192"/>
      <c r="AFA12" s="192"/>
      <c r="AFB12" s="192"/>
      <c r="AFC12" s="192"/>
      <c r="AFD12" s="192"/>
      <c r="AFE12" s="192"/>
      <c r="AFF12" s="192"/>
      <c r="AFG12" s="192"/>
      <c r="AFH12" s="192"/>
      <c r="AFI12" s="192"/>
      <c r="AFJ12" s="192"/>
      <c r="AFK12" s="192"/>
      <c r="AFL12" s="192"/>
      <c r="AFM12" s="192"/>
      <c r="AFN12" s="192"/>
      <c r="AFO12" s="192"/>
      <c r="AFP12" s="192"/>
      <c r="AFQ12" s="192"/>
      <c r="AFR12" s="192"/>
      <c r="AFS12" s="192"/>
      <c r="AFT12" s="192"/>
      <c r="AFU12" s="192"/>
      <c r="AFV12" s="192"/>
      <c r="AFW12" s="192"/>
      <c r="AFX12" s="192"/>
      <c r="AFY12" s="192"/>
      <c r="AFZ12" s="192"/>
      <c r="AGA12" s="192"/>
      <c r="AGB12" s="192"/>
      <c r="AGC12" s="192"/>
      <c r="AGD12" s="192"/>
      <c r="AGE12" s="192"/>
      <c r="AGF12" s="192"/>
      <c r="AGG12" s="192"/>
      <c r="AGH12" s="192"/>
      <c r="AGI12" s="192"/>
      <c r="AGJ12" s="192"/>
      <c r="AGK12" s="192"/>
      <c r="AGL12" s="192"/>
      <c r="AGM12" s="192"/>
      <c r="AGN12" s="192"/>
      <c r="AGO12" s="192"/>
      <c r="AGP12" s="192"/>
      <c r="AGQ12" s="192"/>
      <c r="AGR12" s="192"/>
      <c r="AGS12" s="192"/>
      <c r="AGT12" s="192"/>
      <c r="AGU12" s="192"/>
      <c r="AGV12" s="192"/>
      <c r="AGW12" s="192"/>
      <c r="AGX12" s="192"/>
      <c r="AGY12" s="192"/>
      <c r="AGZ12" s="192"/>
      <c r="AHA12" s="192"/>
      <c r="AHB12" s="192"/>
      <c r="AHC12" s="192"/>
      <c r="AHD12" s="192"/>
      <c r="AHE12" s="192"/>
      <c r="AHF12" s="192"/>
      <c r="AHG12" s="192"/>
      <c r="AHH12" s="192"/>
      <c r="AHI12" s="192"/>
      <c r="AHJ12" s="192"/>
      <c r="AHK12" s="192"/>
      <c r="AHL12" s="192"/>
      <c r="AHM12" s="192"/>
      <c r="AHN12" s="192"/>
      <c r="AHO12" s="192"/>
      <c r="AHP12" s="192"/>
      <c r="AHQ12" s="192"/>
      <c r="AHR12" s="192"/>
      <c r="AHS12" s="192"/>
      <c r="AHT12" s="192"/>
      <c r="AHU12" s="192"/>
      <c r="AHV12" s="192"/>
      <c r="AHW12" s="192"/>
      <c r="AHX12" s="192"/>
      <c r="AHY12" s="192"/>
      <c r="AHZ12" s="192"/>
      <c r="AIA12" s="192"/>
      <c r="AIB12" s="192"/>
      <c r="AIC12" s="192"/>
      <c r="AID12" s="192"/>
      <c r="AIE12" s="192"/>
      <c r="AIF12" s="192"/>
      <c r="AIG12" s="192"/>
      <c r="AIH12" s="192"/>
      <c r="AII12" s="192"/>
      <c r="AIJ12" s="192"/>
      <c r="AIK12" s="192"/>
      <c r="AIL12" s="192"/>
      <c r="AIM12" s="192"/>
      <c r="AIN12" s="192"/>
      <c r="AIO12" s="192"/>
      <c r="AIP12" s="192"/>
      <c r="AIQ12" s="192"/>
      <c r="AIR12" s="192"/>
      <c r="AIS12" s="192"/>
      <c r="AIT12" s="192"/>
      <c r="AIU12" s="192"/>
      <c r="AIV12" s="192"/>
      <c r="AIW12" s="192"/>
      <c r="AIX12" s="192"/>
      <c r="AIY12" s="192"/>
      <c r="AIZ12" s="192"/>
      <c r="AJA12" s="192"/>
      <c r="AJB12" s="192"/>
      <c r="AJC12" s="192"/>
      <c r="AJD12" s="192"/>
      <c r="AJE12" s="192"/>
      <c r="AJF12" s="192"/>
      <c r="AJG12" s="192"/>
      <c r="AJH12" s="192"/>
      <c r="AJI12" s="192"/>
      <c r="AJJ12" s="192"/>
      <c r="AJK12" s="192"/>
      <c r="AJL12" s="192"/>
      <c r="AJM12" s="192"/>
      <c r="AJN12" s="192"/>
      <c r="AJO12" s="192"/>
      <c r="AJP12" s="192"/>
      <c r="AJQ12" s="192"/>
      <c r="AJR12" s="192"/>
      <c r="AJS12" s="192"/>
      <c r="AJT12" s="192"/>
      <c r="AJU12" s="192"/>
      <c r="AJV12" s="192"/>
      <c r="AJW12" s="192"/>
      <c r="AJX12" s="192"/>
      <c r="AJY12" s="192"/>
      <c r="AJZ12" s="192"/>
      <c r="AKA12" s="192"/>
      <c r="AKB12" s="192"/>
      <c r="AKC12" s="192"/>
      <c r="AKD12" s="192"/>
      <c r="AKE12" s="192"/>
      <c r="AKF12" s="192"/>
      <c r="AKG12" s="192"/>
      <c r="AKH12" s="192"/>
      <c r="AKI12" s="192"/>
      <c r="AKJ12" s="192"/>
      <c r="AKK12" s="192"/>
      <c r="AKL12" s="192"/>
      <c r="AKM12" s="192"/>
      <c r="AKN12" s="192"/>
      <c r="AKO12" s="192"/>
      <c r="AKP12" s="192"/>
      <c r="AKQ12" s="192"/>
      <c r="AKR12" s="192"/>
      <c r="AKS12" s="192"/>
      <c r="AKT12" s="192"/>
      <c r="AKU12" s="192"/>
      <c r="AKV12" s="192"/>
      <c r="AKW12" s="192"/>
      <c r="AKX12" s="192"/>
      <c r="AKY12" s="192"/>
      <c r="AKZ12" s="192"/>
      <c r="ALA12" s="192"/>
      <c r="ALB12" s="192"/>
      <c r="ALC12" s="192"/>
      <c r="ALD12" s="192"/>
      <c r="ALE12" s="192"/>
      <c r="ALF12" s="192"/>
      <c r="ALG12" s="192"/>
      <c r="ALH12" s="192"/>
      <c r="ALI12" s="192"/>
      <c r="ALJ12" s="192"/>
      <c r="ALK12" s="192"/>
      <c r="ALL12" s="192"/>
      <c r="ALM12" s="192"/>
      <c r="ALN12" s="192"/>
      <c r="ALO12" s="192"/>
      <c r="ALP12" s="192"/>
      <c r="ALQ12" s="192"/>
      <c r="ALR12" s="192"/>
      <c r="ALS12" s="192"/>
      <c r="ALT12" s="192"/>
      <c r="ALU12" s="192"/>
      <c r="ALV12" s="192"/>
      <c r="ALW12" s="192"/>
      <c r="ALX12" s="192"/>
      <c r="ALY12" s="192"/>
      <c r="ALZ12" s="192"/>
      <c r="AMA12" s="192"/>
      <c r="AMB12" s="192"/>
      <c r="AMC12" s="192"/>
      <c r="AMD12" s="192"/>
      <c r="AME12" s="192"/>
      <c r="AMF12" s="192"/>
      <c r="AMG12" s="192"/>
      <c r="AMH12" s="192"/>
      <c r="AMI12" s="192"/>
      <c r="AMJ12" s="192"/>
      <c r="AMK12" s="192"/>
      <c r="AML12" s="192"/>
      <c r="AMM12" s="192"/>
      <c r="AMN12" s="192"/>
      <c r="AMO12" s="192"/>
      <c r="AMP12" s="192"/>
      <c r="AMQ12" s="192"/>
      <c r="AMR12" s="192"/>
      <c r="AMS12" s="192"/>
      <c r="AMT12" s="192"/>
      <c r="AMU12" s="192"/>
      <c r="AMV12" s="192"/>
      <c r="AMW12" s="192"/>
      <c r="AMX12" s="192"/>
      <c r="AMY12" s="192"/>
      <c r="AMZ12" s="192"/>
      <c r="ANA12" s="192"/>
      <c r="ANB12" s="192"/>
      <c r="ANC12" s="192"/>
      <c r="AND12" s="192"/>
      <c r="ANE12" s="192"/>
      <c r="ANF12" s="192"/>
      <c r="ANG12" s="192"/>
      <c r="ANH12" s="192"/>
      <c r="ANI12" s="192"/>
      <c r="ANJ12" s="192"/>
      <c r="ANK12" s="192"/>
      <c r="ANL12" s="192"/>
      <c r="ANM12" s="192"/>
      <c r="ANN12" s="192"/>
      <c r="ANO12" s="192"/>
      <c r="ANP12" s="192"/>
      <c r="ANQ12" s="192"/>
      <c r="ANR12" s="192"/>
      <c r="ANS12" s="192"/>
      <c r="ANT12" s="192"/>
      <c r="ANU12" s="192"/>
      <c r="ANV12" s="192"/>
      <c r="ANW12" s="192"/>
      <c r="ANX12" s="192"/>
      <c r="ANY12" s="192"/>
      <c r="ANZ12" s="192"/>
      <c r="AOA12" s="192"/>
      <c r="AOB12" s="192"/>
      <c r="AOC12" s="192"/>
      <c r="AOD12" s="192"/>
      <c r="AOE12" s="192"/>
      <c r="AOF12" s="192"/>
      <c r="AOG12" s="192"/>
      <c r="AOH12" s="192"/>
      <c r="AOI12" s="192"/>
      <c r="AOJ12" s="192"/>
      <c r="AOK12" s="192"/>
      <c r="AOL12" s="192"/>
      <c r="AOM12" s="192"/>
      <c r="AON12" s="192"/>
      <c r="AOO12" s="192"/>
      <c r="AOP12" s="192"/>
      <c r="AOQ12" s="192"/>
      <c r="AOR12" s="192"/>
      <c r="AOS12" s="192"/>
      <c r="AOT12" s="192"/>
      <c r="AOU12" s="192"/>
      <c r="AOV12" s="192"/>
      <c r="AOW12" s="192"/>
      <c r="AOX12" s="192"/>
      <c r="AOY12" s="192"/>
      <c r="AOZ12" s="192"/>
      <c r="APA12" s="192"/>
      <c r="APB12" s="192"/>
      <c r="APC12" s="192"/>
      <c r="APD12" s="192"/>
      <c r="APE12" s="192"/>
      <c r="APF12" s="192"/>
      <c r="APG12" s="192"/>
      <c r="APH12" s="192"/>
      <c r="API12" s="192"/>
      <c r="APJ12" s="192"/>
      <c r="APK12" s="192"/>
      <c r="APL12" s="192"/>
      <c r="APM12" s="192"/>
      <c r="APN12" s="192"/>
      <c r="APO12" s="192"/>
      <c r="APP12" s="192"/>
      <c r="APQ12" s="192"/>
      <c r="APR12" s="192"/>
      <c r="APS12" s="192"/>
      <c r="APT12" s="192"/>
      <c r="APU12" s="192"/>
      <c r="APV12" s="192"/>
      <c r="APW12" s="192"/>
      <c r="APX12" s="192"/>
      <c r="APY12" s="192"/>
      <c r="APZ12" s="192"/>
      <c r="AQA12" s="192"/>
      <c r="AQB12" s="192"/>
      <c r="AQC12" s="192"/>
      <c r="AQD12" s="192"/>
      <c r="AQE12" s="192"/>
      <c r="AQF12" s="192"/>
      <c r="AQG12" s="192"/>
      <c r="AQH12" s="192"/>
      <c r="AQI12" s="192"/>
      <c r="AQJ12" s="192"/>
      <c r="AQK12" s="192"/>
      <c r="AQL12" s="192"/>
      <c r="AQM12" s="192"/>
      <c r="AQN12" s="192"/>
      <c r="AQO12" s="192"/>
      <c r="AQP12" s="192"/>
      <c r="AQQ12" s="192"/>
      <c r="AQR12" s="192"/>
      <c r="AQS12" s="192"/>
      <c r="AQT12" s="192"/>
      <c r="AQU12" s="192"/>
      <c r="AQV12" s="192"/>
      <c r="AQW12" s="192"/>
      <c r="AQX12" s="192"/>
      <c r="AQY12" s="192"/>
      <c r="AQZ12" s="192"/>
      <c r="ARA12" s="192"/>
      <c r="ARB12" s="192"/>
      <c r="ARC12" s="192"/>
      <c r="ARD12" s="192"/>
      <c r="ARE12" s="192"/>
      <c r="ARF12" s="192"/>
      <c r="ARG12" s="192"/>
      <c r="ARH12" s="192"/>
      <c r="ARI12" s="192"/>
      <c r="ARJ12" s="192"/>
      <c r="ARK12" s="192"/>
      <c r="ARL12" s="192"/>
      <c r="ARM12" s="192"/>
      <c r="ARN12" s="192"/>
      <c r="ARO12" s="192"/>
      <c r="ARP12" s="192"/>
      <c r="ARQ12" s="192"/>
      <c r="ARR12" s="192"/>
      <c r="ARS12" s="192"/>
      <c r="ART12" s="192"/>
      <c r="ARU12" s="192"/>
      <c r="ARV12" s="192"/>
      <c r="ARW12" s="192"/>
      <c r="ARX12" s="192"/>
      <c r="ARY12" s="192"/>
      <c r="ARZ12" s="192"/>
      <c r="ASA12" s="192"/>
      <c r="ASB12" s="192"/>
      <c r="ASC12" s="192"/>
      <c r="ASD12" s="192"/>
      <c r="ASE12" s="192"/>
      <c r="ASF12" s="192"/>
      <c r="ASG12" s="192"/>
      <c r="ASH12" s="192"/>
      <c r="ASI12" s="192"/>
      <c r="ASJ12" s="192"/>
      <c r="ASK12" s="192"/>
      <c r="ASL12" s="192"/>
      <c r="ASM12" s="192"/>
      <c r="ASN12" s="192"/>
      <c r="ASO12" s="192"/>
      <c r="ASP12" s="192"/>
      <c r="ASQ12" s="192"/>
      <c r="ASR12" s="192"/>
      <c r="ASS12" s="192"/>
      <c r="AST12" s="192"/>
      <c r="ASU12" s="192"/>
      <c r="ASV12" s="192"/>
      <c r="ASW12" s="192"/>
      <c r="ASX12" s="192"/>
      <c r="ASY12" s="192"/>
      <c r="ASZ12" s="192"/>
      <c r="ATA12" s="192"/>
      <c r="ATB12" s="192"/>
      <c r="ATC12" s="192"/>
      <c r="ATD12" s="192"/>
      <c r="ATE12" s="192"/>
      <c r="ATF12" s="192"/>
      <c r="ATG12" s="192"/>
      <c r="ATH12" s="192"/>
      <c r="ATI12" s="192"/>
      <c r="ATJ12" s="192"/>
      <c r="ATK12" s="192"/>
      <c r="ATL12" s="192"/>
      <c r="ATM12" s="192"/>
      <c r="ATN12" s="192"/>
      <c r="ATO12" s="192"/>
      <c r="ATP12" s="192"/>
      <c r="ATQ12" s="192"/>
      <c r="ATR12" s="192"/>
      <c r="ATS12" s="192"/>
      <c r="ATT12" s="192"/>
      <c r="ATU12" s="192"/>
      <c r="ATV12" s="192"/>
      <c r="ATW12" s="192"/>
      <c r="ATX12" s="192"/>
      <c r="ATY12" s="192"/>
      <c r="ATZ12" s="192"/>
      <c r="AUA12" s="192"/>
      <c r="AUB12" s="192"/>
      <c r="AUC12" s="192"/>
      <c r="AUD12" s="192"/>
      <c r="AUE12" s="192"/>
      <c r="AUF12" s="192"/>
      <c r="AUG12" s="192"/>
      <c r="AUH12" s="192"/>
      <c r="AUI12" s="192"/>
      <c r="AUJ12" s="192"/>
      <c r="AUK12" s="192"/>
      <c r="AUL12" s="192"/>
      <c r="AUM12" s="192"/>
      <c r="AUN12" s="192"/>
      <c r="AUO12" s="192"/>
      <c r="AUP12" s="192"/>
      <c r="AUQ12" s="192"/>
      <c r="AUR12" s="192"/>
      <c r="AUS12" s="192"/>
      <c r="AUT12" s="192"/>
      <c r="AUU12" s="192"/>
      <c r="AUV12" s="192"/>
      <c r="AUW12" s="192"/>
      <c r="AUX12" s="192"/>
      <c r="AUY12" s="192"/>
      <c r="AUZ12" s="192"/>
      <c r="AVA12" s="192"/>
      <c r="AVB12" s="192"/>
      <c r="AVC12" s="192"/>
      <c r="AVD12" s="192"/>
      <c r="AVE12" s="192"/>
      <c r="AVF12" s="192"/>
      <c r="AVG12" s="192"/>
      <c r="AVH12" s="192"/>
      <c r="AVI12" s="192"/>
      <c r="AVJ12" s="192"/>
      <c r="AVK12" s="192"/>
      <c r="AVL12" s="192"/>
      <c r="AVM12" s="192"/>
      <c r="AVN12" s="192"/>
      <c r="AVO12" s="192"/>
      <c r="AVP12" s="192"/>
      <c r="AVQ12" s="192"/>
      <c r="AVR12" s="192"/>
      <c r="AVS12" s="192"/>
      <c r="AVT12" s="192"/>
      <c r="AVU12" s="192"/>
      <c r="AVV12" s="192"/>
      <c r="AVW12" s="192"/>
      <c r="AVX12" s="192"/>
      <c r="AVY12" s="192"/>
      <c r="AVZ12" s="192"/>
      <c r="AWA12" s="192"/>
      <c r="AWB12" s="192"/>
      <c r="AWC12" s="192"/>
      <c r="AWD12" s="192"/>
      <c r="AWE12" s="192"/>
      <c r="AWF12" s="192"/>
      <c r="AWG12" s="192"/>
      <c r="AWH12" s="192"/>
      <c r="AWI12" s="192"/>
      <c r="AWJ12" s="192"/>
      <c r="AWK12" s="192"/>
      <c r="AWL12" s="192"/>
      <c r="AWM12" s="192"/>
      <c r="AWN12" s="192"/>
      <c r="AWO12" s="192"/>
      <c r="AWP12" s="192"/>
      <c r="AWQ12" s="192"/>
      <c r="AWR12" s="192"/>
      <c r="AWS12" s="192"/>
      <c r="AWT12" s="192"/>
      <c r="AWU12" s="192"/>
      <c r="AWV12" s="192"/>
      <c r="AWW12" s="192"/>
      <c r="AWX12" s="192"/>
      <c r="AWY12" s="192"/>
      <c r="AWZ12" s="192"/>
      <c r="AXA12" s="192"/>
      <c r="AXB12" s="192"/>
      <c r="AXC12" s="192"/>
      <c r="AXD12" s="192"/>
      <c r="AXE12" s="192"/>
      <c r="AXF12" s="192"/>
      <c r="AXG12" s="192"/>
      <c r="AXH12" s="192"/>
      <c r="AXI12" s="192"/>
      <c r="AXJ12" s="192"/>
      <c r="AXK12" s="192"/>
      <c r="AXL12" s="192"/>
      <c r="AXM12" s="192"/>
      <c r="AXN12" s="192"/>
      <c r="AXO12" s="192"/>
      <c r="AXP12" s="192"/>
      <c r="AXQ12" s="192"/>
      <c r="AXR12" s="192"/>
      <c r="AXS12" s="192"/>
      <c r="AXT12" s="192"/>
      <c r="AXU12" s="192"/>
      <c r="AXV12" s="192"/>
      <c r="AXW12" s="192"/>
      <c r="AXX12" s="192"/>
      <c r="AXY12" s="192"/>
      <c r="AXZ12" s="192"/>
      <c r="AYA12" s="192"/>
      <c r="AYB12" s="192"/>
      <c r="AYC12" s="192"/>
      <c r="AYD12" s="192"/>
      <c r="AYE12" s="192"/>
      <c r="AYF12" s="192"/>
      <c r="AYG12" s="192"/>
      <c r="AYH12" s="192"/>
      <c r="AYI12" s="192"/>
      <c r="AYJ12" s="192"/>
      <c r="AYK12" s="192"/>
      <c r="AYL12" s="192"/>
      <c r="AYM12" s="192"/>
      <c r="AYN12" s="192"/>
      <c r="AYO12" s="192"/>
      <c r="AYP12" s="192"/>
      <c r="AYQ12" s="192"/>
      <c r="AYR12" s="192"/>
      <c r="AYS12" s="192"/>
      <c r="AYT12" s="192"/>
      <c r="AYU12" s="192"/>
      <c r="AYV12" s="192"/>
      <c r="AYW12" s="192"/>
      <c r="AYX12" s="192"/>
      <c r="AYY12" s="192"/>
      <c r="AYZ12" s="192"/>
      <c r="AZA12" s="192"/>
      <c r="AZB12" s="192"/>
      <c r="AZC12" s="192"/>
      <c r="AZD12" s="192"/>
      <c r="AZE12" s="192"/>
      <c r="AZF12" s="192"/>
      <c r="AZG12" s="192"/>
      <c r="AZH12" s="192"/>
      <c r="AZI12" s="192"/>
      <c r="AZJ12" s="192"/>
      <c r="AZK12" s="192"/>
      <c r="AZL12" s="192"/>
      <c r="AZM12" s="192"/>
      <c r="AZN12" s="192"/>
      <c r="AZO12" s="192"/>
      <c r="AZP12" s="192"/>
      <c r="AZQ12" s="192"/>
      <c r="AZR12" s="192"/>
      <c r="AZS12" s="192"/>
      <c r="AZT12" s="192"/>
      <c r="AZU12" s="192"/>
      <c r="AZV12" s="192"/>
      <c r="AZW12" s="192"/>
      <c r="AZX12" s="192"/>
      <c r="AZY12" s="192"/>
      <c r="AZZ12" s="192"/>
      <c r="BAA12" s="192"/>
      <c r="BAB12" s="192"/>
      <c r="BAC12" s="192"/>
      <c r="BAD12" s="192"/>
      <c r="BAE12" s="192"/>
      <c r="BAF12" s="192"/>
      <c r="BAG12" s="192"/>
      <c r="BAH12" s="192"/>
      <c r="BAI12" s="192"/>
      <c r="BAJ12" s="192"/>
      <c r="BAK12" s="192"/>
      <c r="BAL12" s="192"/>
      <c r="BAM12" s="192"/>
      <c r="BAN12" s="192"/>
      <c r="BAO12" s="192"/>
      <c r="BAP12" s="192"/>
      <c r="BAQ12" s="192"/>
      <c r="BAR12" s="192"/>
      <c r="BAS12" s="192"/>
      <c r="BAT12" s="192"/>
      <c r="BAU12" s="192"/>
      <c r="BAV12" s="192"/>
      <c r="BAW12" s="192"/>
      <c r="BAX12" s="192"/>
      <c r="BAY12" s="192"/>
      <c r="BAZ12" s="192"/>
      <c r="BBA12" s="192"/>
      <c r="BBB12" s="192"/>
      <c r="BBC12" s="192"/>
      <c r="BBD12" s="192"/>
      <c r="BBE12" s="192"/>
      <c r="BBF12" s="192"/>
      <c r="BBG12" s="192"/>
      <c r="BBH12" s="192"/>
      <c r="BBI12" s="192"/>
      <c r="BBJ12" s="192"/>
      <c r="BBK12" s="192"/>
      <c r="BBL12" s="192"/>
      <c r="BBM12" s="192"/>
      <c r="BBN12" s="192"/>
      <c r="BBO12" s="192"/>
      <c r="BBP12" s="192"/>
      <c r="BBQ12" s="192"/>
      <c r="BBR12" s="192"/>
      <c r="BBS12" s="192"/>
      <c r="BBT12" s="192"/>
      <c r="BBU12" s="192"/>
      <c r="BBV12" s="192"/>
      <c r="BBW12" s="192"/>
      <c r="BBX12" s="192"/>
      <c r="BBY12" s="192"/>
      <c r="BBZ12" s="192"/>
      <c r="BCA12" s="192"/>
      <c r="BCB12" s="192"/>
      <c r="BCC12" s="192"/>
      <c r="BCD12" s="192"/>
      <c r="BCE12" s="192"/>
      <c r="BCF12" s="192"/>
      <c r="BCG12" s="192"/>
      <c r="BCH12" s="192"/>
      <c r="BCI12" s="192"/>
      <c r="BCJ12" s="192"/>
      <c r="BCK12" s="192"/>
      <c r="BCL12" s="192"/>
      <c r="BCM12" s="192"/>
      <c r="BCN12" s="192"/>
      <c r="BCO12" s="192"/>
      <c r="BCP12" s="192"/>
      <c r="BCQ12" s="192"/>
      <c r="BCR12" s="192"/>
      <c r="BCS12" s="192"/>
      <c r="BCT12" s="192"/>
      <c r="BCU12" s="192"/>
      <c r="BCV12" s="192"/>
      <c r="BCW12" s="192"/>
      <c r="BCX12" s="192"/>
      <c r="BCY12" s="192"/>
      <c r="BCZ12" s="192"/>
      <c r="BDA12" s="192"/>
      <c r="BDB12" s="192"/>
      <c r="BDC12" s="192"/>
      <c r="BDD12" s="192"/>
      <c r="BDE12" s="192"/>
      <c r="BDF12" s="192"/>
      <c r="BDG12" s="192"/>
      <c r="BDH12" s="192"/>
      <c r="BDI12" s="192"/>
      <c r="BDJ12" s="192"/>
      <c r="BDK12" s="192"/>
      <c r="BDL12" s="192"/>
      <c r="BDM12" s="192"/>
      <c r="BDN12" s="192"/>
      <c r="BDO12" s="192"/>
      <c r="BDP12" s="192"/>
      <c r="BDQ12" s="192"/>
      <c r="BDR12" s="192"/>
      <c r="BDS12" s="192"/>
      <c r="BDT12" s="192"/>
      <c r="BDU12" s="192"/>
      <c r="BDV12" s="192"/>
      <c r="BDW12" s="192"/>
      <c r="BDX12" s="192"/>
      <c r="BDY12" s="192"/>
      <c r="BDZ12" s="192"/>
      <c r="BEA12" s="192"/>
      <c r="BEB12" s="192"/>
      <c r="BEC12" s="192"/>
      <c r="BED12" s="192"/>
      <c r="BEE12" s="192"/>
      <c r="BEF12" s="192"/>
      <c r="BEG12" s="192"/>
      <c r="BEH12" s="192"/>
      <c r="BEI12" s="192"/>
      <c r="BEJ12" s="192"/>
      <c r="BEK12" s="192"/>
      <c r="BEL12" s="192"/>
      <c r="BEM12" s="192"/>
      <c r="BEN12" s="192"/>
      <c r="BEO12" s="192"/>
      <c r="BEP12" s="192"/>
      <c r="BEQ12" s="192"/>
      <c r="BER12" s="192"/>
      <c r="BES12" s="192"/>
      <c r="BET12" s="192"/>
      <c r="BEU12" s="192"/>
      <c r="BEV12" s="192"/>
      <c r="BEW12" s="192"/>
      <c r="BEX12" s="192"/>
      <c r="BEY12" s="192"/>
      <c r="BEZ12" s="192"/>
      <c r="BFA12" s="192"/>
      <c r="BFB12" s="192"/>
      <c r="BFC12" s="192"/>
      <c r="BFD12" s="192"/>
      <c r="BFE12" s="192"/>
      <c r="BFF12" s="192"/>
      <c r="BFG12" s="192"/>
      <c r="BFH12" s="192"/>
      <c r="BFI12" s="192"/>
      <c r="BFJ12" s="192"/>
      <c r="BFK12" s="192"/>
      <c r="BFL12" s="192"/>
      <c r="BFM12" s="192"/>
      <c r="BFN12" s="192"/>
      <c r="BFO12" s="192"/>
      <c r="BFP12" s="192"/>
      <c r="BFQ12" s="192"/>
      <c r="BFR12" s="192"/>
      <c r="BFS12" s="192"/>
      <c r="BFT12" s="192"/>
      <c r="BFU12" s="192"/>
      <c r="BFV12" s="192"/>
      <c r="BFW12" s="192"/>
      <c r="BFX12" s="192"/>
      <c r="BFY12" s="192"/>
      <c r="BFZ12" s="192"/>
      <c r="BGA12" s="192"/>
      <c r="BGB12" s="192"/>
      <c r="BGC12" s="192"/>
      <c r="BGD12" s="192"/>
      <c r="BGE12" s="192"/>
      <c r="BGF12" s="192"/>
      <c r="BGG12" s="192"/>
      <c r="BGH12" s="192"/>
      <c r="BGI12" s="192"/>
      <c r="BGJ12" s="192"/>
      <c r="BGK12" s="192"/>
      <c r="BGL12" s="192"/>
      <c r="BGM12" s="192"/>
      <c r="BGN12" s="192"/>
      <c r="BGO12" s="192"/>
      <c r="BGP12" s="192"/>
      <c r="BGQ12" s="192"/>
      <c r="BGR12" s="192"/>
      <c r="BGS12" s="192"/>
      <c r="BGT12" s="192"/>
      <c r="BGU12" s="192"/>
      <c r="BGV12" s="192"/>
      <c r="BGW12" s="192"/>
      <c r="BGX12" s="192"/>
      <c r="BGY12" s="192"/>
      <c r="BGZ12" s="192"/>
      <c r="BHA12" s="192"/>
      <c r="BHB12" s="192"/>
      <c r="BHC12" s="192"/>
      <c r="BHD12" s="192"/>
      <c r="BHE12" s="192"/>
      <c r="BHF12" s="192"/>
      <c r="BHG12" s="192"/>
      <c r="BHH12" s="192"/>
      <c r="BHI12" s="192"/>
      <c r="BHJ12" s="192"/>
      <c r="BHK12" s="192"/>
      <c r="BHL12" s="192"/>
      <c r="BHM12" s="192"/>
      <c r="BHN12" s="192"/>
      <c r="BHO12" s="192"/>
      <c r="BHP12" s="192"/>
      <c r="BHQ12" s="192"/>
      <c r="BHR12" s="192"/>
      <c r="BHS12" s="192"/>
      <c r="BHT12" s="192"/>
      <c r="BHU12" s="192"/>
      <c r="BHV12" s="192"/>
      <c r="BHW12" s="192"/>
      <c r="BHX12" s="192"/>
      <c r="BHY12" s="192"/>
      <c r="BHZ12" s="192"/>
      <c r="BIA12" s="192"/>
      <c r="BIB12" s="192"/>
      <c r="BIC12" s="192"/>
      <c r="BID12" s="192"/>
      <c r="BIE12" s="192"/>
      <c r="BIF12" s="192"/>
      <c r="BIG12" s="192"/>
      <c r="BIH12" s="192"/>
      <c r="BII12" s="192"/>
      <c r="BIJ12" s="192"/>
      <c r="BIK12" s="192"/>
      <c r="BIL12" s="192"/>
      <c r="BIM12" s="192"/>
      <c r="BIN12" s="192"/>
      <c r="BIO12" s="192"/>
      <c r="BIP12" s="192"/>
      <c r="BIQ12" s="192"/>
      <c r="BIR12" s="192"/>
      <c r="BIS12" s="192"/>
      <c r="BIT12" s="192"/>
      <c r="BIU12" s="192"/>
      <c r="BIV12" s="192"/>
      <c r="BIW12" s="192"/>
      <c r="BIX12" s="192"/>
      <c r="BIY12" s="192"/>
      <c r="BIZ12" s="192"/>
      <c r="BJA12" s="192"/>
      <c r="BJB12" s="192"/>
      <c r="BJC12" s="192"/>
      <c r="BJD12" s="192"/>
      <c r="BJE12" s="192"/>
      <c r="BJF12" s="192"/>
      <c r="BJG12" s="192"/>
      <c r="BJH12" s="192"/>
      <c r="BJI12" s="192"/>
      <c r="BJJ12" s="192"/>
      <c r="BJK12" s="192"/>
      <c r="BJL12" s="192"/>
      <c r="BJM12" s="192"/>
      <c r="BJN12" s="192"/>
      <c r="BJO12" s="192"/>
      <c r="BJP12" s="192"/>
      <c r="BJQ12" s="192"/>
      <c r="BJR12" s="192"/>
      <c r="BJS12" s="192"/>
      <c r="BJT12" s="192"/>
      <c r="BJU12" s="192"/>
      <c r="BJV12" s="192"/>
      <c r="BJW12" s="192"/>
      <c r="BJX12" s="192"/>
      <c r="BJY12" s="192"/>
      <c r="BJZ12" s="192"/>
      <c r="BKA12" s="192"/>
      <c r="BKB12" s="192"/>
      <c r="BKC12" s="192"/>
      <c r="BKD12" s="192"/>
      <c r="BKE12" s="192"/>
      <c r="BKF12" s="192"/>
      <c r="BKG12" s="192"/>
      <c r="BKH12" s="192"/>
      <c r="BKI12" s="192"/>
      <c r="BKJ12" s="192"/>
      <c r="BKK12" s="192"/>
      <c r="BKL12" s="192"/>
      <c r="BKM12" s="192"/>
      <c r="BKN12" s="192"/>
      <c r="BKO12" s="192"/>
      <c r="BKP12" s="192"/>
      <c r="BKQ12" s="192"/>
      <c r="BKR12" s="192"/>
      <c r="BKS12" s="192"/>
      <c r="BKT12" s="192"/>
      <c r="BKU12" s="192"/>
      <c r="BKV12" s="192"/>
      <c r="BKW12" s="192"/>
      <c r="BKX12" s="192"/>
      <c r="BKY12" s="192"/>
      <c r="BKZ12" s="192"/>
      <c r="BLA12" s="192"/>
      <c r="BLB12" s="192"/>
      <c r="BLC12" s="192"/>
      <c r="BLD12" s="192"/>
      <c r="BLE12" s="192"/>
      <c r="BLF12" s="192"/>
      <c r="BLG12" s="192"/>
      <c r="BLH12" s="192"/>
      <c r="BLI12" s="192"/>
      <c r="BLJ12" s="192"/>
      <c r="BLK12" s="192"/>
      <c r="BLL12" s="192"/>
      <c r="BLM12" s="192"/>
      <c r="BLN12" s="192"/>
      <c r="BLO12" s="192"/>
      <c r="BLP12" s="192"/>
      <c r="BLQ12" s="192"/>
      <c r="BLR12" s="192"/>
      <c r="BLS12" s="192"/>
      <c r="BLT12" s="192"/>
      <c r="BLU12" s="192"/>
      <c r="BLV12" s="192"/>
      <c r="BLW12" s="192"/>
      <c r="BLX12" s="192"/>
      <c r="BLY12" s="192"/>
      <c r="BLZ12" s="192"/>
      <c r="BMA12" s="192"/>
      <c r="BMB12" s="192"/>
      <c r="BMC12" s="192"/>
      <c r="BMD12" s="192"/>
      <c r="BME12" s="192"/>
      <c r="BMF12" s="192"/>
      <c r="BMG12" s="192"/>
      <c r="BMH12" s="192"/>
      <c r="BMI12" s="192"/>
      <c r="BMJ12" s="192"/>
      <c r="BMK12" s="192"/>
      <c r="BML12" s="192"/>
      <c r="BMM12" s="192"/>
      <c r="BMN12" s="192"/>
      <c r="BMO12" s="192"/>
      <c r="BMP12" s="192"/>
      <c r="BMQ12" s="192"/>
      <c r="BMR12" s="192"/>
      <c r="BMS12" s="192"/>
      <c r="BMT12" s="192"/>
      <c r="BMU12" s="192"/>
      <c r="BMV12" s="192"/>
      <c r="BMW12" s="192"/>
      <c r="BMX12" s="192"/>
      <c r="BMY12" s="192"/>
      <c r="BMZ12" s="192"/>
      <c r="BNA12" s="192"/>
      <c r="BNB12" s="192"/>
      <c r="BNC12" s="192"/>
      <c r="BND12" s="192"/>
      <c r="BNE12" s="192"/>
      <c r="BNF12" s="192"/>
      <c r="BNG12" s="192"/>
      <c r="BNH12" s="192"/>
      <c r="BNI12" s="192"/>
      <c r="BNJ12" s="192"/>
      <c r="BNK12" s="192"/>
      <c r="BNL12" s="192"/>
      <c r="BNM12" s="192"/>
      <c r="BNN12" s="192"/>
      <c r="BNO12" s="192"/>
      <c r="BNP12" s="192"/>
      <c r="BNQ12" s="192"/>
      <c r="BNR12" s="192"/>
      <c r="BNS12" s="192"/>
      <c r="BNT12" s="192"/>
      <c r="BNU12" s="192"/>
      <c r="BNV12" s="192"/>
      <c r="BNW12" s="192"/>
      <c r="BNX12" s="192"/>
      <c r="BNY12" s="192"/>
      <c r="BNZ12" s="192"/>
      <c r="BOA12" s="192"/>
      <c r="BOB12" s="192"/>
      <c r="BOC12" s="192"/>
      <c r="BOD12" s="192"/>
      <c r="BOE12" s="192"/>
      <c r="BOF12" s="192"/>
      <c r="BOG12" s="192"/>
      <c r="BOH12" s="192"/>
      <c r="BOI12" s="192"/>
      <c r="BOJ12" s="192"/>
      <c r="BOK12" s="192"/>
      <c r="BOL12" s="192"/>
      <c r="BOM12" s="192"/>
      <c r="BON12" s="192"/>
      <c r="BOO12" s="192"/>
      <c r="BOP12" s="192"/>
      <c r="BOQ12" s="192"/>
      <c r="BOR12" s="192"/>
      <c r="BOS12" s="192"/>
      <c r="BOT12" s="192"/>
      <c r="BOU12" s="192"/>
      <c r="BOV12" s="192"/>
      <c r="BOW12" s="192"/>
      <c r="BOX12" s="192"/>
      <c r="BOY12" s="192"/>
      <c r="BOZ12" s="192"/>
      <c r="BPA12" s="192"/>
      <c r="BPB12" s="192"/>
      <c r="BPC12" s="192"/>
      <c r="BPD12" s="192"/>
      <c r="BPE12" s="192"/>
      <c r="BPF12" s="192"/>
      <c r="BPG12" s="192"/>
      <c r="BPH12" s="192"/>
      <c r="BPI12" s="192"/>
      <c r="BPJ12" s="192"/>
      <c r="BPK12" s="192"/>
      <c r="BPL12" s="192"/>
      <c r="BPM12" s="192"/>
      <c r="BPN12" s="192"/>
      <c r="BPO12" s="192"/>
      <c r="BPP12" s="192"/>
      <c r="BPQ12" s="192"/>
      <c r="BPR12" s="192"/>
      <c r="BPS12" s="192"/>
      <c r="BPT12" s="192"/>
      <c r="BPU12" s="192"/>
      <c r="BPV12" s="192"/>
      <c r="BPW12" s="192"/>
      <c r="BPX12" s="192"/>
      <c r="BPY12" s="192"/>
      <c r="BPZ12" s="192"/>
      <c r="BQA12" s="192"/>
      <c r="BQB12" s="192"/>
      <c r="BQC12" s="192"/>
      <c r="BQD12" s="192"/>
      <c r="BQE12" s="192"/>
      <c r="BQF12" s="192"/>
      <c r="BQG12" s="192"/>
      <c r="BQH12" s="192"/>
      <c r="BQI12" s="192"/>
      <c r="BQJ12" s="192"/>
      <c r="BQK12" s="192"/>
      <c r="BQL12" s="192"/>
      <c r="BQM12" s="192"/>
      <c r="BQN12" s="192"/>
      <c r="BQO12" s="192"/>
      <c r="BQP12" s="192"/>
      <c r="BQQ12" s="192"/>
      <c r="BQR12" s="192"/>
      <c r="BQS12" s="192"/>
      <c r="BQT12" s="192"/>
      <c r="BQU12" s="192"/>
      <c r="BQV12" s="192"/>
      <c r="BQW12" s="192"/>
      <c r="BQX12" s="192"/>
      <c r="BQY12" s="192"/>
      <c r="BQZ12" s="192"/>
      <c r="BRA12" s="192"/>
      <c r="BRB12" s="192"/>
      <c r="BRC12" s="192"/>
      <c r="BRD12" s="192"/>
      <c r="BRE12" s="192"/>
      <c r="BRF12" s="192"/>
      <c r="BRG12" s="192"/>
      <c r="BRH12" s="192"/>
      <c r="BRI12" s="192"/>
      <c r="BRJ12" s="192"/>
      <c r="BRK12" s="192"/>
      <c r="BRL12" s="192"/>
      <c r="BRM12" s="192"/>
      <c r="BRN12" s="192"/>
      <c r="BRO12" s="192"/>
      <c r="BRP12" s="192"/>
      <c r="BRQ12" s="192"/>
      <c r="BRR12" s="192"/>
      <c r="BRS12" s="192"/>
      <c r="BRT12" s="192"/>
      <c r="BRU12" s="192"/>
      <c r="BRV12" s="192"/>
      <c r="BRW12" s="192"/>
      <c r="BRX12" s="192"/>
      <c r="BRY12" s="192"/>
      <c r="BRZ12" s="192"/>
      <c r="BSA12" s="192"/>
      <c r="BSB12" s="192"/>
      <c r="BSC12" s="192"/>
      <c r="BSD12" s="192"/>
      <c r="BSE12" s="192"/>
      <c r="BSF12" s="192"/>
      <c r="BSG12" s="192"/>
      <c r="BSH12" s="192"/>
      <c r="BSI12" s="192"/>
      <c r="BSJ12" s="192"/>
      <c r="BSK12" s="192"/>
      <c r="BSL12" s="192"/>
      <c r="BSM12" s="192"/>
      <c r="BSN12" s="192"/>
      <c r="BSO12" s="192"/>
      <c r="BSP12" s="192"/>
      <c r="BSQ12" s="192"/>
      <c r="BSR12" s="192"/>
      <c r="BSS12" s="192"/>
      <c r="BST12" s="192"/>
      <c r="BSU12" s="192"/>
      <c r="BSV12" s="192"/>
      <c r="BSW12" s="192"/>
      <c r="BSX12" s="192"/>
      <c r="BSY12" s="192"/>
      <c r="BSZ12" s="192"/>
      <c r="BTA12" s="192"/>
      <c r="BTB12" s="192"/>
      <c r="BTC12" s="192"/>
      <c r="BTD12" s="192"/>
      <c r="BTE12" s="192"/>
      <c r="BTF12" s="192"/>
      <c r="BTG12" s="192"/>
      <c r="BTH12" s="192"/>
      <c r="BTI12" s="192"/>
      <c r="BTJ12" s="192"/>
      <c r="BTK12" s="192"/>
      <c r="BTL12" s="192"/>
      <c r="BTM12" s="192"/>
      <c r="BTN12" s="192"/>
      <c r="BTO12" s="192"/>
      <c r="BTP12" s="192"/>
      <c r="BTQ12" s="192"/>
      <c r="BTR12" s="192"/>
      <c r="BTS12" s="192"/>
      <c r="BTT12" s="192"/>
      <c r="BTU12" s="192"/>
      <c r="BTV12" s="192"/>
      <c r="BTW12" s="192"/>
      <c r="BTX12" s="192"/>
      <c r="BTY12" s="192"/>
      <c r="BTZ12" s="192"/>
      <c r="BUA12" s="192"/>
      <c r="BUB12" s="192"/>
      <c r="BUC12" s="192"/>
      <c r="BUD12" s="192"/>
      <c r="BUE12" s="192"/>
      <c r="BUF12" s="192"/>
      <c r="BUG12" s="192"/>
      <c r="BUH12" s="192"/>
      <c r="BUI12" s="192"/>
      <c r="BUJ12" s="192"/>
      <c r="BUK12" s="192"/>
      <c r="BUL12" s="192"/>
      <c r="BUM12" s="192"/>
      <c r="BUN12" s="192"/>
      <c r="BUO12" s="192"/>
      <c r="BUP12" s="192"/>
      <c r="BUQ12" s="192"/>
      <c r="BUR12" s="192"/>
      <c r="BUS12" s="192"/>
      <c r="BUT12" s="192"/>
      <c r="BUU12" s="192"/>
      <c r="BUV12" s="192"/>
      <c r="BUW12" s="192"/>
      <c r="BUX12" s="192"/>
      <c r="BUY12" s="192"/>
      <c r="BUZ12" s="192"/>
      <c r="BVA12" s="192"/>
      <c r="BVB12" s="192"/>
      <c r="BVC12" s="192"/>
      <c r="BVD12" s="192"/>
      <c r="BVE12" s="192"/>
      <c r="BVF12" s="192"/>
      <c r="BVG12" s="192"/>
      <c r="BVH12" s="192"/>
      <c r="BVI12" s="192"/>
      <c r="BVJ12" s="192"/>
      <c r="BVK12" s="192"/>
      <c r="BVL12" s="192"/>
      <c r="BVM12" s="192"/>
      <c r="BVN12" s="192"/>
      <c r="BVO12" s="192"/>
      <c r="BVP12" s="192"/>
      <c r="BVQ12" s="192"/>
      <c r="BVR12" s="192"/>
      <c r="BVS12" s="192"/>
      <c r="BVT12" s="192"/>
      <c r="BVU12" s="192"/>
      <c r="BVV12" s="192"/>
      <c r="BVW12" s="192"/>
      <c r="BVX12" s="192"/>
      <c r="BVY12" s="192"/>
      <c r="BVZ12" s="192"/>
      <c r="BWA12" s="192"/>
      <c r="BWB12" s="192"/>
      <c r="BWC12" s="192"/>
      <c r="BWD12" s="192"/>
      <c r="BWE12" s="192"/>
      <c r="BWF12" s="192"/>
      <c r="BWG12" s="192"/>
      <c r="BWH12" s="192"/>
      <c r="BWI12" s="192"/>
      <c r="BWJ12" s="192"/>
      <c r="BWK12" s="192"/>
      <c r="BWL12" s="192"/>
      <c r="BWM12" s="192"/>
      <c r="BWN12" s="192"/>
      <c r="BWO12" s="192"/>
      <c r="BWP12" s="192"/>
      <c r="BWQ12" s="192"/>
      <c r="BWR12" s="192"/>
      <c r="BWS12" s="192"/>
      <c r="BWT12" s="192"/>
      <c r="BWU12" s="192"/>
      <c r="BWV12" s="192"/>
      <c r="BWW12" s="192"/>
      <c r="BWX12" s="192"/>
      <c r="BWY12" s="192"/>
      <c r="BWZ12" s="192"/>
      <c r="BXA12" s="192"/>
      <c r="BXB12" s="192"/>
      <c r="BXC12" s="192"/>
      <c r="BXD12" s="192"/>
      <c r="BXE12" s="192"/>
      <c r="BXF12" s="192"/>
      <c r="BXG12" s="192"/>
      <c r="BXH12" s="192"/>
      <c r="BXI12" s="192"/>
      <c r="BXJ12" s="192"/>
      <c r="BXK12" s="192"/>
      <c r="BXL12" s="192"/>
      <c r="BXM12" s="192"/>
      <c r="BXN12" s="192"/>
      <c r="BXO12" s="192"/>
      <c r="BXP12" s="192"/>
      <c r="BXQ12" s="192"/>
      <c r="BXR12" s="192"/>
      <c r="BXS12" s="192"/>
      <c r="BXT12" s="192"/>
      <c r="BXU12" s="192"/>
      <c r="BXV12" s="192"/>
      <c r="BXW12" s="192"/>
      <c r="BXX12" s="192"/>
      <c r="BXY12" s="192"/>
      <c r="BXZ12" s="192"/>
      <c r="BYA12" s="192"/>
      <c r="BYB12" s="192"/>
      <c r="BYC12" s="192"/>
      <c r="BYD12" s="192"/>
      <c r="BYE12" s="192"/>
      <c r="BYF12" s="192"/>
      <c r="BYG12" s="192"/>
      <c r="BYH12" s="192"/>
      <c r="BYI12" s="192"/>
      <c r="BYJ12" s="192"/>
      <c r="BYK12" s="192"/>
      <c r="BYL12" s="192"/>
      <c r="BYM12" s="192"/>
      <c r="BYN12" s="192"/>
      <c r="BYO12" s="192"/>
      <c r="BYP12" s="192"/>
      <c r="BYQ12" s="192"/>
      <c r="BYR12" s="192"/>
      <c r="BYS12" s="192"/>
      <c r="BYT12" s="192"/>
      <c r="BYU12" s="192"/>
      <c r="BYV12" s="192"/>
      <c r="BYW12" s="192"/>
      <c r="BYX12" s="192"/>
      <c r="BYY12" s="192"/>
      <c r="BYZ12" s="192"/>
      <c r="BZA12" s="192"/>
      <c r="BZB12" s="192"/>
      <c r="BZC12" s="192"/>
      <c r="BZD12" s="192"/>
      <c r="BZE12" s="192"/>
      <c r="BZF12" s="192"/>
      <c r="BZG12" s="192"/>
      <c r="BZH12" s="192"/>
      <c r="BZI12" s="192"/>
      <c r="BZJ12" s="192"/>
      <c r="BZK12" s="192"/>
      <c r="BZL12" s="192"/>
      <c r="BZM12" s="192"/>
      <c r="BZN12" s="192"/>
      <c r="BZO12" s="192"/>
      <c r="BZP12" s="192"/>
      <c r="BZQ12" s="192"/>
      <c r="BZR12" s="192"/>
      <c r="BZS12" s="192"/>
      <c r="BZT12" s="192"/>
      <c r="BZU12" s="192"/>
      <c r="BZV12" s="192"/>
      <c r="BZW12" s="192"/>
      <c r="BZX12" s="192"/>
      <c r="BZY12" s="192"/>
      <c r="BZZ12" s="192"/>
      <c r="CAA12" s="192"/>
      <c r="CAB12" s="192"/>
      <c r="CAC12" s="192"/>
      <c r="CAD12" s="192"/>
      <c r="CAE12" s="192"/>
      <c r="CAF12" s="192"/>
      <c r="CAG12" s="192"/>
      <c r="CAH12" s="192"/>
      <c r="CAI12" s="192"/>
      <c r="CAJ12" s="192"/>
      <c r="CAK12" s="192"/>
      <c r="CAL12" s="192"/>
      <c r="CAM12" s="192"/>
      <c r="CAN12" s="192"/>
      <c r="CAO12" s="192"/>
      <c r="CAP12" s="192"/>
      <c r="CAQ12" s="192"/>
      <c r="CAR12" s="192"/>
      <c r="CAS12" s="192"/>
      <c r="CAT12" s="192"/>
      <c r="CAU12" s="192"/>
      <c r="CAV12" s="192"/>
      <c r="CAW12" s="192"/>
      <c r="CAX12" s="192"/>
      <c r="CAY12" s="192"/>
      <c r="CAZ12" s="192"/>
      <c r="CBA12" s="192"/>
      <c r="CBB12" s="192"/>
      <c r="CBC12" s="192"/>
      <c r="CBD12" s="192"/>
      <c r="CBE12" s="192"/>
      <c r="CBF12" s="192"/>
      <c r="CBG12" s="192"/>
      <c r="CBH12" s="192"/>
      <c r="CBI12" s="192"/>
      <c r="CBJ12" s="192"/>
      <c r="CBK12" s="192"/>
      <c r="CBL12" s="192"/>
      <c r="CBM12" s="192"/>
      <c r="CBN12" s="192"/>
      <c r="CBO12" s="192"/>
      <c r="CBP12" s="192"/>
      <c r="CBQ12" s="192"/>
      <c r="CBR12" s="192"/>
      <c r="CBS12" s="192"/>
      <c r="CBT12" s="192"/>
      <c r="CBU12" s="192"/>
      <c r="CBV12" s="192"/>
      <c r="CBW12" s="192"/>
      <c r="CBX12" s="192"/>
      <c r="CBY12" s="192"/>
      <c r="CBZ12" s="192"/>
      <c r="CCA12" s="192"/>
      <c r="CCB12" s="192"/>
      <c r="CCC12" s="192"/>
      <c r="CCD12" s="192"/>
      <c r="CCE12" s="192"/>
      <c r="CCF12" s="192"/>
      <c r="CCG12" s="192"/>
      <c r="CCH12" s="192"/>
      <c r="CCI12" s="192"/>
      <c r="CCJ12" s="192"/>
      <c r="CCK12" s="192"/>
      <c r="CCL12" s="192"/>
      <c r="CCM12" s="192"/>
      <c r="CCN12" s="192"/>
      <c r="CCO12" s="192"/>
      <c r="CCP12" s="192"/>
      <c r="CCQ12" s="192"/>
      <c r="CCR12" s="192"/>
      <c r="CCS12" s="192"/>
      <c r="CCT12" s="192"/>
      <c r="CCU12" s="192"/>
      <c r="CCV12" s="192"/>
      <c r="CCW12" s="192"/>
      <c r="CCX12" s="192"/>
      <c r="CCY12" s="192"/>
      <c r="CCZ12" s="192"/>
      <c r="CDA12" s="192"/>
      <c r="CDB12" s="192"/>
      <c r="CDC12" s="192"/>
      <c r="CDD12" s="192"/>
      <c r="CDE12" s="192"/>
      <c r="CDF12" s="192"/>
      <c r="CDG12" s="192"/>
      <c r="CDH12" s="192"/>
      <c r="CDI12" s="192"/>
      <c r="CDJ12" s="192"/>
      <c r="CDK12" s="192"/>
      <c r="CDL12" s="192"/>
      <c r="CDM12" s="192"/>
      <c r="CDN12" s="192"/>
      <c r="CDO12" s="192"/>
      <c r="CDP12" s="192"/>
      <c r="CDQ12" s="192"/>
      <c r="CDR12" s="192"/>
      <c r="CDS12" s="192"/>
      <c r="CDT12" s="192"/>
      <c r="CDU12" s="192"/>
      <c r="CDV12" s="192"/>
      <c r="CDW12" s="192"/>
      <c r="CDX12" s="192"/>
      <c r="CDY12" s="192"/>
      <c r="CDZ12" s="192"/>
      <c r="CEA12" s="192"/>
      <c r="CEB12" s="192"/>
      <c r="CEC12" s="192"/>
      <c r="CED12" s="192"/>
      <c r="CEE12" s="192"/>
      <c r="CEF12" s="192"/>
      <c r="CEG12" s="192"/>
      <c r="CEH12" s="192"/>
      <c r="CEI12" s="192"/>
      <c r="CEJ12" s="192"/>
      <c r="CEK12" s="192"/>
      <c r="CEL12" s="192"/>
      <c r="CEM12" s="192"/>
      <c r="CEN12" s="192"/>
      <c r="CEO12" s="192"/>
      <c r="CEP12" s="192"/>
      <c r="CEQ12" s="192"/>
      <c r="CER12" s="192"/>
      <c r="CES12" s="192"/>
      <c r="CET12" s="192"/>
      <c r="CEU12" s="192"/>
      <c r="CEV12" s="192"/>
      <c r="CEW12" s="192"/>
      <c r="CEX12" s="192"/>
      <c r="CEY12" s="192"/>
      <c r="CEZ12" s="192"/>
      <c r="CFA12" s="192"/>
      <c r="CFB12" s="192"/>
      <c r="CFC12" s="192"/>
      <c r="CFD12" s="192"/>
      <c r="CFE12" s="192"/>
      <c r="CFF12" s="192"/>
      <c r="CFG12" s="192"/>
      <c r="CFH12" s="192"/>
      <c r="CFI12" s="192"/>
      <c r="CFJ12" s="192"/>
      <c r="CFK12" s="192"/>
      <c r="CFL12" s="192"/>
      <c r="CFM12" s="192"/>
      <c r="CFN12" s="192"/>
      <c r="CFO12" s="192"/>
      <c r="CFP12" s="192"/>
      <c r="CFQ12" s="192"/>
      <c r="CFR12" s="192"/>
      <c r="CFS12" s="192"/>
      <c r="CFT12" s="192"/>
      <c r="CFU12" s="192"/>
      <c r="CFV12" s="192"/>
      <c r="CFW12" s="192"/>
      <c r="CFX12" s="192"/>
      <c r="CFY12" s="192"/>
      <c r="CFZ12" s="192"/>
      <c r="CGA12" s="192"/>
      <c r="CGB12" s="192"/>
      <c r="CGC12" s="192"/>
      <c r="CGD12" s="192"/>
      <c r="CGE12" s="192"/>
      <c r="CGF12" s="192"/>
      <c r="CGG12" s="192"/>
      <c r="CGH12" s="192"/>
      <c r="CGI12" s="192"/>
      <c r="CGJ12" s="192"/>
      <c r="CGK12" s="192"/>
      <c r="CGL12" s="192"/>
      <c r="CGM12" s="192"/>
      <c r="CGN12" s="192"/>
      <c r="CGO12" s="192"/>
      <c r="CGP12" s="192"/>
      <c r="CGQ12" s="192"/>
      <c r="CGR12" s="192"/>
      <c r="CGS12" s="192"/>
      <c r="CGT12" s="192"/>
      <c r="CGU12" s="192"/>
      <c r="CGV12" s="192"/>
      <c r="CGW12" s="192"/>
      <c r="CGX12" s="192"/>
      <c r="CGY12" s="192"/>
      <c r="CGZ12" s="192"/>
      <c r="CHA12" s="192"/>
      <c r="CHB12" s="192"/>
      <c r="CHC12" s="192"/>
      <c r="CHD12" s="192"/>
      <c r="CHE12" s="192"/>
      <c r="CHF12" s="192"/>
      <c r="CHG12" s="192"/>
      <c r="CHH12" s="192"/>
      <c r="CHI12" s="192"/>
      <c r="CHJ12" s="192"/>
      <c r="CHK12" s="192"/>
      <c r="CHL12" s="192"/>
      <c r="CHM12" s="192"/>
      <c r="CHN12" s="192"/>
      <c r="CHO12" s="192"/>
      <c r="CHP12" s="192"/>
      <c r="CHQ12" s="192"/>
      <c r="CHR12" s="192"/>
      <c r="CHS12" s="192"/>
      <c r="CHT12" s="192"/>
    </row>
    <row r="13" spans="1:2256" customFormat="1" ht="19.5" customHeight="1" x14ac:dyDescent="0.25">
      <c r="A13" s="1180"/>
      <c r="B13" s="1177"/>
      <c r="C13" s="556" t="s">
        <v>779</v>
      </c>
      <c r="D13" s="554" t="s">
        <v>1337</v>
      </c>
      <c r="E13" s="561" t="s">
        <v>786</v>
      </c>
      <c r="F13" s="332" t="s">
        <v>557</v>
      </c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2"/>
      <c r="AA13" s="192"/>
      <c r="AB13" s="192"/>
      <c r="AC13" s="192"/>
      <c r="AD13" s="192"/>
      <c r="AE13" s="192"/>
      <c r="AF13" s="192"/>
      <c r="AG13" s="192"/>
      <c r="AH13" s="192"/>
      <c r="AI13" s="192"/>
      <c r="AJ13" s="192"/>
      <c r="AK13" s="192"/>
      <c r="AL13" s="192"/>
      <c r="AM13" s="192"/>
      <c r="AN13" s="192"/>
      <c r="AO13" s="192"/>
      <c r="AP13" s="192"/>
      <c r="AQ13" s="192"/>
      <c r="AR13" s="192"/>
      <c r="AS13" s="192"/>
      <c r="AT13" s="192"/>
      <c r="AU13" s="192"/>
      <c r="AV13" s="192"/>
      <c r="AW13" s="192"/>
      <c r="AX13" s="192"/>
      <c r="AY13" s="192"/>
      <c r="AZ13" s="192"/>
      <c r="BA13" s="192"/>
      <c r="BB13" s="192"/>
      <c r="BC13" s="192"/>
      <c r="BD13" s="192"/>
      <c r="BE13" s="192"/>
      <c r="BF13" s="192"/>
      <c r="BG13" s="192"/>
      <c r="BH13" s="192"/>
      <c r="BI13" s="192"/>
      <c r="BJ13" s="192"/>
      <c r="BK13" s="192"/>
      <c r="BL13" s="192"/>
      <c r="BM13" s="192"/>
      <c r="BN13" s="192"/>
      <c r="BO13" s="192"/>
      <c r="BP13" s="192"/>
      <c r="BQ13" s="192"/>
      <c r="BR13" s="192"/>
      <c r="BS13" s="192"/>
      <c r="BT13" s="192"/>
      <c r="BU13" s="192"/>
      <c r="BV13" s="192"/>
      <c r="BW13" s="192"/>
      <c r="BX13" s="192"/>
      <c r="BY13" s="192"/>
      <c r="BZ13" s="192"/>
      <c r="CA13" s="192"/>
      <c r="CB13" s="192"/>
      <c r="CC13" s="192"/>
      <c r="CD13" s="192"/>
      <c r="CE13" s="192"/>
      <c r="CF13" s="192"/>
      <c r="CG13" s="192"/>
      <c r="CH13" s="192"/>
      <c r="CI13" s="192"/>
      <c r="CJ13" s="192"/>
      <c r="CK13" s="192"/>
      <c r="CL13" s="192"/>
      <c r="CM13" s="192"/>
      <c r="CN13" s="192"/>
      <c r="CO13" s="192"/>
      <c r="CP13" s="192"/>
      <c r="CQ13" s="192"/>
      <c r="CR13" s="192"/>
      <c r="CS13" s="192"/>
      <c r="CT13" s="192"/>
      <c r="CU13" s="192"/>
      <c r="CV13" s="192"/>
      <c r="CW13" s="192"/>
      <c r="CX13" s="192"/>
      <c r="CY13" s="192"/>
      <c r="CZ13" s="192"/>
      <c r="DA13" s="192"/>
      <c r="DB13" s="192"/>
      <c r="DC13" s="192"/>
      <c r="DD13" s="192"/>
      <c r="DE13" s="192"/>
      <c r="DF13" s="192"/>
      <c r="DG13" s="192"/>
      <c r="DH13" s="192"/>
      <c r="DI13" s="192"/>
      <c r="DJ13" s="192"/>
      <c r="DK13" s="192"/>
      <c r="DL13" s="192"/>
      <c r="DM13" s="192"/>
      <c r="DN13" s="192"/>
      <c r="DO13" s="192"/>
      <c r="DP13" s="192"/>
      <c r="DQ13" s="192"/>
      <c r="DR13" s="192"/>
      <c r="DS13" s="192"/>
      <c r="DT13" s="192"/>
      <c r="DU13" s="192"/>
      <c r="DV13" s="192"/>
      <c r="DW13" s="192"/>
      <c r="DX13" s="192"/>
      <c r="DY13" s="192"/>
      <c r="DZ13" s="192"/>
      <c r="EA13" s="192"/>
      <c r="EB13" s="192"/>
      <c r="EC13" s="192"/>
      <c r="ED13" s="192"/>
      <c r="EE13" s="192"/>
      <c r="EF13" s="192"/>
      <c r="EG13" s="192"/>
      <c r="EH13" s="192"/>
      <c r="EI13" s="192"/>
      <c r="EJ13" s="192"/>
      <c r="EK13" s="192"/>
      <c r="EL13" s="192"/>
      <c r="EM13" s="192"/>
      <c r="EN13" s="192"/>
      <c r="EO13" s="192"/>
      <c r="EP13" s="192"/>
      <c r="EQ13" s="192"/>
      <c r="ER13" s="192"/>
      <c r="ES13" s="192"/>
      <c r="ET13" s="192"/>
      <c r="EU13" s="192"/>
      <c r="EV13" s="192"/>
      <c r="EW13" s="192"/>
      <c r="EX13" s="192"/>
      <c r="EY13" s="192"/>
      <c r="EZ13" s="192"/>
      <c r="FA13" s="192"/>
      <c r="FB13" s="192"/>
      <c r="FC13" s="192"/>
      <c r="FD13" s="192"/>
      <c r="FE13" s="192"/>
      <c r="FF13" s="192"/>
      <c r="FG13" s="192"/>
      <c r="FH13" s="192"/>
      <c r="FI13" s="192"/>
      <c r="FJ13" s="192"/>
      <c r="FK13" s="192"/>
      <c r="FL13" s="192"/>
      <c r="FM13" s="192"/>
      <c r="FN13" s="192"/>
      <c r="FO13" s="192"/>
      <c r="FP13" s="192"/>
      <c r="FQ13" s="192"/>
      <c r="FR13" s="192"/>
      <c r="FS13" s="192"/>
      <c r="FT13" s="192"/>
      <c r="FU13" s="192"/>
      <c r="FV13" s="192"/>
      <c r="FW13" s="192"/>
      <c r="FX13" s="192"/>
      <c r="FY13" s="192"/>
      <c r="FZ13" s="192"/>
      <c r="GA13" s="192"/>
      <c r="GB13" s="192"/>
      <c r="GC13" s="192"/>
      <c r="GD13" s="192"/>
      <c r="GE13" s="192"/>
      <c r="GF13" s="192"/>
      <c r="GG13" s="192"/>
      <c r="GH13" s="192"/>
      <c r="GI13" s="192"/>
      <c r="GJ13" s="192"/>
      <c r="GK13" s="192"/>
      <c r="GL13" s="192"/>
      <c r="GM13" s="192"/>
      <c r="GN13" s="192"/>
      <c r="GO13" s="192"/>
      <c r="GP13" s="192"/>
      <c r="GQ13" s="192"/>
      <c r="GR13" s="192"/>
      <c r="GS13" s="192"/>
      <c r="GT13" s="192"/>
      <c r="GU13" s="192"/>
      <c r="GV13" s="192"/>
      <c r="GW13" s="192"/>
      <c r="GX13" s="192"/>
      <c r="GY13" s="192"/>
      <c r="GZ13" s="192"/>
      <c r="HA13" s="192"/>
      <c r="HB13" s="192"/>
      <c r="HC13" s="192"/>
      <c r="HD13" s="192"/>
      <c r="HE13" s="192"/>
      <c r="HF13" s="192"/>
      <c r="HG13" s="192"/>
      <c r="HH13" s="192"/>
      <c r="HI13" s="192"/>
      <c r="HJ13" s="192"/>
      <c r="HK13" s="192"/>
      <c r="HL13" s="192"/>
      <c r="HM13" s="192"/>
      <c r="HN13" s="192"/>
      <c r="HO13" s="192"/>
      <c r="HP13" s="192"/>
      <c r="HQ13" s="192"/>
      <c r="HR13" s="192"/>
      <c r="HS13" s="192"/>
      <c r="HT13" s="192"/>
      <c r="HU13" s="192"/>
      <c r="HV13" s="192"/>
      <c r="HW13" s="192"/>
      <c r="HX13" s="192"/>
      <c r="HY13" s="192"/>
      <c r="HZ13" s="192"/>
      <c r="IA13" s="192"/>
      <c r="IB13" s="192"/>
      <c r="IC13" s="192"/>
      <c r="ID13" s="192"/>
      <c r="IE13" s="192"/>
      <c r="IF13" s="192"/>
      <c r="IG13" s="192"/>
      <c r="IH13" s="192"/>
      <c r="II13" s="192"/>
      <c r="IJ13" s="192"/>
      <c r="IK13" s="192"/>
      <c r="IL13" s="192"/>
      <c r="IM13" s="192"/>
      <c r="IN13" s="192"/>
      <c r="IO13" s="192"/>
      <c r="IP13" s="192"/>
      <c r="IQ13" s="192"/>
      <c r="IR13" s="192"/>
      <c r="IS13" s="192"/>
      <c r="IT13" s="192"/>
      <c r="IU13" s="192"/>
      <c r="IV13" s="192"/>
      <c r="IW13" s="192"/>
      <c r="IX13" s="192"/>
      <c r="IY13" s="192"/>
      <c r="IZ13" s="192"/>
      <c r="JA13" s="192"/>
      <c r="JB13" s="192"/>
      <c r="JC13" s="192"/>
      <c r="JD13" s="192"/>
      <c r="JE13" s="192"/>
      <c r="JF13" s="192"/>
      <c r="JG13" s="192"/>
      <c r="JH13" s="192"/>
      <c r="JI13" s="192"/>
      <c r="JJ13" s="192"/>
      <c r="JK13" s="192"/>
      <c r="JL13" s="192"/>
      <c r="JM13" s="192"/>
      <c r="JN13" s="192"/>
      <c r="JO13" s="192"/>
      <c r="JP13" s="192"/>
      <c r="JQ13" s="192"/>
      <c r="JR13" s="192"/>
      <c r="JS13" s="192"/>
      <c r="JT13" s="192"/>
      <c r="JU13" s="192"/>
      <c r="JV13" s="192"/>
      <c r="JW13" s="192"/>
      <c r="JX13" s="192"/>
      <c r="JY13" s="192"/>
      <c r="JZ13" s="192"/>
      <c r="KA13" s="192"/>
      <c r="KB13" s="192"/>
      <c r="KC13" s="192"/>
      <c r="KD13" s="192"/>
      <c r="KE13" s="192"/>
      <c r="KF13" s="192"/>
      <c r="KG13" s="192"/>
      <c r="KH13" s="192"/>
      <c r="KI13" s="192"/>
      <c r="KJ13" s="192"/>
      <c r="KK13" s="192"/>
      <c r="KL13" s="192"/>
      <c r="KM13" s="192"/>
      <c r="KN13" s="192"/>
      <c r="KO13" s="192"/>
      <c r="KP13" s="192"/>
      <c r="KQ13" s="192"/>
      <c r="KR13" s="192"/>
      <c r="KS13" s="192"/>
      <c r="KT13" s="192"/>
      <c r="KU13" s="192"/>
      <c r="KV13" s="192"/>
      <c r="KW13" s="192"/>
      <c r="KX13" s="192"/>
      <c r="KY13" s="192"/>
      <c r="KZ13" s="192"/>
      <c r="LA13" s="192"/>
      <c r="LB13" s="192"/>
      <c r="LC13" s="192"/>
      <c r="LD13" s="192"/>
      <c r="LE13" s="192"/>
      <c r="LF13" s="192"/>
      <c r="LG13" s="192"/>
      <c r="LH13" s="192"/>
      <c r="LI13" s="192"/>
      <c r="LJ13" s="192"/>
      <c r="LK13" s="192"/>
      <c r="LL13" s="192"/>
      <c r="LM13" s="192"/>
      <c r="LN13" s="192"/>
      <c r="LO13" s="192"/>
      <c r="LP13" s="192"/>
      <c r="LQ13" s="192"/>
      <c r="LR13" s="192"/>
      <c r="LS13" s="192"/>
      <c r="LT13" s="192"/>
      <c r="LU13" s="192"/>
      <c r="LV13" s="192"/>
      <c r="LW13" s="192"/>
      <c r="LX13" s="192"/>
      <c r="LY13" s="192"/>
      <c r="LZ13" s="192"/>
      <c r="MA13" s="192"/>
      <c r="MB13" s="192"/>
      <c r="MC13" s="192"/>
      <c r="MD13" s="192"/>
      <c r="ME13" s="192"/>
      <c r="MF13" s="192"/>
      <c r="MG13" s="192"/>
      <c r="MH13" s="192"/>
      <c r="MI13" s="192"/>
      <c r="MJ13" s="192"/>
      <c r="MK13" s="192"/>
      <c r="ML13" s="192"/>
      <c r="MM13" s="192"/>
      <c r="MN13" s="192"/>
      <c r="MO13" s="192"/>
      <c r="MP13" s="192"/>
      <c r="MQ13" s="192"/>
      <c r="MR13" s="192"/>
      <c r="MS13" s="192"/>
      <c r="MT13" s="192"/>
      <c r="MU13" s="192"/>
      <c r="MV13" s="192"/>
      <c r="MW13" s="192"/>
      <c r="MX13" s="192"/>
      <c r="MY13" s="192"/>
      <c r="MZ13" s="192"/>
      <c r="NA13" s="192"/>
      <c r="NB13" s="192"/>
      <c r="NC13" s="192"/>
      <c r="ND13" s="192"/>
      <c r="NE13" s="192"/>
      <c r="NF13" s="192"/>
      <c r="NG13" s="192"/>
      <c r="NH13" s="192"/>
      <c r="NI13" s="192"/>
      <c r="NJ13" s="192"/>
      <c r="NK13" s="192"/>
      <c r="NL13" s="192"/>
      <c r="NM13" s="192"/>
      <c r="NN13" s="192"/>
      <c r="NO13" s="192"/>
      <c r="NP13" s="192"/>
      <c r="NQ13" s="192"/>
      <c r="NR13" s="192"/>
      <c r="NS13" s="192"/>
      <c r="NT13" s="192"/>
      <c r="NU13" s="192"/>
      <c r="NV13" s="192"/>
      <c r="NW13" s="192"/>
      <c r="NX13" s="192"/>
      <c r="NY13" s="192"/>
      <c r="NZ13" s="192"/>
      <c r="OA13" s="192"/>
      <c r="OB13" s="192"/>
      <c r="OC13" s="192"/>
      <c r="OD13" s="192"/>
      <c r="OE13" s="192"/>
      <c r="OF13" s="192"/>
      <c r="OG13" s="192"/>
      <c r="OH13" s="192"/>
      <c r="OI13" s="192"/>
      <c r="OJ13" s="192"/>
      <c r="OK13" s="192"/>
      <c r="OL13" s="192"/>
      <c r="OM13" s="192"/>
      <c r="ON13" s="192"/>
      <c r="OO13" s="192"/>
      <c r="OP13" s="192"/>
      <c r="OQ13" s="192"/>
      <c r="OR13" s="192"/>
      <c r="OS13" s="192"/>
      <c r="OT13" s="192"/>
      <c r="OU13" s="192"/>
      <c r="OV13" s="192"/>
      <c r="OW13" s="192"/>
      <c r="OX13" s="192"/>
      <c r="OY13" s="192"/>
      <c r="OZ13" s="192"/>
      <c r="PA13" s="192"/>
      <c r="PB13" s="192"/>
      <c r="PC13" s="192"/>
      <c r="PD13" s="192"/>
      <c r="PE13" s="192"/>
      <c r="PF13" s="192"/>
      <c r="PG13" s="192"/>
      <c r="PH13" s="192"/>
      <c r="PI13" s="192"/>
      <c r="PJ13" s="192"/>
      <c r="PK13" s="192"/>
      <c r="PL13" s="192"/>
      <c r="PM13" s="192"/>
      <c r="PN13" s="192"/>
      <c r="PO13" s="192"/>
      <c r="PP13" s="192"/>
      <c r="PQ13" s="192"/>
      <c r="PR13" s="192"/>
      <c r="PS13" s="192"/>
      <c r="PT13" s="192"/>
      <c r="PU13" s="192"/>
      <c r="PV13" s="192"/>
      <c r="PW13" s="192"/>
      <c r="PX13" s="192"/>
      <c r="PY13" s="192"/>
      <c r="PZ13" s="192"/>
      <c r="QA13" s="192"/>
      <c r="QB13" s="192"/>
      <c r="QC13" s="192"/>
      <c r="QD13" s="192"/>
      <c r="QE13" s="192"/>
      <c r="QF13" s="192"/>
      <c r="QG13" s="192"/>
      <c r="QH13" s="192"/>
      <c r="QI13" s="192"/>
      <c r="QJ13" s="192"/>
      <c r="QK13" s="192"/>
      <c r="QL13" s="192"/>
      <c r="QM13" s="192"/>
      <c r="QN13" s="192"/>
      <c r="QO13" s="192"/>
      <c r="QP13" s="192"/>
      <c r="QQ13" s="192"/>
      <c r="QR13" s="192"/>
      <c r="QS13" s="192"/>
      <c r="QT13" s="192"/>
      <c r="QU13" s="192"/>
      <c r="QV13" s="192"/>
      <c r="QW13" s="192"/>
      <c r="QX13" s="192"/>
      <c r="QY13" s="192"/>
      <c r="QZ13" s="192"/>
      <c r="RA13" s="192"/>
      <c r="RB13" s="192"/>
      <c r="RC13" s="192"/>
      <c r="RD13" s="192"/>
      <c r="RE13" s="192"/>
      <c r="RF13" s="192"/>
      <c r="RG13" s="192"/>
      <c r="RH13" s="192"/>
      <c r="RI13" s="192"/>
      <c r="RJ13" s="192"/>
      <c r="RK13" s="192"/>
      <c r="RL13" s="192"/>
      <c r="RM13" s="192"/>
      <c r="RN13" s="192"/>
      <c r="RO13" s="192"/>
      <c r="RP13" s="192"/>
      <c r="RQ13" s="192"/>
      <c r="RR13" s="192"/>
      <c r="RS13" s="192"/>
      <c r="RT13" s="192"/>
      <c r="RU13" s="192"/>
      <c r="RV13" s="192"/>
      <c r="RW13" s="192"/>
      <c r="RX13" s="192"/>
      <c r="RY13" s="192"/>
      <c r="RZ13" s="192"/>
      <c r="SA13" s="192"/>
      <c r="SB13" s="192"/>
      <c r="SC13" s="192"/>
      <c r="SD13" s="192"/>
      <c r="SE13" s="192"/>
      <c r="SF13" s="192"/>
      <c r="SG13" s="192"/>
      <c r="SH13" s="192"/>
      <c r="SI13" s="192"/>
      <c r="SJ13" s="192"/>
      <c r="SK13" s="192"/>
      <c r="SL13" s="192"/>
      <c r="SM13" s="192"/>
      <c r="SN13" s="192"/>
      <c r="SO13" s="192"/>
      <c r="SP13" s="192"/>
      <c r="SQ13" s="192"/>
      <c r="SR13" s="192"/>
      <c r="SS13" s="192"/>
      <c r="ST13" s="192"/>
      <c r="SU13" s="192"/>
      <c r="SV13" s="192"/>
      <c r="SW13" s="192"/>
      <c r="SX13" s="192"/>
      <c r="SY13" s="192"/>
      <c r="SZ13" s="192"/>
      <c r="TA13" s="192"/>
      <c r="TB13" s="192"/>
      <c r="TC13" s="192"/>
      <c r="TD13" s="192"/>
      <c r="TE13" s="192"/>
      <c r="TF13" s="192"/>
      <c r="TG13" s="192"/>
      <c r="TH13" s="192"/>
      <c r="TI13" s="192"/>
      <c r="TJ13" s="192"/>
      <c r="TK13" s="192"/>
      <c r="TL13" s="192"/>
      <c r="TM13" s="192"/>
      <c r="TN13" s="192"/>
      <c r="TO13" s="192"/>
      <c r="TP13" s="192"/>
      <c r="TQ13" s="192"/>
      <c r="TR13" s="192"/>
      <c r="TS13" s="192"/>
      <c r="TT13" s="192"/>
      <c r="TU13" s="192"/>
      <c r="TV13" s="192"/>
      <c r="TW13" s="192"/>
      <c r="TX13" s="192"/>
      <c r="TY13" s="192"/>
      <c r="TZ13" s="192"/>
      <c r="UA13" s="192"/>
      <c r="UB13" s="192"/>
      <c r="UC13" s="192"/>
      <c r="UD13" s="192"/>
      <c r="UE13" s="192"/>
      <c r="UF13" s="192"/>
      <c r="UG13" s="192"/>
      <c r="UH13" s="192"/>
      <c r="UI13" s="192"/>
      <c r="UJ13" s="192"/>
      <c r="UK13" s="192"/>
      <c r="UL13" s="192"/>
      <c r="UM13" s="192"/>
      <c r="UN13" s="192"/>
      <c r="UO13" s="192"/>
      <c r="UP13" s="192"/>
      <c r="UQ13" s="192"/>
      <c r="UR13" s="192"/>
      <c r="US13" s="192"/>
      <c r="UT13" s="192"/>
      <c r="UU13" s="192"/>
      <c r="UV13" s="192"/>
      <c r="UW13" s="192"/>
      <c r="UX13" s="192"/>
      <c r="UY13" s="192"/>
      <c r="UZ13" s="192"/>
      <c r="VA13" s="192"/>
      <c r="VB13" s="192"/>
      <c r="VC13" s="192"/>
      <c r="VD13" s="192"/>
      <c r="VE13" s="192"/>
      <c r="VF13" s="192"/>
      <c r="VG13" s="192"/>
      <c r="VH13" s="192"/>
      <c r="VI13" s="192"/>
      <c r="VJ13" s="192"/>
      <c r="VK13" s="192"/>
      <c r="VL13" s="192"/>
      <c r="VM13" s="192"/>
      <c r="VN13" s="192"/>
      <c r="VO13" s="192"/>
      <c r="VP13" s="192"/>
      <c r="VQ13" s="192"/>
      <c r="VR13" s="192"/>
      <c r="VS13" s="192"/>
      <c r="VT13" s="192"/>
      <c r="VU13" s="192"/>
      <c r="VV13" s="192"/>
      <c r="VW13" s="192"/>
      <c r="VX13" s="192"/>
      <c r="VY13" s="192"/>
      <c r="VZ13" s="192"/>
      <c r="WA13" s="192"/>
      <c r="WB13" s="192"/>
      <c r="WC13" s="192"/>
      <c r="WD13" s="192"/>
      <c r="WE13" s="192"/>
      <c r="WF13" s="192"/>
      <c r="WG13" s="192"/>
      <c r="WH13" s="192"/>
      <c r="WI13" s="192"/>
      <c r="WJ13" s="192"/>
      <c r="WK13" s="192"/>
      <c r="WL13" s="192"/>
      <c r="WM13" s="192"/>
      <c r="WN13" s="192"/>
      <c r="WO13" s="192"/>
      <c r="WP13" s="192"/>
      <c r="WQ13" s="192"/>
      <c r="WR13" s="192"/>
      <c r="WS13" s="192"/>
      <c r="WT13" s="192"/>
      <c r="WU13" s="192"/>
      <c r="WV13" s="192"/>
      <c r="WW13" s="192"/>
      <c r="WX13" s="192"/>
      <c r="WY13" s="192"/>
      <c r="WZ13" s="192"/>
      <c r="XA13" s="192"/>
      <c r="XB13" s="192"/>
      <c r="XC13" s="192"/>
      <c r="XD13" s="192"/>
      <c r="XE13" s="192"/>
      <c r="XF13" s="192"/>
      <c r="XG13" s="192"/>
      <c r="XH13" s="192"/>
      <c r="XI13" s="192"/>
      <c r="XJ13" s="192"/>
      <c r="XK13" s="192"/>
      <c r="XL13" s="192"/>
      <c r="XM13" s="192"/>
      <c r="XN13" s="192"/>
      <c r="XO13" s="192"/>
      <c r="XP13" s="192"/>
      <c r="XQ13" s="192"/>
      <c r="XR13" s="192"/>
      <c r="XS13" s="192"/>
      <c r="XT13" s="192"/>
      <c r="XU13" s="192"/>
      <c r="XV13" s="192"/>
      <c r="XW13" s="192"/>
      <c r="XX13" s="192"/>
      <c r="XY13" s="192"/>
      <c r="XZ13" s="192"/>
      <c r="YA13" s="192"/>
      <c r="YB13" s="192"/>
      <c r="YC13" s="192"/>
      <c r="YD13" s="192"/>
      <c r="YE13" s="192"/>
      <c r="YF13" s="192"/>
      <c r="YG13" s="192"/>
      <c r="YH13" s="192"/>
      <c r="YI13" s="192"/>
      <c r="YJ13" s="192"/>
      <c r="YK13" s="192"/>
      <c r="YL13" s="192"/>
      <c r="YM13" s="192"/>
      <c r="YN13" s="192"/>
      <c r="YO13" s="192"/>
      <c r="YP13" s="192"/>
      <c r="YQ13" s="192"/>
      <c r="YR13" s="192"/>
      <c r="YS13" s="192"/>
      <c r="YT13" s="192"/>
      <c r="YU13" s="192"/>
      <c r="YV13" s="192"/>
      <c r="YW13" s="192"/>
      <c r="YX13" s="192"/>
      <c r="YY13" s="192"/>
      <c r="YZ13" s="192"/>
      <c r="ZA13" s="192"/>
      <c r="ZB13" s="192"/>
      <c r="ZC13" s="192"/>
      <c r="ZD13" s="192"/>
      <c r="ZE13" s="192"/>
      <c r="ZF13" s="192"/>
      <c r="ZG13" s="192"/>
      <c r="ZH13" s="192"/>
      <c r="ZI13" s="192"/>
      <c r="ZJ13" s="192"/>
      <c r="ZK13" s="192"/>
      <c r="ZL13" s="192"/>
      <c r="ZM13" s="192"/>
      <c r="ZN13" s="192"/>
      <c r="ZO13" s="192"/>
      <c r="ZP13" s="192"/>
      <c r="ZQ13" s="192"/>
      <c r="ZR13" s="192"/>
      <c r="ZS13" s="192"/>
      <c r="ZT13" s="192"/>
      <c r="ZU13" s="192"/>
      <c r="ZV13" s="192"/>
      <c r="ZW13" s="192"/>
      <c r="ZX13" s="192"/>
      <c r="ZY13" s="192"/>
      <c r="ZZ13" s="192"/>
      <c r="AAA13" s="192"/>
      <c r="AAB13" s="192"/>
      <c r="AAC13" s="192"/>
      <c r="AAD13" s="192"/>
      <c r="AAE13" s="192"/>
      <c r="AAF13" s="192"/>
      <c r="AAG13" s="192"/>
      <c r="AAH13" s="192"/>
      <c r="AAI13" s="192"/>
      <c r="AAJ13" s="192"/>
      <c r="AAK13" s="192"/>
      <c r="AAL13" s="192"/>
      <c r="AAM13" s="192"/>
      <c r="AAN13" s="192"/>
      <c r="AAO13" s="192"/>
      <c r="AAP13" s="192"/>
      <c r="AAQ13" s="192"/>
      <c r="AAR13" s="192"/>
      <c r="AAS13" s="192"/>
      <c r="AAT13" s="192"/>
      <c r="AAU13" s="192"/>
      <c r="AAV13" s="192"/>
      <c r="AAW13" s="192"/>
      <c r="AAX13" s="192"/>
      <c r="AAY13" s="192"/>
      <c r="AAZ13" s="192"/>
      <c r="ABA13" s="192"/>
      <c r="ABB13" s="192"/>
      <c r="ABC13" s="192"/>
      <c r="ABD13" s="192"/>
      <c r="ABE13" s="192"/>
      <c r="ABF13" s="192"/>
      <c r="ABG13" s="192"/>
      <c r="ABH13" s="192"/>
      <c r="ABI13" s="192"/>
      <c r="ABJ13" s="192"/>
      <c r="ABK13" s="192"/>
      <c r="ABL13" s="192"/>
      <c r="ABM13" s="192"/>
      <c r="ABN13" s="192"/>
      <c r="ABO13" s="192"/>
      <c r="ABP13" s="192"/>
      <c r="ABQ13" s="192"/>
      <c r="ABR13" s="192"/>
      <c r="ABS13" s="192"/>
      <c r="ABT13" s="192"/>
      <c r="ABU13" s="192"/>
      <c r="ABV13" s="192"/>
      <c r="ABW13" s="192"/>
      <c r="ABX13" s="192"/>
      <c r="ABY13" s="192"/>
      <c r="ABZ13" s="192"/>
      <c r="ACA13" s="192"/>
      <c r="ACB13" s="192"/>
      <c r="ACC13" s="192"/>
      <c r="ACD13" s="192"/>
      <c r="ACE13" s="192"/>
      <c r="ACF13" s="192"/>
      <c r="ACG13" s="192"/>
      <c r="ACH13" s="192"/>
      <c r="ACI13" s="192"/>
      <c r="ACJ13" s="192"/>
      <c r="ACK13" s="192"/>
      <c r="ACL13" s="192"/>
      <c r="ACM13" s="192"/>
      <c r="ACN13" s="192"/>
      <c r="ACO13" s="192"/>
      <c r="ACP13" s="192"/>
      <c r="ACQ13" s="192"/>
      <c r="ACR13" s="192"/>
      <c r="ACS13" s="192"/>
      <c r="ACT13" s="192"/>
      <c r="ACU13" s="192"/>
      <c r="ACV13" s="192"/>
      <c r="ACW13" s="192"/>
      <c r="ACX13" s="192"/>
      <c r="ACY13" s="192"/>
      <c r="ACZ13" s="192"/>
      <c r="ADA13" s="192"/>
      <c r="ADB13" s="192"/>
      <c r="ADC13" s="192"/>
      <c r="ADD13" s="192"/>
      <c r="ADE13" s="192"/>
      <c r="ADF13" s="192"/>
      <c r="ADG13" s="192"/>
      <c r="ADH13" s="192"/>
      <c r="ADI13" s="192"/>
      <c r="ADJ13" s="192"/>
      <c r="ADK13" s="192"/>
      <c r="ADL13" s="192"/>
      <c r="ADM13" s="192"/>
      <c r="ADN13" s="192"/>
      <c r="ADO13" s="192"/>
      <c r="ADP13" s="192"/>
      <c r="ADQ13" s="192"/>
      <c r="ADR13" s="192"/>
      <c r="ADS13" s="192"/>
      <c r="ADT13" s="192"/>
      <c r="ADU13" s="192"/>
      <c r="ADV13" s="192"/>
      <c r="ADW13" s="192"/>
      <c r="ADX13" s="192"/>
      <c r="ADY13" s="192"/>
      <c r="ADZ13" s="192"/>
      <c r="AEA13" s="192"/>
      <c r="AEB13" s="192"/>
      <c r="AEC13" s="192"/>
      <c r="AED13" s="192"/>
      <c r="AEE13" s="192"/>
      <c r="AEF13" s="192"/>
      <c r="AEG13" s="192"/>
      <c r="AEH13" s="192"/>
      <c r="AEI13" s="192"/>
      <c r="AEJ13" s="192"/>
      <c r="AEK13" s="192"/>
      <c r="AEL13" s="192"/>
      <c r="AEM13" s="192"/>
      <c r="AEN13" s="192"/>
      <c r="AEO13" s="192"/>
      <c r="AEP13" s="192"/>
      <c r="AEQ13" s="192"/>
      <c r="AER13" s="192"/>
      <c r="AES13" s="192"/>
      <c r="AET13" s="192"/>
      <c r="AEU13" s="192"/>
      <c r="AEV13" s="192"/>
      <c r="AEW13" s="192"/>
      <c r="AEX13" s="192"/>
      <c r="AEY13" s="192"/>
      <c r="AEZ13" s="192"/>
      <c r="AFA13" s="192"/>
      <c r="AFB13" s="192"/>
      <c r="AFC13" s="192"/>
      <c r="AFD13" s="192"/>
      <c r="AFE13" s="192"/>
      <c r="AFF13" s="192"/>
      <c r="AFG13" s="192"/>
      <c r="AFH13" s="192"/>
      <c r="AFI13" s="192"/>
      <c r="AFJ13" s="192"/>
      <c r="AFK13" s="192"/>
      <c r="AFL13" s="192"/>
      <c r="AFM13" s="192"/>
      <c r="AFN13" s="192"/>
      <c r="AFO13" s="192"/>
      <c r="AFP13" s="192"/>
      <c r="AFQ13" s="192"/>
      <c r="AFR13" s="192"/>
      <c r="AFS13" s="192"/>
      <c r="AFT13" s="192"/>
      <c r="AFU13" s="192"/>
      <c r="AFV13" s="192"/>
      <c r="AFW13" s="192"/>
      <c r="AFX13" s="192"/>
      <c r="AFY13" s="192"/>
      <c r="AFZ13" s="192"/>
      <c r="AGA13" s="192"/>
      <c r="AGB13" s="192"/>
      <c r="AGC13" s="192"/>
      <c r="AGD13" s="192"/>
      <c r="AGE13" s="192"/>
      <c r="AGF13" s="192"/>
      <c r="AGG13" s="192"/>
      <c r="AGH13" s="192"/>
      <c r="AGI13" s="192"/>
      <c r="AGJ13" s="192"/>
      <c r="AGK13" s="192"/>
      <c r="AGL13" s="192"/>
      <c r="AGM13" s="192"/>
      <c r="AGN13" s="192"/>
      <c r="AGO13" s="192"/>
      <c r="AGP13" s="192"/>
      <c r="AGQ13" s="192"/>
      <c r="AGR13" s="192"/>
      <c r="AGS13" s="192"/>
      <c r="AGT13" s="192"/>
      <c r="AGU13" s="192"/>
      <c r="AGV13" s="192"/>
      <c r="AGW13" s="192"/>
      <c r="AGX13" s="192"/>
      <c r="AGY13" s="192"/>
      <c r="AGZ13" s="192"/>
      <c r="AHA13" s="192"/>
      <c r="AHB13" s="192"/>
      <c r="AHC13" s="192"/>
      <c r="AHD13" s="192"/>
      <c r="AHE13" s="192"/>
      <c r="AHF13" s="192"/>
      <c r="AHG13" s="192"/>
      <c r="AHH13" s="192"/>
      <c r="AHI13" s="192"/>
      <c r="AHJ13" s="192"/>
      <c r="AHK13" s="192"/>
      <c r="AHL13" s="192"/>
      <c r="AHM13" s="192"/>
      <c r="AHN13" s="192"/>
      <c r="AHO13" s="192"/>
      <c r="AHP13" s="192"/>
      <c r="AHQ13" s="192"/>
      <c r="AHR13" s="192"/>
      <c r="AHS13" s="192"/>
      <c r="AHT13" s="192"/>
      <c r="AHU13" s="192"/>
      <c r="AHV13" s="192"/>
      <c r="AHW13" s="192"/>
      <c r="AHX13" s="192"/>
      <c r="AHY13" s="192"/>
      <c r="AHZ13" s="192"/>
      <c r="AIA13" s="192"/>
      <c r="AIB13" s="192"/>
      <c r="AIC13" s="192"/>
      <c r="AID13" s="192"/>
      <c r="AIE13" s="192"/>
      <c r="AIF13" s="192"/>
      <c r="AIG13" s="192"/>
      <c r="AIH13" s="192"/>
      <c r="AII13" s="192"/>
      <c r="AIJ13" s="192"/>
      <c r="AIK13" s="192"/>
      <c r="AIL13" s="192"/>
      <c r="AIM13" s="192"/>
      <c r="AIN13" s="192"/>
      <c r="AIO13" s="192"/>
      <c r="AIP13" s="192"/>
      <c r="AIQ13" s="192"/>
      <c r="AIR13" s="192"/>
      <c r="AIS13" s="192"/>
      <c r="AIT13" s="192"/>
      <c r="AIU13" s="192"/>
      <c r="AIV13" s="192"/>
      <c r="AIW13" s="192"/>
      <c r="AIX13" s="192"/>
      <c r="AIY13" s="192"/>
      <c r="AIZ13" s="192"/>
      <c r="AJA13" s="192"/>
      <c r="AJB13" s="192"/>
      <c r="AJC13" s="192"/>
      <c r="AJD13" s="192"/>
      <c r="AJE13" s="192"/>
      <c r="AJF13" s="192"/>
      <c r="AJG13" s="192"/>
      <c r="AJH13" s="192"/>
      <c r="AJI13" s="192"/>
      <c r="AJJ13" s="192"/>
      <c r="AJK13" s="192"/>
      <c r="AJL13" s="192"/>
      <c r="AJM13" s="192"/>
      <c r="AJN13" s="192"/>
      <c r="AJO13" s="192"/>
      <c r="AJP13" s="192"/>
      <c r="AJQ13" s="192"/>
      <c r="AJR13" s="192"/>
      <c r="AJS13" s="192"/>
      <c r="AJT13" s="192"/>
      <c r="AJU13" s="192"/>
      <c r="AJV13" s="192"/>
      <c r="AJW13" s="192"/>
      <c r="AJX13" s="192"/>
      <c r="AJY13" s="192"/>
      <c r="AJZ13" s="192"/>
      <c r="AKA13" s="192"/>
      <c r="AKB13" s="192"/>
      <c r="AKC13" s="192"/>
      <c r="AKD13" s="192"/>
      <c r="AKE13" s="192"/>
      <c r="AKF13" s="192"/>
      <c r="AKG13" s="192"/>
      <c r="AKH13" s="192"/>
      <c r="AKI13" s="192"/>
      <c r="AKJ13" s="192"/>
      <c r="AKK13" s="192"/>
      <c r="AKL13" s="192"/>
      <c r="AKM13" s="192"/>
      <c r="AKN13" s="192"/>
      <c r="AKO13" s="192"/>
      <c r="AKP13" s="192"/>
      <c r="AKQ13" s="192"/>
      <c r="AKR13" s="192"/>
      <c r="AKS13" s="192"/>
      <c r="AKT13" s="192"/>
      <c r="AKU13" s="192"/>
      <c r="AKV13" s="192"/>
      <c r="AKW13" s="192"/>
      <c r="AKX13" s="192"/>
      <c r="AKY13" s="192"/>
      <c r="AKZ13" s="192"/>
      <c r="ALA13" s="192"/>
      <c r="ALB13" s="192"/>
      <c r="ALC13" s="192"/>
      <c r="ALD13" s="192"/>
      <c r="ALE13" s="192"/>
      <c r="ALF13" s="192"/>
      <c r="ALG13" s="192"/>
      <c r="ALH13" s="192"/>
      <c r="ALI13" s="192"/>
      <c r="ALJ13" s="192"/>
      <c r="ALK13" s="192"/>
      <c r="ALL13" s="192"/>
      <c r="ALM13" s="192"/>
      <c r="ALN13" s="192"/>
      <c r="ALO13" s="192"/>
      <c r="ALP13" s="192"/>
      <c r="ALQ13" s="192"/>
      <c r="ALR13" s="192"/>
      <c r="ALS13" s="192"/>
      <c r="ALT13" s="192"/>
      <c r="ALU13" s="192"/>
      <c r="ALV13" s="192"/>
      <c r="ALW13" s="192"/>
      <c r="ALX13" s="192"/>
      <c r="ALY13" s="192"/>
      <c r="ALZ13" s="192"/>
      <c r="AMA13" s="192"/>
      <c r="AMB13" s="192"/>
      <c r="AMC13" s="192"/>
      <c r="AMD13" s="192"/>
      <c r="AME13" s="192"/>
      <c r="AMF13" s="192"/>
      <c r="AMG13" s="192"/>
      <c r="AMH13" s="192"/>
      <c r="AMI13" s="192"/>
      <c r="AMJ13" s="192"/>
      <c r="AMK13" s="192"/>
      <c r="AML13" s="192"/>
      <c r="AMM13" s="192"/>
      <c r="AMN13" s="192"/>
      <c r="AMO13" s="192"/>
      <c r="AMP13" s="192"/>
      <c r="AMQ13" s="192"/>
      <c r="AMR13" s="192"/>
      <c r="AMS13" s="192"/>
      <c r="AMT13" s="192"/>
      <c r="AMU13" s="192"/>
      <c r="AMV13" s="192"/>
      <c r="AMW13" s="192"/>
      <c r="AMX13" s="192"/>
      <c r="AMY13" s="192"/>
      <c r="AMZ13" s="192"/>
      <c r="ANA13" s="192"/>
      <c r="ANB13" s="192"/>
      <c r="ANC13" s="192"/>
      <c r="AND13" s="192"/>
      <c r="ANE13" s="192"/>
      <c r="ANF13" s="192"/>
      <c r="ANG13" s="192"/>
      <c r="ANH13" s="192"/>
      <c r="ANI13" s="192"/>
      <c r="ANJ13" s="192"/>
      <c r="ANK13" s="192"/>
      <c r="ANL13" s="192"/>
      <c r="ANM13" s="192"/>
      <c r="ANN13" s="192"/>
      <c r="ANO13" s="192"/>
      <c r="ANP13" s="192"/>
      <c r="ANQ13" s="192"/>
      <c r="ANR13" s="192"/>
      <c r="ANS13" s="192"/>
      <c r="ANT13" s="192"/>
      <c r="ANU13" s="192"/>
      <c r="ANV13" s="192"/>
      <c r="ANW13" s="192"/>
      <c r="ANX13" s="192"/>
      <c r="ANY13" s="192"/>
      <c r="ANZ13" s="192"/>
      <c r="AOA13" s="192"/>
      <c r="AOB13" s="192"/>
      <c r="AOC13" s="192"/>
      <c r="AOD13" s="192"/>
      <c r="AOE13" s="192"/>
      <c r="AOF13" s="192"/>
      <c r="AOG13" s="192"/>
      <c r="AOH13" s="192"/>
      <c r="AOI13" s="192"/>
      <c r="AOJ13" s="192"/>
      <c r="AOK13" s="192"/>
      <c r="AOL13" s="192"/>
      <c r="AOM13" s="192"/>
      <c r="AON13" s="192"/>
      <c r="AOO13" s="192"/>
      <c r="AOP13" s="192"/>
      <c r="AOQ13" s="192"/>
      <c r="AOR13" s="192"/>
      <c r="AOS13" s="192"/>
      <c r="AOT13" s="192"/>
      <c r="AOU13" s="192"/>
      <c r="AOV13" s="192"/>
      <c r="AOW13" s="192"/>
      <c r="AOX13" s="192"/>
      <c r="AOY13" s="192"/>
      <c r="AOZ13" s="192"/>
      <c r="APA13" s="192"/>
      <c r="APB13" s="192"/>
      <c r="APC13" s="192"/>
      <c r="APD13" s="192"/>
      <c r="APE13" s="192"/>
      <c r="APF13" s="192"/>
      <c r="APG13" s="192"/>
      <c r="APH13" s="192"/>
      <c r="API13" s="192"/>
      <c r="APJ13" s="192"/>
      <c r="APK13" s="192"/>
      <c r="APL13" s="192"/>
      <c r="APM13" s="192"/>
      <c r="APN13" s="192"/>
      <c r="APO13" s="192"/>
      <c r="APP13" s="192"/>
      <c r="APQ13" s="192"/>
      <c r="APR13" s="192"/>
      <c r="APS13" s="192"/>
      <c r="APT13" s="192"/>
      <c r="APU13" s="192"/>
      <c r="APV13" s="192"/>
      <c r="APW13" s="192"/>
      <c r="APX13" s="192"/>
      <c r="APY13" s="192"/>
      <c r="APZ13" s="192"/>
      <c r="AQA13" s="192"/>
      <c r="AQB13" s="192"/>
      <c r="AQC13" s="192"/>
      <c r="AQD13" s="192"/>
      <c r="AQE13" s="192"/>
      <c r="AQF13" s="192"/>
      <c r="AQG13" s="192"/>
      <c r="AQH13" s="192"/>
      <c r="AQI13" s="192"/>
      <c r="AQJ13" s="192"/>
      <c r="AQK13" s="192"/>
      <c r="AQL13" s="192"/>
      <c r="AQM13" s="192"/>
      <c r="AQN13" s="192"/>
      <c r="AQO13" s="192"/>
      <c r="AQP13" s="192"/>
      <c r="AQQ13" s="192"/>
      <c r="AQR13" s="192"/>
      <c r="AQS13" s="192"/>
      <c r="AQT13" s="192"/>
      <c r="AQU13" s="192"/>
      <c r="AQV13" s="192"/>
      <c r="AQW13" s="192"/>
      <c r="AQX13" s="192"/>
      <c r="AQY13" s="192"/>
      <c r="AQZ13" s="192"/>
      <c r="ARA13" s="192"/>
      <c r="ARB13" s="192"/>
      <c r="ARC13" s="192"/>
      <c r="ARD13" s="192"/>
      <c r="ARE13" s="192"/>
      <c r="ARF13" s="192"/>
      <c r="ARG13" s="192"/>
      <c r="ARH13" s="192"/>
      <c r="ARI13" s="192"/>
      <c r="ARJ13" s="192"/>
      <c r="ARK13" s="192"/>
      <c r="ARL13" s="192"/>
      <c r="ARM13" s="192"/>
      <c r="ARN13" s="192"/>
      <c r="ARO13" s="192"/>
      <c r="ARP13" s="192"/>
      <c r="ARQ13" s="192"/>
      <c r="ARR13" s="192"/>
      <c r="ARS13" s="192"/>
      <c r="ART13" s="192"/>
      <c r="ARU13" s="192"/>
      <c r="ARV13" s="192"/>
      <c r="ARW13" s="192"/>
      <c r="ARX13" s="192"/>
      <c r="ARY13" s="192"/>
      <c r="ARZ13" s="192"/>
      <c r="ASA13" s="192"/>
      <c r="ASB13" s="192"/>
      <c r="ASC13" s="192"/>
      <c r="ASD13" s="192"/>
      <c r="ASE13" s="192"/>
      <c r="ASF13" s="192"/>
      <c r="ASG13" s="192"/>
      <c r="ASH13" s="192"/>
      <c r="ASI13" s="192"/>
      <c r="ASJ13" s="192"/>
      <c r="ASK13" s="192"/>
      <c r="ASL13" s="192"/>
      <c r="ASM13" s="192"/>
      <c r="ASN13" s="192"/>
      <c r="ASO13" s="192"/>
      <c r="ASP13" s="192"/>
      <c r="ASQ13" s="192"/>
      <c r="ASR13" s="192"/>
      <c r="ASS13" s="192"/>
      <c r="AST13" s="192"/>
      <c r="ASU13" s="192"/>
      <c r="ASV13" s="192"/>
      <c r="ASW13" s="192"/>
      <c r="ASX13" s="192"/>
      <c r="ASY13" s="192"/>
      <c r="ASZ13" s="192"/>
      <c r="ATA13" s="192"/>
      <c r="ATB13" s="192"/>
      <c r="ATC13" s="192"/>
      <c r="ATD13" s="192"/>
      <c r="ATE13" s="192"/>
      <c r="ATF13" s="192"/>
      <c r="ATG13" s="192"/>
      <c r="ATH13" s="192"/>
      <c r="ATI13" s="192"/>
      <c r="ATJ13" s="192"/>
      <c r="ATK13" s="192"/>
      <c r="ATL13" s="192"/>
      <c r="ATM13" s="192"/>
      <c r="ATN13" s="192"/>
      <c r="ATO13" s="192"/>
      <c r="ATP13" s="192"/>
      <c r="ATQ13" s="192"/>
      <c r="ATR13" s="192"/>
      <c r="ATS13" s="192"/>
      <c r="ATT13" s="192"/>
      <c r="ATU13" s="192"/>
      <c r="ATV13" s="192"/>
      <c r="ATW13" s="192"/>
      <c r="ATX13" s="192"/>
      <c r="ATY13" s="192"/>
      <c r="ATZ13" s="192"/>
      <c r="AUA13" s="192"/>
      <c r="AUB13" s="192"/>
      <c r="AUC13" s="192"/>
      <c r="AUD13" s="192"/>
      <c r="AUE13" s="192"/>
      <c r="AUF13" s="192"/>
      <c r="AUG13" s="192"/>
      <c r="AUH13" s="192"/>
      <c r="AUI13" s="192"/>
      <c r="AUJ13" s="192"/>
      <c r="AUK13" s="192"/>
      <c r="AUL13" s="192"/>
      <c r="AUM13" s="192"/>
      <c r="AUN13" s="192"/>
      <c r="AUO13" s="192"/>
      <c r="AUP13" s="192"/>
      <c r="AUQ13" s="192"/>
      <c r="AUR13" s="192"/>
      <c r="AUS13" s="192"/>
      <c r="AUT13" s="192"/>
      <c r="AUU13" s="192"/>
      <c r="AUV13" s="192"/>
      <c r="AUW13" s="192"/>
      <c r="AUX13" s="192"/>
      <c r="AUY13" s="192"/>
      <c r="AUZ13" s="192"/>
      <c r="AVA13" s="192"/>
      <c r="AVB13" s="192"/>
      <c r="AVC13" s="192"/>
      <c r="AVD13" s="192"/>
      <c r="AVE13" s="192"/>
      <c r="AVF13" s="192"/>
      <c r="AVG13" s="192"/>
      <c r="AVH13" s="192"/>
      <c r="AVI13" s="192"/>
      <c r="AVJ13" s="192"/>
      <c r="AVK13" s="192"/>
      <c r="AVL13" s="192"/>
      <c r="AVM13" s="192"/>
      <c r="AVN13" s="192"/>
      <c r="AVO13" s="192"/>
      <c r="AVP13" s="192"/>
      <c r="AVQ13" s="192"/>
      <c r="AVR13" s="192"/>
      <c r="AVS13" s="192"/>
      <c r="AVT13" s="192"/>
      <c r="AVU13" s="192"/>
      <c r="AVV13" s="192"/>
      <c r="AVW13" s="192"/>
      <c r="AVX13" s="192"/>
      <c r="AVY13" s="192"/>
      <c r="AVZ13" s="192"/>
      <c r="AWA13" s="192"/>
      <c r="AWB13" s="192"/>
      <c r="AWC13" s="192"/>
      <c r="AWD13" s="192"/>
      <c r="AWE13" s="192"/>
      <c r="AWF13" s="192"/>
      <c r="AWG13" s="192"/>
      <c r="AWH13" s="192"/>
      <c r="AWI13" s="192"/>
      <c r="AWJ13" s="192"/>
      <c r="AWK13" s="192"/>
      <c r="AWL13" s="192"/>
      <c r="AWM13" s="192"/>
      <c r="AWN13" s="192"/>
      <c r="AWO13" s="192"/>
      <c r="AWP13" s="192"/>
      <c r="AWQ13" s="192"/>
      <c r="AWR13" s="192"/>
      <c r="AWS13" s="192"/>
      <c r="AWT13" s="192"/>
      <c r="AWU13" s="192"/>
      <c r="AWV13" s="192"/>
      <c r="AWW13" s="192"/>
      <c r="AWX13" s="192"/>
      <c r="AWY13" s="192"/>
      <c r="AWZ13" s="192"/>
      <c r="AXA13" s="192"/>
      <c r="AXB13" s="192"/>
      <c r="AXC13" s="192"/>
      <c r="AXD13" s="192"/>
      <c r="AXE13" s="192"/>
      <c r="AXF13" s="192"/>
      <c r="AXG13" s="192"/>
      <c r="AXH13" s="192"/>
      <c r="AXI13" s="192"/>
      <c r="AXJ13" s="192"/>
      <c r="AXK13" s="192"/>
      <c r="AXL13" s="192"/>
      <c r="AXM13" s="192"/>
      <c r="AXN13" s="192"/>
      <c r="AXO13" s="192"/>
      <c r="AXP13" s="192"/>
      <c r="AXQ13" s="192"/>
      <c r="AXR13" s="192"/>
      <c r="AXS13" s="192"/>
      <c r="AXT13" s="192"/>
      <c r="AXU13" s="192"/>
      <c r="AXV13" s="192"/>
      <c r="AXW13" s="192"/>
      <c r="AXX13" s="192"/>
      <c r="AXY13" s="192"/>
      <c r="AXZ13" s="192"/>
      <c r="AYA13" s="192"/>
      <c r="AYB13" s="192"/>
      <c r="AYC13" s="192"/>
      <c r="AYD13" s="192"/>
      <c r="AYE13" s="192"/>
      <c r="AYF13" s="192"/>
      <c r="AYG13" s="192"/>
      <c r="AYH13" s="192"/>
      <c r="AYI13" s="192"/>
      <c r="AYJ13" s="192"/>
      <c r="AYK13" s="192"/>
      <c r="AYL13" s="192"/>
      <c r="AYM13" s="192"/>
      <c r="AYN13" s="192"/>
      <c r="AYO13" s="192"/>
      <c r="AYP13" s="192"/>
      <c r="AYQ13" s="192"/>
      <c r="AYR13" s="192"/>
      <c r="AYS13" s="192"/>
      <c r="AYT13" s="192"/>
      <c r="AYU13" s="192"/>
      <c r="AYV13" s="192"/>
      <c r="AYW13" s="192"/>
      <c r="AYX13" s="192"/>
      <c r="AYY13" s="192"/>
      <c r="AYZ13" s="192"/>
      <c r="AZA13" s="192"/>
      <c r="AZB13" s="192"/>
      <c r="AZC13" s="192"/>
      <c r="AZD13" s="192"/>
      <c r="AZE13" s="192"/>
      <c r="AZF13" s="192"/>
      <c r="AZG13" s="192"/>
      <c r="AZH13" s="192"/>
      <c r="AZI13" s="192"/>
      <c r="AZJ13" s="192"/>
      <c r="AZK13" s="192"/>
      <c r="AZL13" s="192"/>
      <c r="AZM13" s="192"/>
      <c r="AZN13" s="192"/>
      <c r="AZO13" s="192"/>
      <c r="AZP13" s="192"/>
      <c r="AZQ13" s="192"/>
      <c r="AZR13" s="192"/>
      <c r="AZS13" s="192"/>
      <c r="AZT13" s="192"/>
      <c r="AZU13" s="192"/>
      <c r="AZV13" s="192"/>
      <c r="AZW13" s="192"/>
      <c r="AZX13" s="192"/>
      <c r="AZY13" s="192"/>
      <c r="AZZ13" s="192"/>
      <c r="BAA13" s="192"/>
      <c r="BAB13" s="192"/>
      <c r="BAC13" s="192"/>
      <c r="BAD13" s="192"/>
      <c r="BAE13" s="192"/>
      <c r="BAF13" s="192"/>
      <c r="BAG13" s="192"/>
      <c r="BAH13" s="192"/>
      <c r="BAI13" s="192"/>
      <c r="BAJ13" s="192"/>
      <c r="BAK13" s="192"/>
      <c r="BAL13" s="192"/>
      <c r="BAM13" s="192"/>
      <c r="BAN13" s="192"/>
      <c r="BAO13" s="192"/>
      <c r="BAP13" s="192"/>
      <c r="BAQ13" s="192"/>
      <c r="BAR13" s="192"/>
      <c r="BAS13" s="192"/>
      <c r="BAT13" s="192"/>
      <c r="BAU13" s="192"/>
      <c r="BAV13" s="192"/>
      <c r="BAW13" s="192"/>
      <c r="BAX13" s="192"/>
      <c r="BAY13" s="192"/>
      <c r="BAZ13" s="192"/>
      <c r="BBA13" s="192"/>
      <c r="BBB13" s="192"/>
      <c r="BBC13" s="192"/>
      <c r="BBD13" s="192"/>
      <c r="BBE13" s="192"/>
      <c r="BBF13" s="192"/>
      <c r="BBG13" s="192"/>
      <c r="BBH13" s="192"/>
      <c r="BBI13" s="192"/>
      <c r="BBJ13" s="192"/>
      <c r="BBK13" s="192"/>
      <c r="BBL13" s="192"/>
      <c r="BBM13" s="192"/>
      <c r="BBN13" s="192"/>
      <c r="BBO13" s="192"/>
      <c r="BBP13" s="192"/>
      <c r="BBQ13" s="192"/>
      <c r="BBR13" s="192"/>
      <c r="BBS13" s="192"/>
      <c r="BBT13" s="192"/>
      <c r="BBU13" s="192"/>
      <c r="BBV13" s="192"/>
      <c r="BBW13" s="192"/>
      <c r="BBX13" s="192"/>
      <c r="BBY13" s="192"/>
      <c r="BBZ13" s="192"/>
      <c r="BCA13" s="192"/>
      <c r="BCB13" s="192"/>
      <c r="BCC13" s="192"/>
      <c r="BCD13" s="192"/>
      <c r="BCE13" s="192"/>
      <c r="BCF13" s="192"/>
      <c r="BCG13" s="192"/>
      <c r="BCH13" s="192"/>
      <c r="BCI13" s="192"/>
      <c r="BCJ13" s="192"/>
      <c r="BCK13" s="192"/>
      <c r="BCL13" s="192"/>
      <c r="BCM13" s="192"/>
      <c r="BCN13" s="192"/>
      <c r="BCO13" s="192"/>
      <c r="BCP13" s="192"/>
      <c r="BCQ13" s="192"/>
      <c r="BCR13" s="192"/>
      <c r="BCS13" s="192"/>
      <c r="BCT13" s="192"/>
      <c r="BCU13" s="192"/>
      <c r="BCV13" s="192"/>
      <c r="BCW13" s="192"/>
      <c r="BCX13" s="192"/>
      <c r="BCY13" s="192"/>
      <c r="BCZ13" s="192"/>
      <c r="BDA13" s="192"/>
      <c r="BDB13" s="192"/>
      <c r="BDC13" s="192"/>
      <c r="BDD13" s="192"/>
      <c r="BDE13" s="192"/>
      <c r="BDF13" s="192"/>
      <c r="BDG13" s="192"/>
      <c r="BDH13" s="192"/>
      <c r="BDI13" s="192"/>
      <c r="BDJ13" s="192"/>
      <c r="BDK13" s="192"/>
      <c r="BDL13" s="192"/>
      <c r="BDM13" s="192"/>
      <c r="BDN13" s="192"/>
      <c r="BDO13" s="192"/>
      <c r="BDP13" s="192"/>
      <c r="BDQ13" s="192"/>
      <c r="BDR13" s="192"/>
      <c r="BDS13" s="192"/>
      <c r="BDT13" s="192"/>
      <c r="BDU13" s="192"/>
      <c r="BDV13" s="192"/>
      <c r="BDW13" s="192"/>
      <c r="BDX13" s="192"/>
      <c r="BDY13" s="192"/>
      <c r="BDZ13" s="192"/>
      <c r="BEA13" s="192"/>
      <c r="BEB13" s="192"/>
      <c r="BEC13" s="192"/>
      <c r="BED13" s="192"/>
      <c r="BEE13" s="192"/>
      <c r="BEF13" s="192"/>
      <c r="BEG13" s="192"/>
      <c r="BEH13" s="192"/>
      <c r="BEI13" s="192"/>
      <c r="BEJ13" s="192"/>
      <c r="BEK13" s="192"/>
      <c r="BEL13" s="192"/>
      <c r="BEM13" s="192"/>
      <c r="BEN13" s="192"/>
      <c r="BEO13" s="192"/>
      <c r="BEP13" s="192"/>
      <c r="BEQ13" s="192"/>
      <c r="BER13" s="192"/>
      <c r="BES13" s="192"/>
      <c r="BET13" s="192"/>
      <c r="BEU13" s="192"/>
      <c r="BEV13" s="192"/>
      <c r="BEW13" s="192"/>
      <c r="BEX13" s="192"/>
      <c r="BEY13" s="192"/>
      <c r="BEZ13" s="192"/>
      <c r="BFA13" s="192"/>
      <c r="BFB13" s="192"/>
      <c r="BFC13" s="192"/>
      <c r="BFD13" s="192"/>
      <c r="BFE13" s="192"/>
      <c r="BFF13" s="192"/>
      <c r="BFG13" s="192"/>
      <c r="BFH13" s="192"/>
      <c r="BFI13" s="192"/>
      <c r="BFJ13" s="192"/>
      <c r="BFK13" s="192"/>
      <c r="BFL13" s="192"/>
      <c r="BFM13" s="192"/>
      <c r="BFN13" s="192"/>
      <c r="BFO13" s="192"/>
      <c r="BFP13" s="192"/>
      <c r="BFQ13" s="192"/>
      <c r="BFR13" s="192"/>
      <c r="BFS13" s="192"/>
      <c r="BFT13" s="192"/>
      <c r="BFU13" s="192"/>
      <c r="BFV13" s="192"/>
      <c r="BFW13" s="192"/>
      <c r="BFX13" s="192"/>
      <c r="BFY13" s="192"/>
      <c r="BFZ13" s="192"/>
      <c r="BGA13" s="192"/>
      <c r="BGB13" s="192"/>
      <c r="BGC13" s="192"/>
      <c r="BGD13" s="192"/>
      <c r="BGE13" s="192"/>
      <c r="BGF13" s="192"/>
      <c r="BGG13" s="192"/>
      <c r="BGH13" s="192"/>
      <c r="BGI13" s="192"/>
      <c r="BGJ13" s="192"/>
      <c r="BGK13" s="192"/>
      <c r="BGL13" s="192"/>
      <c r="BGM13" s="192"/>
      <c r="BGN13" s="192"/>
      <c r="BGO13" s="192"/>
      <c r="BGP13" s="192"/>
      <c r="BGQ13" s="192"/>
      <c r="BGR13" s="192"/>
      <c r="BGS13" s="192"/>
      <c r="BGT13" s="192"/>
      <c r="BGU13" s="192"/>
      <c r="BGV13" s="192"/>
      <c r="BGW13" s="192"/>
      <c r="BGX13" s="192"/>
      <c r="BGY13" s="192"/>
      <c r="BGZ13" s="192"/>
      <c r="BHA13" s="192"/>
      <c r="BHB13" s="192"/>
      <c r="BHC13" s="192"/>
      <c r="BHD13" s="192"/>
      <c r="BHE13" s="192"/>
      <c r="BHF13" s="192"/>
      <c r="BHG13" s="192"/>
      <c r="BHH13" s="192"/>
      <c r="BHI13" s="192"/>
      <c r="BHJ13" s="192"/>
      <c r="BHK13" s="192"/>
      <c r="BHL13" s="192"/>
      <c r="BHM13" s="192"/>
      <c r="BHN13" s="192"/>
      <c r="BHO13" s="192"/>
      <c r="BHP13" s="192"/>
      <c r="BHQ13" s="192"/>
      <c r="BHR13" s="192"/>
      <c r="BHS13" s="192"/>
      <c r="BHT13" s="192"/>
      <c r="BHU13" s="192"/>
      <c r="BHV13" s="192"/>
      <c r="BHW13" s="192"/>
      <c r="BHX13" s="192"/>
      <c r="BHY13" s="192"/>
      <c r="BHZ13" s="192"/>
      <c r="BIA13" s="192"/>
      <c r="BIB13" s="192"/>
      <c r="BIC13" s="192"/>
      <c r="BID13" s="192"/>
      <c r="BIE13" s="192"/>
      <c r="BIF13" s="192"/>
      <c r="BIG13" s="192"/>
      <c r="BIH13" s="192"/>
      <c r="BII13" s="192"/>
      <c r="BIJ13" s="192"/>
      <c r="BIK13" s="192"/>
      <c r="BIL13" s="192"/>
      <c r="BIM13" s="192"/>
      <c r="BIN13" s="192"/>
      <c r="BIO13" s="192"/>
      <c r="BIP13" s="192"/>
      <c r="BIQ13" s="192"/>
      <c r="BIR13" s="192"/>
      <c r="BIS13" s="192"/>
      <c r="BIT13" s="192"/>
      <c r="BIU13" s="192"/>
      <c r="BIV13" s="192"/>
      <c r="BIW13" s="192"/>
      <c r="BIX13" s="192"/>
      <c r="BIY13" s="192"/>
      <c r="BIZ13" s="192"/>
      <c r="BJA13" s="192"/>
      <c r="BJB13" s="192"/>
      <c r="BJC13" s="192"/>
      <c r="BJD13" s="192"/>
      <c r="BJE13" s="192"/>
      <c r="BJF13" s="192"/>
      <c r="BJG13" s="192"/>
      <c r="BJH13" s="192"/>
      <c r="BJI13" s="192"/>
      <c r="BJJ13" s="192"/>
      <c r="BJK13" s="192"/>
      <c r="BJL13" s="192"/>
      <c r="BJM13" s="192"/>
      <c r="BJN13" s="192"/>
      <c r="BJO13" s="192"/>
      <c r="BJP13" s="192"/>
      <c r="BJQ13" s="192"/>
      <c r="BJR13" s="192"/>
      <c r="BJS13" s="192"/>
      <c r="BJT13" s="192"/>
      <c r="BJU13" s="192"/>
      <c r="BJV13" s="192"/>
      <c r="BJW13" s="192"/>
      <c r="BJX13" s="192"/>
      <c r="BJY13" s="192"/>
      <c r="BJZ13" s="192"/>
      <c r="BKA13" s="192"/>
      <c r="BKB13" s="192"/>
      <c r="BKC13" s="192"/>
      <c r="BKD13" s="192"/>
      <c r="BKE13" s="192"/>
      <c r="BKF13" s="192"/>
      <c r="BKG13" s="192"/>
      <c r="BKH13" s="192"/>
      <c r="BKI13" s="192"/>
      <c r="BKJ13" s="192"/>
      <c r="BKK13" s="192"/>
      <c r="BKL13" s="192"/>
      <c r="BKM13" s="192"/>
      <c r="BKN13" s="192"/>
      <c r="BKO13" s="192"/>
      <c r="BKP13" s="192"/>
      <c r="BKQ13" s="192"/>
      <c r="BKR13" s="192"/>
      <c r="BKS13" s="192"/>
      <c r="BKT13" s="192"/>
      <c r="BKU13" s="192"/>
      <c r="BKV13" s="192"/>
      <c r="BKW13" s="192"/>
      <c r="BKX13" s="192"/>
      <c r="BKY13" s="192"/>
      <c r="BKZ13" s="192"/>
      <c r="BLA13" s="192"/>
      <c r="BLB13" s="192"/>
      <c r="BLC13" s="192"/>
      <c r="BLD13" s="192"/>
      <c r="BLE13" s="192"/>
      <c r="BLF13" s="192"/>
      <c r="BLG13" s="192"/>
      <c r="BLH13" s="192"/>
      <c r="BLI13" s="192"/>
      <c r="BLJ13" s="192"/>
      <c r="BLK13" s="192"/>
      <c r="BLL13" s="192"/>
      <c r="BLM13" s="192"/>
      <c r="BLN13" s="192"/>
      <c r="BLO13" s="192"/>
      <c r="BLP13" s="192"/>
      <c r="BLQ13" s="192"/>
      <c r="BLR13" s="192"/>
      <c r="BLS13" s="192"/>
      <c r="BLT13" s="192"/>
      <c r="BLU13" s="192"/>
      <c r="BLV13" s="192"/>
      <c r="BLW13" s="192"/>
      <c r="BLX13" s="192"/>
      <c r="BLY13" s="192"/>
      <c r="BLZ13" s="192"/>
      <c r="BMA13" s="192"/>
      <c r="BMB13" s="192"/>
      <c r="BMC13" s="192"/>
      <c r="BMD13" s="192"/>
      <c r="BME13" s="192"/>
      <c r="BMF13" s="192"/>
      <c r="BMG13" s="192"/>
      <c r="BMH13" s="192"/>
      <c r="BMI13" s="192"/>
      <c r="BMJ13" s="192"/>
      <c r="BMK13" s="192"/>
      <c r="BML13" s="192"/>
      <c r="BMM13" s="192"/>
      <c r="BMN13" s="192"/>
      <c r="BMO13" s="192"/>
      <c r="BMP13" s="192"/>
      <c r="BMQ13" s="192"/>
      <c r="BMR13" s="192"/>
      <c r="BMS13" s="192"/>
      <c r="BMT13" s="192"/>
      <c r="BMU13" s="192"/>
      <c r="BMV13" s="192"/>
      <c r="BMW13" s="192"/>
      <c r="BMX13" s="192"/>
      <c r="BMY13" s="192"/>
      <c r="BMZ13" s="192"/>
      <c r="BNA13" s="192"/>
      <c r="BNB13" s="192"/>
      <c r="BNC13" s="192"/>
      <c r="BND13" s="192"/>
      <c r="BNE13" s="192"/>
      <c r="BNF13" s="192"/>
      <c r="BNG13" s="192"/>
      <c r="BNH13" s="192"/>
      <c r="BNI13" s="192"/>
      <c r="BNJ13" s="192"/>
      <c r="BNK13" s="192"/>
      <c r="BNL13" s="192"/>
      <c r="BNM13" s="192"/>
      <c r="BNN13" s="192"/>
      <c r="BNO13" s="192"/>
      <c r="BNP13" s="192"/>
      <c r="BNQ13" s="192"/>
      <c r="BNR13" s="192"/>
      <c r="BNS13" s="192"/>
      <c r="BNT13" s="192"/>
      <c r="BNU13" s="192"/>
      <c r="BNV13" s="192"/>
      <c r="BNW13" s="192"/>
      <c r="BNX13" s="192"/>
      <c r="BNY13" s="192"/>
      <c r="BNZ13" s="192"/>
      <c r="BOA13" s="192"/>
      <c r="BOB13" s="192"/>
      <c r="BOC13" s="192"/>
      <c r="BOD13" s="192"/>
      <c r="BOE13" s="192"/>
      <c r="BOF13" s="192"/>
      <c r="BOG13" s="192"/>
      <c r="BOH13" s="192"/>
      <c r="BOI13" s="192"/>
      <c r="BOJ13" s="192"/>
      <c r="BOK13" s="192"/>
      <c r="BOL13" s="192"/>
      <c r="BOM13" s="192"/>
      <c r="BON13" s="192"/>
      <c r="BOO13" s="192"/>
      <c r="BOP13" s="192"/>
      <c r="BOQ13" s="192"/>
      <c r="BOR13" s="192"/>
      <c r="BOS13" s="192"/>
      <c r="BOT13" s="192"/>
      <c r="BOU13" s="192"/>
      <c r="BOV13" s="192"/>
      <c r="BOW13" s="192"/>
      <c r="BOX13" s="192"/>
      <c r="BOY13" s="192"/>
      <c r="BOZ13" s="192"/>
      <c r="BPA13" s="192"/>
      <c r="BPB13" s="192"/>
      <c r="BPC13" s="192"/>
      <c r="BPD13" s="192"/>
      <c r="BPE13" s="192"/>
      <c r="BPF13" s="192"/>
      <c r="BPG13" s="192"/>
      <c r="BPH13" s="192"/>
      <c r="BPI13" s="192"/>
      <c r="BPJ13" s="192"/>
      <c r="BPK13" s="192"/>
      <c r="BPL13" s="192"/>
      <c r="BPM13" s="192"/>
      <c r="BPN13" s="192"/>
      <c r="BPO13" s="192"/>
      <c r="BPP13" s="192"/>
      <c r="BPQ13" s="192"/>
      <c r="BPR13" s="192"/>
      <c r="BPS13" s="192"/>
      <c r="BPT13" s="192"/>
      <c r="BPU13" s="192"/>
      <c r="BPV13" s="192"/>
      <c r="BPW13" s="192"/>
      <c r="BPX13" s="192"/>
      <c r="BPY13" s="192"/>
      <c r="BPZ13" s="192"/>
      <c r="BQA13" s="192"/>
      <c r="BQB13" s="192"/>
      <c r="BQC13" s="192"/>
      <c r="BQD13" s="192"/>
      <c r="BQE13" s="192"/>
      <c r="BQF13" s="192"/>
      <c r="BQG13" s="192"/>
      <c r="BQH13" s="192"/>
      <c r="BQI13" s="192"/>
      <c r="BQJ13" s="192"/>
      <c r="BQK13" s="192"/>
      <c r="BQL13" s="192"/>
      <c r="BQM13" s="192"/>
      <c r="BQN13" s="192"/>
      <c r="BQO13" s="192"/>
      <c r="BQP13" s="192"/>
      <c r="BQQ13" s="192"/>
      <c r="BQR13" s="192"/>
      <c r="BQS13" s="192"/>
      <c r="BQT13" s="192"/>
      <c r="BQU13" s="192"/>
      <c r="BQV13" s="192"/>
      <c r="BQW13" s="192"/>
      <c r="BQX13" s="192"/>
      <c r="BQY13" s="192"/>
      <c r="BQZ13" s="192"/>
      <c r="BRA13" s="192"/>
      <c r="BRB13" s="192"/>
      <c r="BRC13" s="192"/>
      <c r="BRD13" s="192"/>
      <c r="BRE13" s="192"/>
      <c r="BRF13" s="192"/>
      <c r="BRG13" s="192"/>
      <c r="BRH13" s="192"/>
      <c r="BRI13" s="192"/>
      <c r="BRJ13" s="192"/>
      <c r="BRK13" s="192"/>
      <c r="BRL13" s="192"/>
      <c r="BRM13" s="192"/>
      <c r="BRN13" s="192"/>
      <c r="BRO13" s="192"/>
      <c r="BRP13" s="192"/>
      <c r="BRQ13" s="192"/>
      <c r="BRR13" s="192"/>
      <c r="BRS13" s="192"/>
      <c r="BRT13" s="192"/>
      <c r="BRU13" s="192"/>
      <c r="BRV13" s="192"/>
      <c r="BRW13" s="192"/>
      <c r="BRX13" s="192"/>
      <c r="BRY13" s="192"/>
      <c r="BRZ13" s="192"/>
      <c r="BSA13" s="192"/>
      <c r="BSB13" s="192"/>
      <c r="BSC13" s="192"/>
      <c r="BSD13" s="192"/>
      <c r="BSE13" s="192"/>
      <c r="BSF13" s="192"/>
      <c r="BSG13" s="192"/>
      <c r="BSH13" s="192"/>
      <c r="BSI13" s="192"/>
      <c r="BSJ13" s="192"/>
      <c r="BSK13" s="192"/>
      <c r="BSL13" s="192"/>
      <c r="BSM13" s="192"/>
      <c r="BSN13" s="192"/>
      <c r="BSO13" s="192"/>
      <c r="BSP13" s="192"/>
      <c r="BSQ13" s="192"/>
      <c r="BSR13" s="192"/>
      <c r="BSS13" s="192"/>
      <c r="BST13" s="192"/>
      <c r="BSU13" s="192"/>
      <c r="BSV13" s="192"/>
      <c r="BSW13" s="192"/>
      <c r="BSX13" s="192"/>
      <c r="BSY13" s="192"/>
      <c r="BSZ13" s="192"/>
      <c r="BTA13" s="192"/>
      <c r="BTB13" s="192"/>
      <c r="BTC13" s="192"/>
      <c r="BTD13" s="192"/>
      <c r="BTE13" s="192"/>
      <c r="BTF13" s="192"/>
      <c r="BTG13" s="192"/>
      <c r="BTH13" s="192"/>
      <c r="BTI13" s="192"/>
      <c r="BTJ13" s="192"/>
      <c r="BTK13" s="192"/>
      <c r="BTL13" s="192"/>
      <c r="BTM13" s="192"/>
      <c r="BTN13" s="192"/>
      <c r="BTO13" s="192"/>
      <c r="BTP13" s="192"/>
      <c r="BTQ13" s="192"/>
      <c r="BTR13" s="192"/>
      <c r="BTS13" s="192"/>
      <c r="BTT13" s="192"/>
      <c r="BTU13" s="192"/>
      <c r="BTV13" s="192"/>
      <c r="BTW13" s="192"/>
      <c r="BTX13" s="192"/>
      <c r="BTY13" s="192"/>
      <c r="BTZ13" s="192"/>
      <c r="BUA13" s="192"/>
      <c r="BUB13" s="192"/>
      <c r="BUC13" s="192"/>
      <c r="BUD13" s="192"/>
      <c r="BUE13" s="192"/>
      <c r="BUF13" s="192"/>
      <c r="BUG13" s="192"/>
      <c r="BUH13" s="192"/>
      <c r="BUI13" s="192"/>
      <c r="BUJ13" s="192"/>
      <c r="BUK13" s="192"/>
      <c r="BUL13" s="192"/>
      <c r="BUM13" s="192"/>
      <c r="BUN13" s="192"/>
      <c r="BUO13" s="192"/>
      <c r="BUP13" s="192"/>
      <c r="BUQ13" s="192"/>
      <c r="BUR13" s="192"/>
      <c r="BUS13" s="192"/>
      <c r="BUT13" s="192"/>
      <c r="BUU13" s="192"/>
      <c r="BUV13" s="192"/>
      <c r="BUW13" s="192"/>
      <c r="BUX13" s="192"/>
      <c r="BUY13" s="192"/>
      <c r="BUZ13" s="192"/>
      <c r="BVA13" s="192"/>
      <c r="BVB13" s="192"/>
      <c r="BVC13" s="192"/>
      <c r="BVD13" s="192"/>
      <c r="BVE13" s="192"/>
      <c r="BVF13" s="192"/>
      <c r="BVG13" s="192"/>
      <c r="BVH13" s="192"/>
      <c r="BVI13" s="192"/>
      <c r="BVJ13" s="192"/>
      <c r="BVK13" s="192"/>
      <c r="BVL13" s="192"/>
      <c r="BVM13" s="192"/>
      <c r="BVN13" s="192"/>
      <c r="BVO13" s="192"/>
      <c r="BVP13" s="192"/>
      <c r="BVQ13" s="192"/>
      <c r="BVR13" s="192"/>
      <c r="BVS13" s="192"/>
      <c r="BVT13" s="192"/>
      <c r="BVU13" s="192"/>
      <c r="BVV13" s="192"/>
      <c r="BVW13" s="192"/>
      <c r="BVX13" s="192"/>
      <c r="BVY13" s="192"/>
      <c r="BVZ13" s="192"/>
      <c r="BWA13" s="192"/>
      <c r="BWB13" s="192"/>
      <c r="BWC13" s="192"/>
      <c r="BWD13" s="192"/>
      <c r="BWE13" s="192"/>
      <c r="BWF13" s="192"/>
      <c r="BWG13" s="192"/>
      <c r="BWH13" s="192"/>
      <c r="BWI13" s="192"/>
      <c r="BWJ13" s="192"/>
      <c r="BWK13" s="192"/>
      <c r="BWL13" s="192"/>
      <c r="BWM13" s="192"/>
      <c r="BWN13" s="192"/>
      <c r="BWO13" s="192"/>
      <c r="BWP13" s="192"/>
      <c r="BWQ13" s="192"/>
      <c r="BWR13" s="192"/>
      <c r="BWS13" s="192"/>
      <c r="BWT13" s="192"/>
      <c r="BWU13" s="192"/>
      <c r="BWV13" s="192"/>
      <c r="BWW13" s="192"/>
      <c r="BWX13" s="192"/>
      <c r="BWY13" s="192"/>
      <c r="BWZ13" s="192"/>
      <c r="BXA13" s="192"/>
      <c r="BXB13" s="192"/>
      <c r="BXC13" s="192"/>
      <c r="BXD13" s="192"/>
      <c r="BXE13" s="192"/>
      <c r="BXF13" s="192"/>
      <c r="BXG13" s="192"/>
      <c r="BXH13" s="192"/>
      <c r="BXI13" s="192"/>
      <c r="BXJ13" s="192"/>
      <c r="BXK13" s="192"/>
      <c r="BXL13" s="192"/>
      <c r="BXM13" s="192"/>
      <c r="BXN13" s="192"/>
      <c r="BXO13" s="192"/>
      <c r="BXP13" s="192"/>
      <c r="BXQ13" s="192"/>
      <c r="BXR13" s="192"/>
      <c r="BXS13" s="192"/>
      <c r="BXT13" s="192"/>
      <c r="BXU13" s="192"/>
      <c r="BXV13" s="192"/>
      <c r="BXW13" s="192"/>
      <c r="BXX13" s="192"/>
      <c r="BXY13" s="192"/>
      <c r="BXZ13" s="192"/>
      <c r="BYA13" s="192"/>
      <c r="BYB13" s="192"/>
      <c r="BYC13" s="192"/>
      <c r="BYD13" s="192"/>
      <c r="BYE13" s="192"/>
      <c r="BYF13" s="192"/>
      <c r="BYG13" s="192"/>
      <c r="BYH13" s="192"/>
      <c r="BYI13" s="192"/>
      <c r="BYJ13" s="192"/>
      <c r="BYK13" s="192"/>
      <c r="BYL13" s="192"/>
      <c r="BYM13" s="192"/>
      <c r="BYN13" s="192"/>
      <c r="BYO13" s="192"/>
      <c r="BYP13" s="192"/>
      <c r="BYQ13" s="192"/>
      <c r="BYR13" s="192"/>
      <c r="BYS13" s="192"/>
      <c r="BYT13" s="192"/>
      <c r="BYU13" s="192"/>
      <c r="BYV13" s="192"/>
      <c r="BYW13" s="192"/>
      <c r="BYX13" s="192"/>
      <c r="BYY13" s="192"/>
      <c r="BYZ13" s="192"/>
      <c r="BZA13" s="192"/>
      <c r="BZB13" s="192"/>
      <c r="BZC13" s="192"/>
      <c r="BZD13" s="192"/>
      <c r="BZE13" s="192"/>
      <c r="BZF13" s="192"/>
      <c r="BZG13" s="192"/>
      <c r="BZH13" s="192"/>
      <c r="BZI13" s="192"/>
      <c r="BZJ13" s="192"/>
      <c r="BZK13" s="192"/>
      <c r="BZL13" s="192"/>
      <c r="BZM13" s="192"/>
      <c r="BZN13" s="192"/>
      <c r="BZO13" s="192"/>
      <c r="BZP13" s="192"/>
      <c r="BZQ13" s="192"/>
      <c r="BZR13" s="192"/>
      <c r="BZS13" s="192"/>
      <c r="BZT13" s="192"/>
      <c r="BZU13" s="192"/>
      <c r="BZV13" s="192"/>
      <c r="BZW13" s="192"/>
      <c r="BZX13" s="192"/>
      <c r="BZY13" s="192"/>
      <c r="BZZ13" s="192"/>
      <c r="CAA13" s="192"/>
      <c r="CAB13" s="192"/>
      <c r="CAC13" s="192"/>
      <c r="CAD13" s="192"/>
      <c r="CAE13" s="192"/>
      <c r="CAF13" s="192"/>
      <c r="CAG13" s="192"/>
      <c r="CAH13" s="192"/>
      <c r="CAI13" s="192"/>
      <c r="CAJ13" s="192"/>
      <c r="CAK13" s="192"/>
      <c r="CAL13" s="192"/>
      <c r="CAM13" s="192"/>
      <c r="CAN13" s="192"/>
      <c r="CAO13" s="192"/>
      <c r="CAP13" s="192"/>
      <c r="CAQ13" s="192"/>
      <c r="CAR13" s="192"/>
      <c r="CAS13" s="192"/>
      <c r="CAT13" s="192"/>
      <c r="CAU13" s="192"/>
      <c r="CAV13" s="192"/>
      <c r="CAW13" s="192"/>
      <c r="CAX13" s="192"/>
      <c r="CAY13" s="192"/>
      <c r="CAZ13" s="192"/>
      <c r="CBA13" s="192"/>
      <c r="CBB13" s="192"/>
      <c r="CBC13" s="192"/>
      <c r="CBD13" s="192"/>
      <c r="CBE13" s="192"/>
      <c r="CBF13" s="192"/>
      <c r="CBG13" s="192"/>
      <c r="CBH13" s="192"/>
      <c r="CBI13" s="192"/>
      <c r="CBJ13" s="192"/>
      <c r="CBK13" s="192"/>
      <c r="CBL13" s="192"/>
      <c r="CBM13" s="192"/>
      <c r="CBN13" s="192"/>
      <c r="CBO13" s="192"/>
      <c r="CBP13" s="192"/>
      <c r="CBQ13" s="192"/>
      <c r="CBR13" s="192"/>
      <c r="CBS13" s="192"/>
      <c r="CBT13" s="192"/>
      <c r="CBU13" s="192"/>
      <c r="CBV13" s="192"/>
      <c r="CBW13" s="192"/>
      <c r="CBX13" s="192"/>
      <c r="CBY13" s="192"/>
      <c r="CBZ13" s="192"/>
      <c r="CCA13" s="192"/>
      <c r="CCB13" s="192"/>
      <c r="CCC13" s="192"/>
      <c r="CCD13" s="192"/>
      <c r="CCE13" s="192"/>
      <c r="CCF13" s="192"/>
      <c r="CCG13" s="192"/>
      <c r="CCH13" s="192"/>
      <c r="CCI13" s="192"/>
      <c r="CCJ13" s="192"/>
      <c r="CCK13" s="192"/>
      <c r="CCL13" s="192"/>
      <c r="CCM13" s="192"/>
      <c r="CCN13" s="192"/>
      <c r="CCO13" s="192"/>
      <c r="CCP13" s="192"/>
      <c r="CCQ13" s="192"/>
      <c r="CCR13" s="192"/>
      <c r="CCS13" s="192"/>
      <c r="CCT13" s="192"/>
      <c r="CCU13" s="192"/>
      <c r="CCV13" s="192"/>
      <c r="CCW13" s="192"/>
      <c r="CCX13" s="192"/>
      <c r="CCY13" s="192"/>
      <c r="CCZ13" s="192"/>
      <c r="CDA13" s="192"/>
      <c r="CDB13" s="192"/>
      <c r="CDC13" s="192"/>
      <c r="CDD13" s="192"/>
      <c r="CDE13" s="192"/>
      <c r="CDF13" s="192"/>
      <c r="CDG13" s="192"/>
      <c r="CDH13" s="192"/>
      <c r="CDI13" s="192"/>
      <c r="CDJ13" s="192"/>
      <c r="CDK13" s="192"/>
      <c r="CDL13" s="192"/>
      <c r="CDM13" s="192"/>
      <c r="CDN13" s="192"/>
      <c r="CDO13" s="192"/>
      <c r="CDP13" s="192"/>
      <c r="CDQ13" s="192"/>
      <c r="CDR13" s="192"/>
      <c r="CDS13" s="192"/>
      <c r="CDT13" s="192"/>
      <c r="CDU13" s="192"/>
      <c r="CDV13" s="192"/>
      <c r="CDW13" s="192"/>
      <c r="CDX13" s="192"/>
      <c r="CDY13" s="192"/>
      <c r="CDZ13" s="192"/>
      <c r="CEA13" s="192"/>
      <c r="CEB13" s="192"/>
      <c r="CEC13" s="192"/>
      <c r="CED13" s="192"/>
      <c r="CEE13" s="192"/>
      <c r="CEF13" s="192"/>
      <c r="CEG13" s="192"/>
      <c r="CEH13" s="192"/>
      <c r="CEI13" s="192"/>
      <c r="CEJ13" s="192"/>
      <c r="CEK13" s="192"/>
      <c r="CEL13" s="192"/>
      <c r="CEM13" s="192"/>
      <c r="CEN13" s="192"/>
      <c r="CEO13" s="192"/>
      <c r="CEP13" s="192"/>
      <c r="CEQ13" s="192"/>
      <c r="CER13" s="192"/>
      <c r="CES13" s="192"/>
      <c r="CET13" s="192"/>
      <c r="CEU13" s="192"/>
      <c r="CEV13" s="192"/>
      <c r="CEW13" s="192"/>
      <c r="CEX13" s="192"/>
      <c r="CEY13" s="192"/>
      <c r="CEZ13" s="192"/>
      <c r="CFA13" s="192"/>
      <c r="CFB13" s="192"/>
      <c r="CFC13" s="192"/>
      <c r="CFD13" s="192"/>
      <c r="CFE13" s="192"/>
      <c r="CFF13" s="192"/>
      <c r="CFG13" s="192"/>
      <c r="CFH13" s="192"/>
      <c r="CFI13" s="192"/>
      <c r="CFJ13" s="192"/>
      <c r="CFK13" s="192"/>
      <c r="CFL13" s="192"/>
      <c r="CFM13" s="192"/>
      <c r="CFN13" s="192"/>
      <c r="CFO13" s="192"/>
      <c r="CFP13" s="192"/>
      <c r="CFQ13" s="192"/>
      <c r="CFR13" s="192"/>
      <c r="CFS13" s="192"/>
      <c r="CFT13" s="192"/>
      <c r="CFU13" s="192"/>
      <c r="CFV13" s="192"/>
      <c r="CFW13" s="192"/>
      <c r="CFX13" s="192"/>
      <c r="CFY13" s="192"/>
      <c r="CFZ13" s="192"/>
      <c r="CGA13" s="192"/>
      <c r="CGB13" s="192"/>
      <c r="CGC13" s="192"/>
      <c r="CGD13" s="192"/>
      <c r="CGE13" s="192"/>
      <c r="CGF13" s="192"/>
      <c r="CGG13" s="192"/>
      <c r="CGH13" s="192"/>
      <c r="CGI13" s="192"/>
      <c r="CGJ13" s="192"/>
      <c r="CGK13" s="192"/>
      <c r="CGL13" s="192"/>
      <c r="CGM13" s="192"/>
      <c r="CGN13" s="192"/>
      <c r="CGO13" s="192"/>
      <c r="CGP13" s="192"/>
      <c r="CGQ13" s="192"/>
      <c r="CGR13" s="192"/>
      <c r="CGS13" s="192"/>
      <c r="CGT13" s="192"/>
      <c r="CGU13" s="192"/>
      <c r="CGV13" s="192"/>
      <c r="CGW13" s="192"/>
      <c r="CGX13" s="192"/>
      <c r="CGY13" s="192"/>
      <c r="CGZ13" s="192"/>
      <c r="CHA13" s="192"/>
      <c r="CHB13" s="192"/>
      <c r="CHC13" s="192"/>
      <c r="CHD13" s="192"/>
      <c r="CHE13" s="192"/>
      <c r="CHF13" s="192"/>
      <c r="CHG13" s="192"/>
      <c r="CHH13" s="192"/>
      <c r="CHI13" s="192"/>
      <c r="CHJ13" s="192"/>
      <c r="CHK13" s="192"/>
      <c r="CHL13" s="192"/>
      <c r="CHM13" s="192"/>
      <c r="CHN13" s="192"/>
      <c r="CHO13" s="192"/>
      <c r="CHP13" s="192"/>
      <c r="CHQ13" s="192"/>
      <c r="CHR13" s="192"/>
      <c r="CHS13" s="192"/>
      <c r="CHT13" s="192"/>
    </row>
    <row r="14" spans="1:2256" customFormat="1" ht="19.5" customHeight="1" x14ac:dyDescent="0.3">
      <c r="A14" s="1180"/>
      <c r="B14" s="1177"/>
      <c r="C14" s="556" t="s">
        <v>780</v>
      </c>
      <c r="D14" s="557" t="s">
        <v>833</v>
      </c>
      <c r="E14" s="273"/>
      <c r="F14" s="262" t="s">
        <v>830</v>
      </c>
      <c r="G14" s="192"/>
      <c r="H14" s="192"/>
      <c r="I14" s="192"/>
      <c r="J14" s="192"/>
      <c r="K14" s="192"/>
      <c r="L14" s="192"/>
      <c r="M14" s="192"/>
      <c r="N14" s="192"/>
      <c r="O14" s="192"/>
      <c r="P14" s="192"/>
      <c r="Q14" s="192"/>
      <c r="R14" s="192"/>
      <c r="S14" s="192"/>
      <c r="T14" s="192"/>
      <c r="U14" s="192"/>
      <c r="V14" s="192"/>
      <c r="W14" s="192"/>
      <c r="X14" s="192"/>
      <c r="Y14" s="192"/>
      <c r="Z14" s="192"/>
      <c r="AA14" s="192"/>
      <c r="AB14" s="192"/>
      <c r="AC14" s="192"/>
      <c r="AD14" s="192"/>
      <c r="AE14" s="192"/>
      <c r="AF14" s="192"/>
      <c r="AG14" s="192"/>
      <c r="AH14" s="192"/>
      <c r="AI14" s="192"/>
      <c r="AJ14" s="192"/>
      <c r="AK14" s="192"/>
      <c r="AL14" s="192"/>
      <c r="AM14" s="192"/>
      <c r="AN14" s="192"/>
      <c r="AO14" s="192"/>
      <c r="AP14" s="192"/>
      <c r="AQ14" s="192"/>
      <c r="AR14" s="192"/>
      <c r="AS14" s="192"/>
      <c r="AT14" s="192"/>
      <c r="AU14" s="192"/>
      <c r="AV14" s="192"/>
      <c r="AW14" s="192"/>
      <c r="AX14" s="192"/>
      <c r="AY14" s="192"/>
      <c r="AZ14" s="192"/>
      <c r="BA14" s="192"/>
      <c r="BB14" s="192"/>
      <c r="BC14" s="192"/>
      <c r="BD14" s="192"/>
      <c r="BE14" s="192"/>
      <c r="BF14" s="192"/>
      <c r="BG14" s="192"/>
      <c r="BH14" s="192"/>
      <c r="BI14" s="192"/>
      <c r="BJ14" s="192"/>
      <c r="BK14" s="192"/>
      <c r="BL14" s="192"/>
      <c r="BM14" s="192"/>
      <c r="BN14" s="192"/>
      <c r="BO14" s="192"/>
      <c r="BP14" s="192"/>
      <c r="BQ14" s="192"/>
      <c r="BR14" s="192"/>
      <c r="BS14" s="192"/>
      <c r="BT14" s="192"/>
      <c r="BU14" s="192"/>
      <c r="BV14" s="192"/>
      <c r="BW14" s="192"/>
      <c r="BX14" s="192"/>
      <c r="BY14" s="192"/>
      <c r="BZ14" s="192"/>
      <c r="CA14" s="192"/>
      <c r="CB14" s="192"/>
      <c r="CC14" s="192"/>
      <c r="CD14" s="192"/>
      <c r="CE14" s="192"/>
      <c r="CF14" s="192"/>
      <c r="CG14" s="192"/>
      <c r="CH14" s="192"/>
      <c r="CI14" s="192"/>
      <c r="CJ14" s="192"/>
      <c r="CK14" s="192"/>
      <c r="CL14" s="192"/>
      <c r="CM14" s="192"/>
      <c r="CN14" s="192"/>
      <c r="CO14" s="192"/>
      <c r="CP14" s="192"/>
      <c r="CQ14" s="192"/>
      <c r="CR14" s="192"/>
      <c r="CS14" s="192"/>
      <c r="CT14" s="192"/>
      <c r="CU14" s="192"/>
      <c r="CV14" s="192"/>
      <c r="CW14" s="192"/>
      <c r="CX14" s="192"/>
      <c r="CY14" s="192"/>
      <c r="CZ14" s="192"/>
      <c r="DA14" s="192"/>
      <c r="DB14" s="192"/>
      <c r="DC14" s="192"/>
      <c r="DD14" s="192"/>
      <c r="DE14" s="192"/>
      <c r="DF14" s="192"/>
      <c r="DG14" s="192"/>
      <c r="DH14" s="192"/>
      <c r="DI14" s="192"/>
      <c r="DJ14" s="192"/>
      <c r="DK14" s="192"/>
      <c r="DL14" s="192"/>
      <c r="DM14" s="192"/>
      <c r="DN14" s="192"/>
      <c r="DO14" s="192"/>
      <c r="DP14" s="192"/>
      <c r="DQ14" s="192"/>
      <c r="DR14" s="192"/>
      <c r="DS14" s="192"/>
      <c r="DT14" s="192"/>
      <c r="DU14" s="192"/>
      <c r="DV14" s="192"/>
      <c r="DW14" s="192"/>
      <c r="DX14" s="192"/>
      <c r="DY14" s="192"/>
      <c r="DZ14" s="192"/>
      <c r="EA14" s="192"/>
      <c r="EB14" s="192"/>
      <c r="EC14" s="192"/>
      <c r="ED14" s="192"/>
      <c r="EE14" s="192"/>
      <c r="EF14" s="192"/>
      <c r="EG14" s="192"/>
      <c r="EH14" s="192"/>
      <c r="EI14" s="192"/>
      <c r="EJ14" s="192"/>
      <c r="EK14" s="192"/>
      <c r="EL14" s="192"/>
      <c r="EM14" s="192"/>
      <c r="EN14" s="192"/>
      <c r="EO14" s="192"/>
      <c r="EP14" s="192"/>
      <c r="EQ14" s="192"/>
      <c r="ER14" s="192"/>
      <c r="ES14" s="192"/>
      <c r="ET14" s="192"/>
      <c r="EU14" s="192"/>
      <c r="EV14" s="192"/>
      <c r="EW14" s="192"/>
      <c r="EX14" s="192"/>
      <c r="EY14" s="192"/>
      <c r="EZ14" s="192"/>
      <c r="FA14" s="192"/>
      <c r="FB14" s="192"/>
      <c r="FC14" s="192"/>
      <c r="FD14" s="192"/>
      <c r="FE14" s="192"/>
      <c r="FF14" s="192"/>
      <c r="FG14" s="192"/>
      <c r="FH14" s="192"/>
      <c r="FI14" s="192"/>
      <c r="FJ14" s="192"/>
      <c r="FK14" s="192"/>
      <c r="FL14" s="192"/>
      <c r="FM14" s="192"/>
      <c r="FN14" s="192"/>
      <c r="FO14" s="192"/>
      <c r="FP14" s="192"/>
      <c r="FQ14" s="192"/>
      <c r="FR14" s="192"/>
      <c r="FS14" s="192"/>
      <c r="FT14" s="192"/>
      <c r="FU14" s="192"/>
      <c r="FV14" s="192"/>
      <c r="FW14" s="192"/>
      <c r="FX14" s="192"/>
      <c r="FY14" s="192"/>
      <c r="FZ14" s="192"/>
      <c r="GA14" s="192"/>
      <c r="GB14" s="192"/>
      <c r="GC14" s="192"/>
      <c r="GD14" s="192"/>
      <c r="GE14" s="192"/>
      <c r="GF14" s="192"/>
      <c r="GG14" s="192"/>
      <c r="GH14" s="192"/>
      <c r="GI14" s="192"/>
      <c r="GJ14" s="192"/>
      <c r="GK14" s="192"/>
      <c r="GL14" s="192"/>
      <c r="GM14" s="192"/>
      <c r="GN14" s="192"/>
      <c r="GO14" s="192"/>
      <c r="GP14" s="192"/>
      <c r="GQ14" s="192"/>
      <c r="GR14" s="192"/>
      <c r="GS14" s="192"/>
      <c r="GT14" s="192"/>
      <c r="GU14" s="192"/>
      <c r="GV14" s="192"/>
      <c r="GW14" s="192"/>
      <c r="GX14" s="192"/>
      <c r="GY14" s="192"/>
      <c r="GZ14" s="192"/>
      <c r="HA14" s="192"/>
      <c r="HB14" s="192"/>
      <c r="HC14" s="192"/>
      <c r="HD14" s="192"/>
      <c r="HE14" s="192"/>
      <c r="HF14" s="192"/>
      <c r="HG14" s="192"/>
      <c r="HH14" s="192"/>
      <c r="HI14" s="192"/>
      <c r="HJ14" s="192"/>
      <c r="HK14" s="192"/>
      <c r="HL14" s="192"/>
      <c r="HM14" s="192"/>
      <c r="HN14" s="192"/>
      <c r="HO14" s="192"/>
      <c r="HP14" s="192"/>
      <c r="HQ14" s="192"/>
      <c r="HR14" s="192"/>
      <c r="HS14" s="192"/>
      <c r="HT14" s="192"/>
      <c r="HU14" s="192"/>
      <c r="HV14" s="192"/>
      <c r="HW14" s="192"/>
      <c r="HX14" s="192"/>
      <c r="HY14" s="192"/>
      <c r="HZ14" s="192"/>
      <c r="IA14" s="192"/>
      <c r="IB14" s="192"/>
      <c r="IC14" s="192"/>
      <c r="ID14" s="192"/>
      <c r="IE14" s="192"/>
      <c r="IF14" s="192"/>
      <c r="IG14" s="192"/>
      <c r="IH14" s="192"/>
      <c r="II14" s="192"/>
      <c r="IJ14" s="192"/>
      <c r="IK14" s="192"/>
      <c r="IL14" s="192"/>
      <c r="IM14" s="192"/>
      <c r="IN14" s="192"/>
      <c r="IO14" s="192"/>
      <c r="IP14" s="192"/>
      <c r="IQ14" s="192"/>
      <c r="IR14" s="192"/>
      <c r="IS14" s="192"/>
      <c r="IT14" s="192"/>
      <c r="IU14" s="192"/>
      <c r="IV14" s="192"/>
      <c r="IW14" s="192"/>
      <c r="IX14" s="192"/>
      <c r="IY14" s="192"/>
      <c r="IZ14" s="192"/>
      <c r="JA14" s="192"/>
      <c r="JB14" s="192"/>
      <c r="JC14" s="192"/>
      <c r="JD14" s="192"/>
      <c r="JE14" s="192"/>
      <c r="JF14" s="192"/>
      <c r="JG14" s="192"/>
      <c r="JH14" s="192"/>
      <c r="JI14" s="192"/>
      <c r="JJ14" s="192"/>
      <c r="JK14" s="192"/>
      <c r="JL14" s="192"/>
      <c r="JM14" s="192"/>
      <c r="JN14" s="192"/>
      <c r="JO14" s="192"/>
      <c r="JP14" s="192"/>
      <c r="JQ14" s="192"/>
      <c r="JR14" s="192"/>
      <c r="JS14" s="192"/>
      <c r="JT14" s="192"/>
      <c r="JU14" s="192"/>
      <c r="JV14" s="192"/>
      <c r="JW14" s="192"/>
      <c r="JX14" s="192"/>
      <c r="JY14" s="192"/>
      <c r="JZ14" s="192"/>
      <c r="KA14" s="192"/>
      <c r="KB14" s="192"/>
      <c r="KC14" s="192"/>
      <c r="KD14" s="192"/>
      <c r="KE14" s="192"/>
      <c r="KF14" s="192"/>
      <c r="KG14" s="192"/>
      <c r="KH14" s="192"/>
      <c r="KI14" s="192"/>
      <c r="KJ14" s="192"/>
      <c r="KK14" s="192"/>
      <c r="KL14" s="192"/>
      <c r="KM14" s="192"/>
      <c r="KN14" s="192"/>
      <c r="KO14" s="192"/>
      <c r="KP14" s="192"/>
      <c r="KQ14" s="192"/>
      <c r="KR14" s="192"/>
      <c r="KS14" s="192"/>
      <c r="KT14" s="192"/>
      <c r="KU14" s="192"/>
      <c r="KV14" s="192"/>
      <c r="KW14" s="192"/>
      <c r="KX14" s="192"/>
      <c r="KY14" s="192"/>
      <c r="KZ14" s="192"/>
      <c r="LA14" s="192"/>
      <c r="LB14" s="192"/>
      <c r="LC14" s="192"/>
      <c r="LD14" s="192"/>
      <c r="LE14" s="192"/>
      <c r="LF14" s="192"/>
      <c r="LG14" s="192"/>
      <c r="LH14" s="192"/>
      <c r="LI14" s="192"/>
      <c r="LJ14" s="192"/>
      <c r="LK14" s="192"/>
      <c r="LL14" s="192"/>
      <c r="LM14" s="192"/>
      <c r="LN14" s="192"/>
      <c r="LO14" s="192"/>
      <c r="LP14" s="192"/>
      <c r="LQ14" s="192"/>
      <c r="LR14" s="192"/>
      <c r="LS14" s="192"/>
      <c r="LT14" s="192"/>
      <c r="LU14" s="192"/>
      <c r="LV14" s="192"/>
      <c r="LW14" s="192"/>
      <c r="LX14" s="192"/>
      <c r="LY14" s="192"/>
      <c r="LZ14" s="192"/>
      <c r="MA14" s="192"/>
      <c r="MB14" s="192"/>
      <c r="MC14" s="192"/>
      <c r="MD14" s="192"/>
      <c r="ME14" s="192"/>
      <c r="MF14" s="192"/>
      <c r="MG14" s="192"/>
      <c r="MH14" s="192"/>
      <c r="MI14" s="192"/>
      <c r="MJ14" s="192"/>
      <c r="MK14" s="192"/>
      <c r="ML14" s="192"/>
      <c r="MM14" s="192"/>
      <c r="MN14" s="192"/>
      <c r="MO14" s="192"/>
      <c r="MP14" s="192"/>
      <c r="MQ14" s="192"/>
      <c r="MR14" s="192"/>
      <c r="MS14" s="192"/>
      <c r="MT14" s="192"/>
      <c r="MU14" s="192"/>
      <c r="MV14" s="192"/>
      <c r="MW14" s="192"/>
      <c r="MX14" s="192"/>
      <c r="MY14" s="192"/>
      <c r="MZ14" s="192"/>
      <c r="NA14" s="192"/>
      <c r="NB14" s="192"/>
      <c r="NC14" s="192"/>
      <c r="ND14" s="192"/>
      <c r="NE14" s="192"/>
      <c r="NF14" s="192"/>
      <c r="NG14" s="192"/>
      <c r="NH14" s="192"/>
      <c r="NI14" s="192"/>
      <c r="NJ14" s="192"/>
      <c r="NK14" s="192"/>
      <c r="NL14" s="192"/>
      <c r="NM14" s="192"/>
      <c r="NN14" s="192"/>
      <c r="NO14" s="192"/>
      <c r="NP14" s="192"/>
      <c r="NQ14" s="192"/>
      <c r="NR14" s="192"/>
      <c r="NS14" s="192"/>
      <c r="NT14" s="192"/>
      <c r="NU14" s="192"/>
      <c r="NV14" s="192"/>
      <c r="NW14" s="192"/>
      <c r="NX14" s="192"/>
      <c r="NY14" s="192"/>
      <c r="NZ14" s="192"/>
      <c r="OA14" s="192"/>
      <c r="OB14" s="192"/>
      <c r="OC14" s="192"/>
      <c r="OD14" s="192"/>
      <c r="OE14" s="192"/>
      <c r="OF14" s="192"/>
      <c r="OG14" s="192"/>
      <c r="OH14" s="192"/>
      <c r="OI14" s="192"/>
      <c r="OJ14" s="192"/>
      <c r="OK14" s="192"/>
      <c r="OL14" s="192"/>
      <c r="OM14" s="192"/>
      <c r="ON14" s="192"/>
      <c r="OO14" s="192"/>
      <c r="OP14" s="192"/>
      <c r="OQ14" s="192"/>
      <c r="OR14" s="192"/>
      <c r="OS14" s="192"/>
      <c r="OT14" s="192"/>
      <c r="OU14" s="192"/>
      <c r="OV14" s="192"/>
      <c r="OW14" s="192"/>
      <c r="OX14" s="192"/>
      <c r="OY14" s="192"/>
      <c r="OZ14" s="192"/>
      <c r="PA14" s="192"/>
      <c r="PB14" s="192"/>
      <c r="PC14" s="192"/>
      <c r="PD14" s="192"/>
      <c r="PE14" s="192"/>
      <c r="PF14" s="192"/>
      <c r="PG14" s="192"/>
      <c r="PH14" s="192"/>
      <c r="PI14" s="192"/>
      <c r="PJ14" s="192"/>
      <c r="PK14" s="192"/>
      <c r="PL14" s="192"/>
      <c r="PM14" s="192"/>
      <c r="PN14" s="192"/>
      <c r="PO14" s="192"/>
      <c r="PP14" s="192"/>
      <c r="PQ14" s="192"/>
      <c r="PR14" s="192"/>
      <c r="PS14" s="192"/>
      <c r="PT14" s="192"/>
      <c r="PU14" s="192"/>
      <c r="PV14" s="192"/>
      <c r="PW14" s="192"/>
      <c r="PX14" s="192"/>
      <c r="PY14" s="192"/>
      <c r="PZ14" s="192"/>
      <c r="QA14" s="192"/>
      <c r="QB14" s="192"/>
      <c r="QC14" s="192"/>
      <c r="QD14" s="192"/>
      <c r="QE14" s="192"/>
      <c r="QF14" s="192"/>
      <c r="QG14" s="192"/>
      <c r="QH14" s="192"/>
      <c r="QI14" s="192"/>
      <c r="QJ14" s="192"/>
      <c r="QK14" s="192"/>
      <c r="QL14" s="192"/>
      <c r="QM14" s="192"/>
      <c r="QN14" s="192"/>
      <c r="QO14" s="192"/>
      <c r="QP14" s="192"/>
      <c r="QQ14" s="192"/>
      <c r="QR14" s="192"/>
      <c r="QS14" s="192"/>
      <c r="QT14" s="192"/>
      <c r="QU14" s="192"/>
      <c r="QV14" s="192"/>
      <c r="QW14" s="192"/>
      <c r="QX14" s="192"/>
      <c r="QY14" s="192"/>
      <c r="QZ14" s="192"/>
      <c r="RA14" s="192"/>
      <c r="RB14" s="192"/>
      <c r="RC14" s="192"/>
      <c r="RD14" s="192"/>
      <c r="RE14" s="192"/>
      <c r="RF14" s="192"/>
      <c r="RG14" s="192"/>
      <c r="RH14" s="192"/>
      <c r="RI14" s="192"/>
      <c r="RJ14" s="192"/>
      <c r="RK14" s="192"/>
      <c r="RL14" s="192"/>
      <c r="RM14" s="192"/>
      <c r="RN14" s="192"/>
      <c r="RO14" s="192"/>
      <c r="RP14" s="192"/>
      <c r="RQ14" s="192"/>
      <c r="RR14" s="192"/>
      <c r="RS14" s="192"/>
      <c r="RT14" s="192"/>
      <c r="RU14" s="192"/>
      <c r="RV14" s="192"/>
      <c r="RW14" s="192"/>
      <c r="RX14" s="192"/>
      <c r="RY14" s="192"/>
      <c r="RZ14" s="192"/>
      <c r="SA14" s="192"/>
      <c r="SB14" s="192"/>
      <c r="SC14" s="192"/>
      <c r="SD14" s="192"/>
      <c r="SE14" s="192"/>
      <c r="SF14" s="192"/>
      <c r="SG14" s="192"/>
      <c r="SH14" s="192"/>
      <c r="SI14" s="192"/>
      <c r="SJ14" s="192"/>
      <c r="SK14" s="192"/>
      <c r="SL14" s="192"/>
      <c r="SM14" s="192"/>
      <c r="SN14" s="192"/>
      <c r="SO14" s="192"/>
      <c r="SP14" s="192"/>
      <c r="SQ14" s="192"/>
      <c r="SR14" s="192"/>
      <c r="SS14" s="192"/>
      <c r="ST14" s="192"/>
      <c r="SU14" s="192"/>
      <c r="SV14" s="192"/>
      <c r="SW14" s="192"/>
      <c r="SX14" s="192"/>
      <c r="SY14" s="192"/>
      <c r="SZ14" s="192"/>
      <c r="TA14" s="192"/>
      <c r="TB14" s="192"/>
      <c r="TC14" s="192"/>
      <c r="TD14" s="192"/>
      <c r="TE14" s="192"/>
      <c r="TF14" s="192"/>
      <c r="TG14" s="192"/>
      <c r="TH14" s="192"/>
      <c r="TI14" s="192"/>
      <c r="TJ14" s="192"/>
      <c r="TK14" s="192"/>
      <c r="TL14" s="192"/>
      <c r="TM14" s="192"/>
      <c r="TN14" s="192"/>
      <c r="TO14" s="192"/>
      <c r="TP14" s="192"/>
      <c r="TQ14" s="192"/>
      <c r="TR14" s="192"/>
      <c r="TS14" s="192"/>
      <c r="TT14" s="192"/>
      <c r="TU14" s="192"/>
      <c r="TV14" s="192"/>
      <c r="TW14" s="192"/>
      <c r="TX14" s="192"/>
      <c r="TY14" s="192"/>
      <c r="TZ14" s="192"/>
      <c r="UA14" s="192"/>
      <c r="UB14" s="192"/>
      <c r="UC14" s="192"/>
      <c r="UD14" s="192"/>
      <c r="UE14" s="192"/>
      <c r="UF14" s="192"/>
      <c r="UG14" s="192"/>
      <c r="UH14" s="192"/>
      <c r="UI14" s="192"/>
      <c r="UJ14" s="192"/>
      <c r="UK14" s="192"/>
      <c r="UL14" s="192"/>
      <c r="UM14" s="192"/>
      <c r="UN14" s="192"/>
      <c r="UO14" s="192"/>
      <c r="UP14" s="192"/>
      <c r="UQ14" s="192"/>
      <c r="UR14" s="192"/>
      <c r="US14" s="192"/>
      <c r="UT14" s="192"/>
      <c r="UU14" s="192"/>
      <c r="UV14" s="192"/>
      <c r="UW14" s="192"/>
      <c r="UX14" s="192"/>
      <c r="UY14" s="192"/>
      <c r="UZ14" s="192"/>
      <c r="VA14" s="192"/>
      <c r="VB14" s="192"/>
      <c r="VC14" s="192"/>
      <c r="VD14" s="192"/>
      <c r="VE14" s="192"/>
      <c r="VF14" s="192"/>
      <c r="VG14" s="192"/>
      <c r="VH14" s="192"/>
      <c r="VI14" s="192"/>
      <c r="VJ14" s="192"/>
      <c r="VK14" s="192"/>
      <c r="VL14" s="192"/>
      <c r="VM14" s="192"/>
      <c r="VN14" s="192"/>
      <c r="VO14" s="192"/>
      <c r="VP14" s="192"/>
      <c r="VQ14" s="192"/>
      <c r="VR14" s="192"/>
      <c r="VS14" s="192"/>
      <c r="VT14" s="192"/>
      <c r="VU14" s="192"/>
      <c r="VV14" s="192"/>
      <c r="VW14" s="192"/>
      <c r="VX14" s="192"/>
      <c r="VY14" s="192"/>
      <c r="VZ14" s="192"/>
      <c r="WA14" s="192"/>
      <c r="WB14" s="192"/>
      <c r="WC14" s="192"/>
      <c r="WD14" s="192"/>
      <c r="WE14" s="192"/>
      <c r="WF14" s="192"/>
      <c r="WG14" s="192"/>
      <c r="WH14" s="192"/>
      <c r="WI14" s="192"/>
      <c r="WJ14" s="192"/>
      <c r="WK14" s="192"/>
      <c r="WL14" s="192"/>
      <c r="WM14" s="192"/>
      <c r="WN14" s="192"/>
      <c r="WO14" s="192"/>
      <c r="WP14" s="192"/>
      <c r="WQ14" s="192"/>
      <c r="WR14" s="192"/>
      <c r="WS14" s="192"/>
      <c r="WT14" s="192"/>
      <c r="WU14" s="192"/>
      <c r="WV14" s="192"/>
      <c r="WW14" s="192"/>
      <c r="WX14" s="192"/>
      <c r="WY14" s="192"/>
      <c r="WZ14" s="192"/>
      <c r="XA14" s="192"/>
      <c r="XB14" s="192"/>
      <c r="XC14" s="192"/>
      <c r="XD14" s="192"/>
      <c r="XE14" s="192"/>
      <c r="XF14" s="192"/>
      <c r="XG14" s="192"/>
      <c r="XH14" s="192"/>
      <c r="XI14" s="192"/>
      <c r="XJ14" s="192"/>
      <c r="XK14" s="192"/>
      <c r="XL14" s="192"/>
      <c r="XM14" s="192"/>
      <c r="XN14" s="192"/>
      <c r="XO14" s="192"/>
      <c r="XP14" s="192"/>
      <c r="XQ14" s="192"/>
      <c r="XR14" s="192"/>
      <c r="XS14" s="192"/>
      <c r="XT14" s="192"/>
      <c r="XU14" s="192"/>
      <c r="XV14" s="192"/>
      <c r="XW14" s="192"/>
      <c r="XX14" s="192"/>
      <c r="XY14" s="192"/>
      <c r="XZ14" s="192"/>
      <c r="YA14" s="192"/>
      <c r="YB14" s="192"/>
      <c r="YC14" s="192"/>
      <c r="YD14" s="192"/>
      <c r="YE14" s="192"/>
      <c r="YF14" s="192"/>
      <c r="YG14" s="192"/>
      <c r="YH14" s="192"/>
      <c r="YI14" s="192"/>
      <c r="YJ14" s="192"/>
      <c r="YK14" s="192"/>
      <c r="YL14" s="192"/>
      <c r="YM14" s="192"/>
      <c r="YN14" s="192"/>
      <c r="YO14" s="192"/>
      <c r="YP14" s="192"/>
      <c r="YQ14" s="192"/>
      <c r="YR14" s="192"/>
      <c r="YS14" s="192"/>
      <c r="YT14" s="192"/>
      <c r="YU14" s="192"/>
      <c r="YV14" s="192"/>
      <c r="YW14" s="192"/>
      <c r="YX14" s="192"/>
      <c r="YY14" s="192"/>
      <c r="YZ14" s="192"/>
      <c r="ZA14" s="192"/>
      <c r="ZB14" s="192"/>
      <c r="ZC14" s="192"/>
      <c r="ZD14" s="192"/>
      <c r="ZE14" s="192"/>
      <c r="ZF14" s="192"/>
      <c r="ZG14" s="192"/>
      <c r="ZH14" s="192"/>
      <c r="ZI14" s="192"/>
      <c r="ZJ14" s="192"/>
      <c r="ZK14" s="192"/>
      <c r="ZL14" s="192"/>
      <c r="ZM14" s="192"/>
      <c r="ZN14" s="192"/>
      <c r="ZO14" s="192"/>
      <c r="ZP14" s="192"/>
      <c r="ZQ14" s="192"/>
      <c r="ZR14" s="192"/>
      <c r="ZS14" s="192"/>
      <c r="ZT14" s="192"/>
      <c r="ZU14" s="192"/>
      <c r="ZV14" s="192"/>
      <c r="ZW14" s="192"/>
      <c r="ZX14" s="192"/>
      <c r="ZY14" s="192"/>
      <c r="ZZ14" s="192"/>
      <c r="AAA14" s="192"/>
      <c r="AAB14" s="192"/>
      <c r="AAC14" s="192"/>
      <c r="AAD14" s="192"/>
      <c r="AAE14" s="192"/>
      <c r="AAF14" s="192"/>
      <c r="AAG14" s="192"/>
      <c r="AAH14" s="192"/>
      <c r="AAI14" s="192"/>
      <c r="AAJ14" s="192"/>
      <c r="AAK14" s="192"/>
      <c r="AAL14" s="192"/>
      <c r="AAM14" s="192"/>
      <c r="AAN14" s="192"/>
      <c r="AAO14" s="192"/>
      <c r="AAP14" s="192"/>
      <c r="AAQ14" s="192"/>
      <c r="AAR14" s="192"/>
      <c r="AAS14" s="192"/>
      <c r="AAT14" s="192"/>
      <c r="AAU14" s="192"/>
      <c r="AAV14" s="192"/>
      <c r="AAW14" s="192"/>
      <c r="AAX14" s="192"/>
      <c r="AAY14" s="192"/>
      <c r="AAZ14" s="192"/>
      <c r="ABA14" s="192"/>
      <c r="ABB14" s="192"/>
      <c r="ABC14" s="192"/>
      <c r="ABD14" s="192"/>
      <c r="ABE14" s="192"/>
      <c r="ABF14" s="192"/>
      <c r="ABG14" s="192"/>
      <c r="ABH14" s="192"/>
      <c r="ABI14" s="192"/>
      <c r="ABJ14" s="192"/>
      <c r="ABK14" s="192"/>
      <c r="ABL14" s="192"/>
      <c r="ABM14" s="192"/>
      <c r="ABN14" s="192"/>
      <c r="ABO14" s="192"/>
      <c r="ABP14" s="192"/>
      <c r="ABQ14" s="192"/>
      <c r="ABR14" s="192"/>
      <c r="ABS14" s="192"/>
      <c r="ABT14" s="192"/>
      <c r="ABU14" s="192"/>
      <c r="ABV14" s="192"/>
      <c r="ABW14" s="192"/>
      <c r="ABX14" s="192"/>
      <c r="ABY14" s="192"/>
      <c r="ABZ14" s="192"/>
      <c r="ACA14" s="192"/>
      <c r="ACB14" s="192"/>
      <c r="ACC14" s="192"/>
      <c r="ACD14" s="192"/>
      <c r="ACE14" s="192"/>
      <c r="ACF14" s="192"/>
      <c r="ACG14" s="192"/>
      <c r="ACH14" s="192"/>
      <c r="ACI14" s="192"/>
      <c r="ACJ14" s="192"/>
      <c r="ACK14" s="192"/>
      <c r="ACL14" s="192"/>
      <c r="ACM14" s="192"/>
      <c r="ACN14" s="192"/>
      <c r="ACO14" s="192"/>
      <c r="ACP14" s="192"/>
      <c r="ACQ14" s="192"/>
      <c r="ACR14" s="192"/>
      <c r="ACS14" s="192"/>
      <c r="ACT14" s="192"/>
      <c r="ACU14" s="192"/>
      <c r="ACV14" s="192"/>
      <c r="ACW14" s="192"/>
      <c r="ACX14" s="192"/>
      <c r="ACY14" s="192"/>
      <c r="ACZ14" s="192"/>
      <c r="ADA14" s="192"/>
      <c r="ADB14" s="192"/>
      <c r="ADC14" s="192"/>
      <c r="ADD14" s="192"/>
      <c r="ADE14" s="192"/>
      <c r="ADF14" s="192"/>
      <c r="ADG14" s="192"/>
      <c r="ADH14" s="192"/>
      <c r="ADI14" s="192"/>
      <c r="ADJ14" s="192"/>
      <c r="ADK14" s="192"/>
      <c r="ADL14" s="192"/>
      <c r="ADM14" s="192"/>
      <c r="ADN14" s="192"/>
      <c r="ADO14" s="192"/>
      <c r="ADP14" s="192"/>
      <c r="ADQ14" s="192"/>
      <c r="ADR14" s="192"/>
      <c r="ADS14" s="192"/>
      <c r="ADT14" s="192"/>
      <c r="ADU14" s="192"/>
      <c r="ADV14" s="192"/>
      <c r="ADW14" s="192"/>
      <c r="ADX14" s="192"/>
      <c r="ADY14" s="192"/>
      <c r="ADZ14" s="192"/>
      <c r="AEA14" s="192"/>
      <c r="AEB14" s="192"/>
      <c r="AEC14" s="192"/>
      <c r="AED14" s="192"/>
      <c r="AEE14" s="192"/>
      <c r="AEF14" s="192"/>
      <c r="AEG14" s="192"/>
      <c r="AEH14" s="192"/>
      <c r="AEI14" s="192"/>
      <c r="AEJ14" s="192"/>
      <c r="AEK14" s="192"/>
      <c r="AEL14" s="192"/>
      <c r="AEM14" s="192"/>
      <c r="AEN14" s="192"/>
      <c r="AEO14" s="192"/>
      <c r="AEP14" s="192"/>
      <c r="AEQ14" s="192"/>
      <c r="AER14" s="192"/>
      <c r="AES14" s="192"/>
      <c r="AET14" s="192"/>
      <c r="AEU14" s="192"/>
      <c r="AEV14" s="192"/>
      <c r="AEW14" s="192"/>
      <c r="AEX14" s="192"/>
      <c r="AEY14" s="192"/>
      <c r="AEZ14" s="192"/>
      <c r="AFA14" s="192"/>
      <c r="AFB14" s="192"/>
      <c r="AFC14" s="192"/>
      <c r="AFD14" s="192"/>
      <c r="AFE14" s="192"/>
      <c r="AFF14" s="192"/>
      <c r="AFG14" s="192"/>
      <c r="AFH14" s="192"/>
      <c r="AFI14" s="192"/>
      <c r="AFJ14" s="192"/>
      <c r="AFK14" s="192"/>
      <c r="AFL14" s="192"/>
      <c r="AFM14" s="192"/>
      <c r="AFN14" s="192"/>
      <c r="AFO14" s="192"/>
      <c r="AFP14" s="192"/>
      <c r="AFQ14" s="192"/>
      <c r="AFR14" s="192"/>
      <c r="AFS14" s="192"/>
      <c r="AFT14" s="192"/>
      <c r="AFU14" s="192"/>
      <c r="AFV14" s="192"/>
      <c r="AFW14" s="192"/>
      <c r="AFX14" s="192"/>
      <c r="AFY14" s="192"/>
      <c r="AFZ14" s="192"/>
      <c r="AGA14" s="192"/>
      <c r="AGB14" s="192"/>
      <c r="AGC14" s="192"/>
      <c r="AGD14" s="192"/>
      <c r="AGE14" s="192"/>
      <c r="AGF14" s="192"/>
      <c r="AGG14" s="192"/>
      <c r="AGH14" s="192"/>
      <c r="AGI14" s="192"/>
      <c r="AGJ14" s="192"/>
      <c r="AGK14" s="192"/>
      <c r="AGL14" s="192"/>
      <c r="AGM14" s="192"/>
      <c r="AGN14" s="192"/>
      <c r="AGO14" s="192"/>
      <c r="AGP14" s="192"/>
      <c r="AGQ14" s="192"/>
      <c r="AGR14" s="192"/>
      <c r="AGS14" s="192"/>
      <c r="AGT14" s="192"/>
      <c r="AGU14" s="192"/>
      <c r="AGV14" s="192"/>
      <c r="AGW14" s="192"/>
      <c r="AGX14" s="192"/>
      <c r="AGY14" s="192"/>
      <c r="AGZ14" s="192"/>
      <c r="AHA14" s="192"/>
      <c r="AHB14" s="192"/>
      <c r="AHC14" s="192"/>
      <c r="AHD14" s="192"/>
      <c r="AHE14" s="192"/>
      <c r="AHF14" s="192"/>
      <c r="AHG14" s="192"/>
      <c r="AHH14" s="192"/>
      <c r="AHI14" s="192"/>
      <c r="AHJ14" s="192"/>
      <c r="AHK14" s="192"/>
      <c r="AHL14" s="192"/>
      <c r="AHM14" s="192"/>
      <c r="AHN14" s="192"/>
      <c r="AHO14" s="192"/>
      <c r="AHP14" s="192"/>
      <c r="AHQ14" s="192"/>
      <c r="AHR14" s="192"/>
      <c r="AHS14" s="192"/>
      <c r="AHT14" s="192"/>
      <c r="AHU14" s="192"/>
      <c r="AHV14" s="192"/>
      <c r="AHW14" s="192"/>
      <c r="AHX14" s="192"/>
      <c r="AHY14" s="192"/>
      <c r="AHZ14" s="192"/>
      <c r="AIA14" s="192"/>
      <c r="AIB14" s="192"/>
      <c r="AIC14" s="192"/>
      <c r="AID14" s="192"/>
      <c r="AIE14" s="192"/>
      <c r="AIF14" s="192"/>
      <c r="AIG14" s="192"/>
      <c r="AIH14" s="192"/>
      <c r="AII14" s="192"/>
      <c r="AIJ14" s="192"/>
      <c r="AIK14" s="192"/>
      <c r="AIL14" s="192"/>
      <c r="AIM14" s="192"/>
      <c r="AIN14" s="192"/>
      <c r="AIO14" s="192"/>
      <c r="AIP14" s="192"/>
      <c r="AIQ14" s="192"/>
      <c r="AIR14" s="192"/>
      <c r="AIS14" s="192"/>
      <c r="AIT14" s="192"/>
      <c r="AIU14" s="192"/>
      <c r="AIV14" s="192"/>
      <c r="AIW14" s="192"/>
      <c r="AIX14" s="192"/>
      <c r="AIY14" s="192"/>
      <c r="AIZ14" s="192"/>
      <c r="AJA14" s="192"/>
      <c r="AJB14" s="192"/>
      <c r="AJC14" s="192"/>
      <c r="AJD14" s="192"/>
      <c r="AJE14" s="192"/>
      <c r="AJF14" s="192"/>
      <c r="AJG14" s="192"/>
      <c r="AJH14" s="192"/>
      <c r="AJI14" s="192"/>
      <c r="AJJ14" s="192"/>
      <c r="AJK14" s="192"/>
      <c r="AJL14" s="192"/>
      <c r="AJM14" s="192"/>
      <c r="AJN14" s="192"/>
      <c r="AJO14" s="192"/>
      <c r="AJP14" s="192"/>
      <c r="AJQ14" s="192"/>
      <c r="AJR14" s="192"/>
      <c r="AJS14" s="192"/>
      <c r="AJT14" s="192"/>
      <c r="AJU14" s="192"/>
      <c r="AJV14" s="192"/>
      <c r="AJW14" s="192"/>
      <c r="AJX14" s="192"/>
      <c r="AJY14" s="192"/>
      <c r="AJZ14" s="192"/>
      <c r="AKA14" s="192"/>
      <c r="AKB14" s="192"/>
      <c r="AKC14" s="192"/>
      <c r="AKD14" s="192"/>
      <c r="AKE14" s="192"/>
      <c r="AKF14" s="192"/>
      <c r="AKG14" s="192"/>
      <c r="AKH14" s="192"/>
      <c r="AKI14" s="192"/>
      <c r="AKJ14" s="192"/>
      <c r="AKK14" s="192"/>
      <c r="AKL14" s="192"/>
      <c r="AKM14" s="192"/>
      <c r="AKN14" s="192"/>
      <c r="AKO14" s="192"/>
      <c r="AKP14" s="192"/>
      <c r="AKQ14" s="192"/>
      <c r="AKR14" s="192"/>
      <c r="AKS14" s="192"/>
      <c r="AKT14" s="192"/>
      <c r="AKU14" s="192"/>
      <c r="AKV14" s="192"/>
      <c r="AKW14" s="192"/>
      <c r="AKX14" s="192"/>
      <c r="AKY14" s="192"/>
      <c r="AKZ14" s="192"/>
      <c r="ALA14" s="192"/>
      <c r="ALB14" s="192"/>
      <c r="ALC14" s="192"/>
      <c r="ALD14" s="192"/>
      <c r="ALE14" s="192"/>
      <c r="ALF14" s="192"/>
      <c r="ALG14" s="192"/>
      <c r="ALH14" s="192"/>
      <c r="ALI14" s="192"/>
      <c r="ALJ14" s="192"/>
      <c r="ALK14" s="192"/>
      <c r="ALL14" s="192"/>
      <c r="ALM14" s="192"/>
      <c r="ALN14" s="192"/>
      <c r="ALO14" s="192"/>
      <c r="ALP14" s="192"/>
      <c r="ALQ14" s="192"/>
      <c r="ALR14" s="192"/>
      <c r="ALS14" s="192"/>
      <c r="ALT14" s="192"/>
      <c r="ALU14" s="192"/>
      <c r="ALV14" s="192"/>
      <c r="ALW14" s="192"/>
      <c r="ALX14" s="192"/>
      <c r="ALY14" s="192"/>
      <c r="ALZ14" s="192"/>
      <c r="AMA14" s="192"/>
      <c r="AMB14" s="192"/>
      <c r="AMC14" s="192"/>
      <c r="AMD14" s="192"/>
      <c r="AME14" s="192"/>
      <c r="AMF14" s="192"/>
      <c r="AMG14" s="192"/>
      <c r="AMH14" s="192"/>
      <c r="AMI14" s="192"/>
      <c r="AMJ14" s="192"/>
      <c r="AMK14" s="192"/>
      <c r="AML14" s="192"/>
      <c r="AMM14" s="192"/>
      <c r="AMN14" s="192"/>
      <c r="AMO14" s="192"/>
      <c r="AMP14" s="192"/>
      <c r="AMQ14" s="192"/>
      <c r="AMR14" s="192"/>
      <c r="AMS14" s="192"/>
      <c r="AMT14" s="192"/>
      <c r="AMU14" s="192"/>
      <c r="AMV14" s="192"/>
      <c r="AMW14" s="192"/>
      <c r="AMX14" s="192"/>
      <c r="AMY14" s="192"/>
      <c r="AMZ14" s="192"/>
      <c r="ANA14" s="192"/>
      <c r="ANB14" s="192"/>
      <c r="ANC14" s="192"/>
      <c r="AND14" s="192"/>
      <c r="ANE14" s="192"/>
      <c r="ANF14" s="192"/>
      <c r="ANG14" s="192"/>
      <c r="ANH14" s="192"/>
      <c r="ANI14" s="192"/>
      <c r="ANJ14" s="192"/>
      <c r="ANK14" s="192"/>
      <c r="ANL14" s="192"/>
      <c r="ANM14" s="192"/>
      <c r="ANN14" s="192"/>
      <c r="ANO14" s="192"/>
      <c r="ANP14" s="192"/>
      <c r="ANQ14" s="192"/>
      <c r="ANR14" s="192"/>
      <c r="ANS14" s="192"/>
      <c r="ANT14" s="192"/>
      <c r="ANU14" s="192"/>
      <c r="ANV14" s="192"/>
      <c r="ANW14" s="192"/>
      <c r="ANX14" s="192"/>
      <c r="ANY14" s="192"/>
      <c r="ANZ14" s="192"/>
      <c r="AOA14" s="192"/>
      <c r="AOB14" s="192"/>
      <c r="AOC14" s="192"/>
      <c r="AOD14" s="192"/>
      <c r="AOE14" s="192"/>
      <c r="AOF14" s="192"/>
      <c r="AOG14" s="192"/>
      <c r="AOH14" s="192"/>
      <c r="AOI14" s="192"/>
      <c r="AOJ14" s="192"/>
      <c r="AOK14" s="192"/>
      <c r="AOL14" s="192"/>
      <c r="AOM14" s="192"/>
      <c r="AON14" s="192"/>
      <c r="AOO14" s="192"/>
      <c r="AOP14" s="192"/>
      <c r="AOQ14" s="192"/>
      <c r="AOR14" s="192"/>
      <c r="AOS14" s="192"/>
      <c r="AOT14" s="192"/>
      <c r="AOU14" s="192"/>
      <c r="AOV14" s="192"/>
      <c r="AOW14" s="192"/>
      <c r="AOX14" s="192"/>
      <c r="AOY14" s="192"/>
      <c r="AOZ14" s="192"/>
      <c r="APA14" s="192"/>
      <c r="APB14" s="192"/>
      <c r="APC14" s="192"/>
      <c r="APD14" s="192"/>
      <c r="APE14" s="192"/>
      <c r="APF14" s="192"/>
      <c r="APG14" s="192"/>
      <c r="APH14" s="192"/>
      <c r="API14" s="192"/>
      <c r="APJ14" s="192"/>
      <c r="APK14" s="192"/>
      <c r="APL14" s="192"/>
      <c r="APM14" s="192"/>
      <c r="APN14" s="192"/>
      <c r="APO14" s="192"/>
      <c r="APP14" s="192"/>
      <c r="APQ14" s="192"/>
      <c r="APR14" s="192"/>
      <c r="APS14" s="192"/>
      <c r="APT14" s="192"/>
      <c r="APU14" s="192"/>
      <c r="APV14" s="192"/>
      <c r="APW14" s="192"/>
      <c r="APX14" s="192"/>
      <c r="APY14" s="192"/>
      <c r="APZ14" s="192"/>
      <c r="AQA14" s="192"/>
      <c r="AQB14" s="192"/>
      <c r="AQC14" s="192"/>
      <c r="AQD14" s="192"/>
      <c r="AQE14" s="192"/>
      <c r="AQF14" s="192"/>
      <c r="AQG14" s="192"/>
      <c r="AQH14" s="192"/>
      <c r="AQI14" s="192"/>
      <c r="AQJ14" s="192"/>
      <c r="AQK14" s="192"/>
      <c r="AQL14" s="192"/>
      <c r="AQM14" s="192"/>
      <c r="AQN14" s="192"/>
      <c r="AQO14" s="192"/>
      <c r="AQP14" s="192"/>
      <c r="AQQ14" s="192"/>
      <c r="AQR14" s="192"/>
      <c r="AQS14" s="192"/>
      <c r="AQT14" s="192"/>
      <c r="AQU14" s="192"/>
      <c r="AQV14" s="192"/>
      <c r="AQW14" s="192"/>
      <c r="AQX14" s="192"/>
      <c r="AQY14" s="192"/>
      <c r="AQZ14" s="192"/>
      <c r="ARA14" s="192"/>
      <c r="ARB14" s="192"/>
      <c r="ARC14" s="192"/>
      <c r="ARD14" s="192"/>
      <c r="ARE14" s="192"/>
      <c r="ARF14" s="192"/>
      <c r="ARG14" s="192"/>
      <c r="ARH14" s="192"/>
      <c r="ARI14" s="192"/>
      <c r="ARJ14" s="192"/>
      <c r="ARK14" s="192"/>
      <c r="ARL14" s="192"/>
      <c r="ARM14" s="192"/>
      <c r="ARN14" s="192"/>
      <c r="ARO14" s="192"/>
      <c r="ARP14" s="192"/>
      <c r="ARQ14" s="192"/>
      <c r="ARR14" s="192"/>
      <c r="ARS14" s="192"/>
      <c r="ART14" s="192"/>
      <c r="ARU14" s="192"/>
      <c r="ARV14" s="192"/>
      <c r="ARW14" s="192"/>
      <c r="ARX14" s="192"/>
      <c r="ARY14" s="192"/>
      <c r="ARZ14" s="192"/>
      <c r="ASA14" s="192"/>
      <c r="ASB14" s="192"/>
      <c r="ASC14" s="192"/>
      <c r="ASD14" s="192"/>
      <c r="ASE14" s="192"/>
      <c r="ASF14" s="192"/>
      <c r="ASG14" s="192"/>
      <c r="ASH14" s="192"/>
      <c r="ASI14" s="192"/>
      <c r="ASJ14" s="192"/>
      <c r="ASK14" s="192"/>
      <c r="ASL14" s="192"/>
      <c r="ASM14" s="192"/>
      <c r="ASN14" s="192"/>
      <c r="ASO14" s="192"/>
      <c r="ASP14" s="192"/>
      <c r="ASQ14" s="192"/>
      <c r="ASR14" s="192"/>
      <c r="ASS14" s="192"/>
      <c r="AST14" s="192"/>
      <c r="ASU14" s="192"/>
      <c r="ASV14" s="192"/>
      <c r="ASW14" s="192"/>
      <c r="ASX14" s="192"/>
      <c r="ASY14" s="192"/>
      <c r="ASZ14" s="192"/>
      <c r="ATA14" s="192"/>
      <c r="ATB14" s="192"/>
      <c r="ATC14" s="192"/>
      <c r="ATD14" s="192"/>
      <c r="ATE14" s="192"/>
      <c r="ATF14" s="192"/>
      <c r="ATG14" s="192"/>
      <c r="ATH14" s="192"/>
      <c r="ATI14" s="192"/>
      <c r="ATJ14" s="192"/>
      <c r="ATK14" s="192"/>
      <c r="ATL14" s="192"/>
      <c r="ATM14" s="192"/>
      <c r="ATN14" s="192"/>
      <c r="ATO14" s="192"/>
      <c r="ATP14" s="192"/>
      <c r="ATQ14" s="192"/>
      <c r="ATR14" s="192"/>
      <c r="ATS14" s="192"/>
      <c r="ATT14" s="192"/>
      <c r="ATU14" s="192"/>
      <c r="ATV14" s="192"/>
      <c r="ATW14" s="192"/>
      <c r="ATX14" s="192"/>
      <c r="ATY14" s="192"/>
      <c r="ATZ14" s="192"/>
      <c r="AUA14" s="192"/>
      <c r="AUB14" s="192"/>
      <c r="AUC14" s="192"/>
      <c r="AUD14" s="192"/>
      <c r="AUE14" s="192"/>
      <c r="AUF14" s="192"/>
      <c r="AUG14" s="192"/>
      <c r="AUH14" s="192"/>
      <c r="AUI14" s="192"/>
      <c r="AUJ14" s="192"/>
      <c r="AUK14" s="192"/>
      <c r="AUL14" s="192"/>
      <c r="AUM14" s="192"/>
      <c r="AUN14" s="192"/>
      <c r="AUO14" s="192"/>
      <c r="AUP14" s="192"/>
      <c r="AUQ14" s="192"/>
      <c r="AUR14" s="192"/>
      <c r="AUS14" s="192"/>
      <c r="AUT14" s="192"/>
      <c r="AUU14" s="192"/>
      <c r="AUV14" s="192"/>
      <c r="AUW14" s="192"/>
      <c r="AUX14" s="192"/>
      <c r="AUY14" s="192"/>
      <c r="AUZ14" s="192"/>
      <c r="AVA14" s="192"/>
      <c r="AVB14" s="192"/>
      <c r="AVC14" s="192"/>
      <c r="AVD14" s="192"/>
      <c r="AVE14" s="192"/>
      <c r="AVF14" s="192"/>
      <c r="AVG14" s="192"/>
      <c r="AVH14" s="192"/>
      <c r="AVI14" s="192"/>
      <c r="AVJ14" s="192"/>
      <c r="AVK14" s="192"/>
      <c r="AVL14" s="192"/>
      <c r="AVM14" s="192"/>
      <c r="AVN14" s="192"/>
      <c r="AVO14" s="192"/>
      <c r="AVP14" s="192"/>
      <c r="AVQ14" s="192"/>
      <c r="AVR14" s="192"/>
      <c r="AVS14" s="192"/>
      <c r="AVT14" s="192"/>
      <c r="AVU14" s="192"/>
      <c r="AVV14" s="192"/>
      <c r="AVW14" s="192"/>
      <c r="AVX14" s="192"/>
      <c r="AVY14" s="192"/>
      <c r="AVZ14" s="192"/>
      <c r="AWA14" s="192"/>
      <c r="AWB14" s="192"/>
      <c r="AWC14" s="192"/>
      <c r="AWD14" s="192"/>
      <c r="AWE14" s="192"/>
      <c r="AWF14" s="192"/>
      <c r="AWG14" s="192"/>
      <c r="AWH14" s="192"/>
      <c r="AWI14" s="192"/>
      <c r="AWJ14" s="192"/>
      <c r="AWK14" s="192"/>
      <c r="AWL14" s="192"/>
      <c r="AWM14" s="192"/>
      <c r="AWN14" s="192"/>
      <c r="AWO14" s="192"/>
      <c r="AWP14" s="192"/>
      <c r="AWQ14" s="192"/>
      <c r="AWR14" s="192"/>
      <c r="AWS14" s="192"/>
      <c r="AWT14" s="192"/>
      <c r="AWU14" s="192"/>
      <c r="AWV14" s="192"/>
      <c r="AWW14" s="192"/>
      <c r="AWX14" s="192"/>
      <c r="AWY14" s="192"/>
      <c r="AWZ14" s="192"/>
      <c r="AXA14" s="192"/>
      <c r="AXB14" s="192"/>
      <c r="AXC14" s="192"/>
      <c r="AXD14" s="192"/>
      <c r="AXE14" s="192"/>
      <c r="AXF14" s="192"/>
      <c r="AXG14" s="192"/>
      <c r="AXH14" s="192"/>
      <c r="AXI14" s="192"/>
      <c r="AXJ14" s="192"/>
      <c r="AXK14" s="192"/>
      <c r="AXL14" s="192"/>
      <c r="AXM14" s="192"/>
      <c r="AXN14" s="192"/>
      <c r="AXO14" s="192"/>
      <c r="AXP14" s="192"/>
      <c r="AXQ14" s="192"/>
      <c r="AXR14" s="192"/>
      <c r="AXS14" s="192"/>
      <c r="AXT14" s="192"/>
      <c r="AXU14" s="192"/>
      <c r="AXV14" s="192"/>
      <c r="AXW14" s="192"/>
      <c r="AXX14" s="192"/>
      <c r="AXY14" s="192"/>
      <c r="AXZ14" s="192"/>
      <c r="AYA14" s="192"/>
      <c r="AYB14" s="192"/>
      <c r="AYC14" s="192"/>
      <c r="AYD14" s="192"/>
      <c r="AYE14" s="192"/>
      <c r="AYF14" s="192"/>
      <c r="AYG14" s="192"/>
      <c r="AYH14" s="192"/>
      <c r="AYI14" s="192"/>
      <c r="AYJ14" s="192"/>
      <c r="AYK14" s="192"/>
      <c r="AYL14" s="192"/>
      <c r="AYM14" s="192"/>
      <c r="AYN14" s="192"/>
      <c r="AYO14" s="192"/>
      <c r="AYP14" s="192"/>
      <c r="AYQ14" s="192"/>
      <c r="AYR14" s="192"/>
      <c r="AYS14" s="192"/>
      <c r="AYT14" s="192"/>
      <c r="AYU14" s="192"/>
      <c r="AYV14" s="192"/>
      <c r="AYW14" s="192"/>
      <c r="AYX14" s="192"/>
      <c r="AYY14" s="192"/>
      <c r="AYZ14" s="192"/>
      <c r="AZA14" s="192"/>
      <c r="AZB14" s="192"/>
      <c r="AZC14" s="192"/>
      <c r="AZD14" s="192"/>
      <c r="AZE14" s="192"/>
      <c r="AZF14" s="192"/>
      <c r="AZG14" s="192"/>
      <c r="AZH14" s="192"/>
      <c r="AZI14" s="192"/>
      <c r="AZJ14" s="192"/>
      <c r="AZK14" s="192"/>
      <c r="AZL14" s="192"/>
      <c r="AZM14" s="192"/>
      <c r="AZN14" s="192"/>
      <c r="AZO14" s="192"/>
      <c r="AZP14" s="192"/>
      <c r="AZQ14" s="192"/>
      <c r="AZR14" s="192"/>
      <c r="AZS14" s="192"/>
      <c r="AZT14" s="192"/>
      <c r="AZU14" s="192"/>
      <c r="AZV14" s="192"/>
      <c r="AZW14" s="192"/>
      <c r="AZX14" s="192"/>
      <c r="AZY14" s="192"/>
      <c r="AZZ14" s="192"/>
      <c r="BAA14" s="192"/>
      <c r="BAB14" s="192"/>
      <c r="BAC14" s="192"/>
      <c r="BAD14" s="192"/>
      <c r="BAE14" s="192"/>
      <c r="BAF14" s="192"/>
      <c r="BAG14" s="192"/>
      <c r="BAH14" s="192"/>
      <c r="BAI14" s="192"/>
      <c r="BAJ14" s="192"/>
      <c r="BAK14" s="192"/>
      <c r="BAL14" s="192"/>
      <c r="BAM14" s="192"/>
      <c r="BAN14" s="192"/>
      <c r="BAO14" s="192"/>
      <c r="BAP14" s="192"/>
      <c r="BAQ14" s="192"/>
      <c r="BAR14" s="192"/>
      <c r="BAS14" s="192"/>
      <c r="BAT14" s="192"/>
      <c r="BAU14" s="192"/>
      <c r="BAV14" s="192"/>
      <c r="BAW14" s="192"/>
      <c r="BAX14" s="192"/>
      <c r="BAY14" s="192"/>
      <c r="BAZ14" s="192"/>
      <c r="BBA14" s="192"/>
      <c r="BBB14" s="192"/>
      <c r="BBC14" s="192"/>
      <c r="BBD14" s="192"/>
      <c r="BBE14" s="192"/>
      <c r="BBF14" s="192"/>
      <c r="BBG14" s="192"/>
      <c r="BBH14" s="192"/>
      <c r="BBI14" s="192"/>
      <c r="BBJ14" s="192"/>
      <c r="BBK14" s="192"/>
      <c r="BBL14" s="192"/>
      <c r="BBM14" s="192"/>
      <c r="BBN14" s="192"/>
      <c r="BBO14" s="192"/>
      <c r="BBP14" s="192"/>
      <c r="BBQ14" s="192"/>
      <c r="BBR14" s="192"/>
      <c r="BBS14" s="192"/>
      <c r="BBT14" s="192"/>
      <c r="BBU14" s="192"/>
      <c r="BBV14" s="192"/>
      <c r="BBW14" s="192"/>
      <c r="BBX14" s="192"/>
      <c r="BBY14" s="192"/>
      <c r="BBZ14" s="192"/>
      <c r="BCA14" s="192"/>
      <c r="BCB14" s="192"/>
      <c r="BCC14" s="192"/>
      <c r="BCD14" s="192"/>
      <c r="BCE14" s="192"/>
      <c r="BCF14" s="192"/>
      <c r="BCG14" s="192"/>
      <c r="BCH14" s="192"/>
      <c r="BCI14" s="192"/>
      <c r="BCJ14" s="192"/>
      <c r="BCK14" s="192"/>
      <c r="BCL14" s="192"/>
      <c r="BCM14" s="192"/>
      <c r="BCN14" s="192"/>
      <c r="BCO14" s="192"/>
      <c r="BCP14" s="192"/>
      <c r="BCQ14" s="192"/>
      <c r="BCR14" s="192"/>
      <c r="BCS14" s="192"/>
      <c r="BCT14" s="192"/>
      <c r="BCU14" s="192"/>
      <c r="BCV14" s="192"/>
      <c r="BCW14" s="192"/>
      <c r="BCX14" s="192"/>
      <c r="BCY14" s="192"/>
      <c r="BCZ14" s="192"/>
      <c r="BDA14" s="192"/>
      <c r="BDB14" s="192"/>
      <c r="BDC14" s="192"/>
      <c r="BDD14" s="192"/>
      <c r="BDE14" s="192"/>
      <c r="BDF14" s="192"/>
      <c r="BDG14" s="192"/>
      <c r="BDH14" s="192"/>
      <c r="BDI14" s="192"/>
      <c r="BDJ14" s="192"/>
      <c r="BDK14" s="192"/>
      <c r="BDL14" s="192"/>
      <c r="BDM14" s="192"/>
      <c r="BDN14" s="192"/>
      <c r="BDO14" s="192"/>
      <c r="BDP14" s="192"/>
      <c r="BDQ14" s="192"/>
      <c r="BDR14" s="192"/>
      <c r="BDS14" s="192"/>
      <c r="BDT14" s="192"/>
      <c r="BDU14" s="192"/>
      <c r="BDV14" s="192"/>
      <c r="BDW14" s="192"/>
      <c r="BDX14" s="192"/>
      <c r="BDY14" s="192"/>
      <c r="BDZ14" s="192"/>
      <c r="BEA14" s="192"/>
      <c r="BEB14" s="192"/>
      <c r="BEC14" s="192"/>
      <c r="BED14" s="192"/>
      <c r="BEE14" s="192"/>
      <c r="BEF14" s="192"/>
      <c r="BEG14" s="192"/>
      <c r="BEH14" s="192"/>
      <c r="BEI14" s="192"/>
      <c r="BEJ14" s="192"/>
      <c r="BEK14" s="192"/>
      <c r="BEL14" s="192"/>
      <c r="BEM14" s="192"/>
      <c r="BEN14" s="192"/>
      <c r="BEO14" s="192"/>
      <c r="BEP14" s="192"/>
      <c r="BEQ14" s="192"/>
      <c r="BER14" s="192"/>
      <c r="BES14" s="192"/>
      <c r="BET14" s="192"/>
      <c r="BEU14" s="192"/>
      <c r="BEV14" s="192"/>
      <c r="BEW14" s="192"/>
      <c r="BEX14" s="192"/>
      <c r="BEY14" s="192"/>
      <c r="BEZ14" s="192"/>
      <c r="BFA14" s="192"/>
      <c r="BFB14" s="192"/>
      <c r="BFC14" s="192"/>
      <c r="BFD14" s="192"/>
      <c r="BFE14" s="192"/>
      <c r="BFF14" s="192"/>
      <c r="BFG14" s="192"/>
      <c r="BFH14" s="192"/>
      <c r="BFI14" s="192"/>
      <c r="BFJ14" s="192"/>
      <c r="BFK14" s="192"/>
      <c r="BFL14" s="192"/>
      <c r="BFM14" s="192"/>
      <c r="BFN14" s="192"/>
      <c r="BFO14" s="192"/>
      <c r="BFP14" s="192"/>
      <c r="BFQ14" s="192"/>
      <c r="BFR14" s="192"/>
      <c r="BFS14" s="192"/>
      <c r="BFT14" s="192"/>
      <c r="BFU14" s="192"/>
      <c r="BFV14" s="192"/>
      <c r="BFW14" s="192"/>
      <c r="BFX14" s="192"/>
      <c r="BFY14" s="192"/>
      <c r="BFZ14" s="192"/>
      <c r="BGA14" s="192"/>
      <c r="BGB14" s="192"/>
      <c r="BGC14" s="192"/>
      <c r="BGD14" s="192"/>
      <c r="BGE14" s="192"/>
      <c r="BGF14" s="192"/>
      <c r="BGG14" s="192"/>
      <c r="BGH14" s="192"/>
      <c r="BGI14" s="192"/>
      <c r="BGJ14" s="192"/>
      <c r="BGK14" s="192"/>
      <c r="BGL14" s="192"/>
      <c r="BGM14" s="192"/>
      <c r="BGN14" s="192"/>
      <c r="BGO14" s="192"/>
      <c r="BGP14" s="192"/>
      <c r="BGQ14" s="192"/>
      <c r="BGR14" s="192"/>
      <c r="BGS14" s="192"/>
      <c r="BGT14" s="192"/>
      <c r="BGU14" s="192"/>
      <c r="BGV14" s="192"/>
      <c r="BGW14" s="192"/>
      <c r="BGX14" s="192"/>
      <c r="BGY14" s="192"/>
      <c r="BGZ14" s="192"/>
      <c r="BHA14" s="192"/>
      <c r="BHB14" s="192"/>
      <c r="BHC14" s="192"/>
      <c r="BHD14" s="192"/>
      <c r="BHE14" s="192"/>
      <c r="BHF14" s="192"/>
      <c r="BHG14" s="192"/>
      <c r="BHH14" s="192"/>
      <c r="BHI14" s="192"/>
      <c r="BHJ14" s="192"/>
      <c r="BHK14" s="192"/>
      <c r="BHL14" s="192"/>
      <c r="BHM14" s="192"/>
      <c r="BHN14" s="192"/>
      <c r="BHO14" s="192"/>
      <c r="BHP14" s="192"/>
      <c r="BHQ14" s="192"/>
      <c r="BHR14" s="192"/>
      <c r="BHS14" s="192"/>
      <c r="BHT14" s="192"/>
      <c r="BHU14" s="192"/>
      <c r="BHV14" s="192"/>
      <c r="BHW14" s="192"/>
      <c r="BHX14" s="192"/>
      <c r="BHY14" s="192"/>
      <c r="BHZ14" s="192"/>
      <c r="BIA14" s="192"/>
      <c r="BIB14" s="192"/>
      <c r="BIC14" s="192"/>
      <c r="BID14" s="192"/>
      <c r="BIE14" s="192"/>
      <c r="BIF14" s="192"/>
      <c r="BIG14" s="192"/>
      <c r="BIH14" s="192"/>
      <c r="BII14" s="192"/>
      <c r="BIJ14" s="192"/>
      <c r="BIK14" s="192"/>
      <c r="BIL14" s="192"/>
      <c r="BIM14" s="192"/>
      <c r="BIN14" s="192"/>
      <c r="BIO14" s="192"/>
      <c r="BIP14" s="192"/>
      <c r="BIQ14" s="192"/>
      <c r="BIR14" s="192"/>
      <c r="BIS14" s="192"/>
      <c r="BIT14" s="192"/>
      <c r="BIU14" s="192"/>
      <c r="BIV14" s="192"/>
      <c r="BIW14" s="192"/>
      <c r="BIX14" s="192"/>
      <c r="BIY14" s="192"/>
      <c r="BIZ14" s="192"/>
      <c r="BJA14" s="192"/>
      <c r="BJB14" s="192"/>
      <c r="BJC14" s="192"/>
      <c r="BJD14" s="192"/>
      <c r="BJE14" s="192"/>
      <c r="BJF14" s="192"/>
      <c r="BJG14" s="192"/>
      <c r="BJH14" s="192"/>
      <c r="BJI14" s="192"/>
      <c r="BJJ14" s="192"/>
      <c r="BJK14" s="192"/>
      <c r="BJL14" s="192"/>
      <c r="BJM14" s="192"/>
      <c r="BJN14" s="192"/>
      <c r="BJO14" s="192"/>
      <c r="BJP14" s="192"/>
      <c r="BJQ14" s="192"/>
      <c r="BJR14" s="192"/>
      <c r="BJS14" s="192"/>
      <c r="BJT14" s="192"/>
      <c r="BJU14" s="192"/>
      <c r="BJV14" s="192"/>
      <c r="BJW14" s="192"/>
      <c r="BJX14" s="192"/>
      <c r="BJY14" s="192"/>
      <c r="BJZ14" s="192"/>
      <c r="BKA14" s="192"/>
      <c r="BKB14" s="192"/>
      <c r="BKC14" s="192"/>
      <c r="BKD14" s="192"/>
      <c r="BKE14" s="192"/>
      <c r="BKF14" s="192"/>
      <c r="BKG14" s="192"/>
      <c r="BKH14" s="192"/>
      <c r="BKI14" s="192"/>
      <c r="BKJ14" s="192"/>
      <c r="BKK14" s="192"/>
      <c r="BKL14" s="192"/>
      <c r="BKM14" s="192"/>
      <c r="BKN14" s="192"/>
      <c r="BKO14" s="192"/>
      <c r="BKP14" s="192"/>
      <c r="BKQ14" s="192"/>
      <c r="BKR14" s="192"/>
      <c r="BKS14" s="192"/>
      <c r="BKT14" s="192"/>
      <c r="BKU14" s="192"/>
      <c r="BKV14" s="192"/>
      <c r="BKW14" s="192"/>
      <c r="BKX14" s="192"/>
      <c r="BKY14" s="192"/>
      <c r="BKZ14" s="192"/>
      <c r="BLA14" s="192"/>
      <c r="BLB14" s="192"/>
      <c r="BLC14" s="192"/>
      <c r="BLD14" s="192"/>
      <c r="BLE14" s="192"/>
      <c r="BLF14" s="192"/>
      <c r="BLG14" s="192"/>
      <c r="BLH14" s="192"/>
      <c r="BLI14" s="192"/>
      <c r="BLJ14" s="192"/>
      <c r="BLK14" s="192"/>
      <c r="BLL14" s="192"/>
      <c r="BLM14" s="192"/>
      <c r="BLN14" s="192"/>
      <c r="BLO14" s="192"/>
      <c r="BLP14" s="192"/>
      <c r="BLQ14" s="192"/>
      <c r="BLR14" s="192"/>
      <c r="BLS14" s="192"/>
      <c r="BLT14" s="192"/>
      <c r="BLU14" s="192"/>
      <c r="BLV14" s="192"/>
      <c r="BLW14" s="192"/>
      <c r="BLX14" s="192"/>
      <c r="BLY14" s="192"/>
      <c r="BLZ14" s="192"/>
      <c r="BMA14" s="192"/>
      <c r="BMB14" s="192"/>
      <c r="BMC14" s="192"/>
      <c r="BMD14" s="192"/>
      <c r="BME14" s="192"/>
      <c r="BMF14" s="192"/>
      <c r="BMG14" s="192"/>
      <c r="BMH14" s="192"/>
      <c r="BMI14" s="192"/>
      <c r="BMJ14" s="192"/>
      <c r="BMK14" s="192"/>
      <c r="BML14" s="192"/>
      <c r="BMM14" s="192"/>
      <c r="BMN14" s="192"/>
      <c r="BMO14" s="192"/>
      <c r="BMP14" s="192"/>
      <c r="BMQ14" s="192"/>
      <c r="BMR14" s="192"/>
      <c r="BMS14" s="192"/>
      <c r="BMT14" s="192"/>
      <c r="BMU14" s="192"/>
      <c r="BMV14" s="192"/>
      <c r="BMW14" s="192"/>
      <c r="BMX14" s="192"/>
      <c r="BMY14" s="192"/>
      <c r="BMZ14" s="192"/>
      <c r="BNA14" s="192"/>
      <c r="BNB14" s="192"/>
      <c r="BNC14" s="192"/>
      <c r="BND14" s="192"/>
      <c r="BNE14" s="192"/>
      <c r="BNF14" s="192"/>
      <c r="BNG14" s="192"/>
      <c r="BNH14" s="192"/>
      <c r="BNI14" s="192"/>
      <c r="BNJ14" s="192"/>
      <c r="BNK14" s="192"/>
      <c r="BNL14" s="192"/>
      <c r="BNM14" s="192"/>
      <c r="BNN14" s="192"/>
      <c r="BNO14" s="192"/>
      <c r="BNP14" s="192"/>
      <c r="BNQ14" s="192"/>
      <c r="BNR14" s="192"/>
      <c r="BNS14" s="192"/>
      <c r="BNT14" s="192"/>
      <c r="BNU14" s="192"/>
      <c r="BNV14" s="192"/>
      <c r="BNW14" s="192"/>
      <c r="BNX14" s="192"/>
      <c r="BNY14" s="192"/>
      <c r="BNZ14" s="192"/>
      <c r="BOA14" s="192"/>
      <c r="BOB14" s="192"/>
      <c r="BOC14" s="192"/>
      <c r="BOD14" s="192"/>
      <c r="BOE14" s="192"/>
      <c r="BOF14" s="192"/>
      <c r="BOG14" s="192"/>
      <c r="BOH14" s="192"/>
      <c r="BOI14" s="192"/>
      <c r="BOJ14" s="192"/>
      <c r="BOK14" s="192"/>
      <c r="BOL14" s="192"/>
      <c r="BOM14" s="192"/>
      <c r="BON14" s="192"/>
      <c r="BOO14" s="192"/>
      <c r="BOP14" s="192"/>
      <c r="BOQ14" s="192"/>
      <c r="BOR14" s="192"/>
      <c r="BOS14" s="192"/>
      <c r="BOT14" s="192"/>
      <c r="BOU14" s="192"/>
      <c r="BOV14" s="192"/>
      <c r="BOW14" s="192"/>
      <c r="BOX14" s="192"/>
      <c r="BOY14" s="192"/>
      <c r="BOZ14" s="192"/>
      <c r="BPA14" s="192"/>
      <c r="BPB14" s="192"/>
      <c r="BPC14" s="192"/>
      <c r="BPD14" s="192"/>
      <c r="BPE14" s="192"/>
      <c r="BPF14" s="192"/>
      <c r="BPG14" s="192"/>
      <c r="BPH14" s="192"/>
      <c r="BPI14" s="192"/>
      <c r="BPJ14" s="192"/>
      <c r="BPK14" s="192"/>
      <c r="BPL14" s="192"/>
      <c r="BPM14" s="192"/>
      <c r="BPN14" s="192"/>
      <c r="BPO14" s="192"/>
      <c r="BPP14" s="192"/>
      <c r="BPQ14" s="192"/>
      <c r="BPR14" s="192"/>
      <c r="BPS14" s="192"/>
      <c r="BPT14" s="192"/>
      <c r="BPU14" s="192"/>
      <c r="BPV14" s="192"/>
      <c r="BPW14" s="192"/>
      <c r="BPX14" s="192"/>
      <c r="BPY14" s="192"/>
      <c r="BPZ14" s="192"/>
      <c r="BQA14" s="192"/>
      <c r="BQB14" s="192"/>
      <c r="BQC14" s="192"/>
      <c r="BQD14" s="192"/>
      <c r="BQE14" s="192"/>
      <c r="BQF14" s="192"/>
      <c r="BQG14" s="192"/>
      <c r="BQH14" s="192"/>
      <c r="BQI14" s="192"/>
      <c r="BQJ14" s="192"/>
      <c r="BQK14" s="192"/>
      <c r="BQL14" s="192"/>
      <c r="BQM14" s="192"/>
      <c r="BQN14" s="192"/>
      <c r="BQO14" s="192"/>
      <c r="BQP14" s="192"/>
      <c r="BQQ14" s="192"/>
      <c r="BQR14" s="192"/>
      <c r="BQS14" s="192"/>
      <c r="BQT14" s="192"/>
      <c r="BQU14" s="192"/>
      <c r="BQV14" s="192"/>
      <c r="BQW14" s="192"/>
      <c r="BQX14" s="192"/>
      <c r="BQY14" s="192"/>
      <c r="BQZ14" s="192"/>
      <c r="BRA14" s="192"/>
      <c r="BRB14" s="192"/>
      <c r="BRC14" s="192"/>
      <c r="BRD14" s="192"/>
      <c r="BRE14" s="192"/>
      <c r="BRF14" s="192"/>
      <c r="BRG14" s="192"/>
      <c r="BRH14" s="192"/>
      <c r="BRI14" s="192"/>
      <c r="BRJ14" s="192"/>
      <c r="BRK14" s="192"/>
      <c r="BRL14" s="192"/>
      <c r="BRM14" s="192"/>
      <c r="BRN14" s="192"/>
      <c r="BRO14" s="192"/>
      <c r="BRP14" s="192"/>
      <c r="BRQ14" s="192"/>
      <c r="BRR14" s="192"/>
      <c r="BRS14" s="192"/>
      <c r="BRT14" s="192"/>
      <c r="BRU14" s="192"/>
      <c r="BRV14" s="192"/>
      <c r="BRW14" s="192"/>
      <c r="BRX14" s="192"/>
      <c r="BRY14" s="192"/>
      <c r="BRZ14" s="192"/>
      <c r="BSA14" s="192"/>
      <c r="BSB14" s="192"/>
      <c r="BSC14" s="192"/>
      <c r="BSD14" s="192"/>
      <c r="BSE14" s="192"/>
      <c r="BSF14" s="192"/>
      <c r="BSG14" s="192"/>
      <c r="BSH14" s="192"/>
      <c r="BSI14" s="192"/>
      <c r="BSJ14" s="192"/>
      <c r="BSK14" s="192"/>
      <c r="BSL14" s="192"/>
      <c r="BSM14" s="192"/>
      <c r="BSN14" s="192"/>
      <c r="BSO14" s="192"/>
      <c r="BSP14" s="192"/>
      <c r="BSQ14" s="192"/>
      <c r="BSR14" s="192"/>
      <c r="BSS14" s="192"/>
      <c r="BST14" s="192"/>
      <c r="BSU14" s="192"/>
      <c r="BSV14" s="192"/>
      <c r="BSW14" s="192"/>
      <c r="BSX14" s="192"/>
      <c r="BSY14" s="192"/>
      <c r="BSZ14" s="192"/>
      <c r="BTA14" s="192"/>
      <c r="BTB14" s="192"/>
      <c r="BTC14" s="192"/>
      <c r="BTD14" s="192"/>
      <c r="BTE14" s="192"/>
      <c r="BTF14" s="192"/>
      <c r="BTG14" s="192"/>
      <c r="BTH14" s="192"/>
      <c r="BTI14" s="192"/>
      <c r="BTJ14" s="192"/>
      <c r="BTK14" s="192"/>
      <c r="BTL14" s="192"/>
      <c r="BTM14" s="192"/>
      <c r="BTN14" s="192"/>
      <c r="BTO14" s="192"/>
      <c r="BTP14" s="192"/>
      <c r="BTQ14" s="192"/>
      <c r="BTR14" s="192"/>
      <c r="BTS14" s="192"/>
      <c r="BTT14" s="192"/>
      <c r="BTU14" s="192"/>
      <c r="BTV14" s="192"/>
      <c r="BTW14" s="192"/>
      <c r="BTX14" s="192"/>
      <c r="BTY14" s="192"/>
      <c r="BTZ14" s="192"/>
      <c r="BUA14" s="192"/>
      <c r="BUB14" s="192"/>
      <c r="BUC14" s="192"/>
      <c r="BUD14" s="192"/>
      <c r="BUE14" s="192"/>
      <c r="BUF14" s="192"/>
      <c r="BUG14" s="192"/>
      <c r="BUH14" s="192"/>
      <c r="BUI14" s="192"/>
      <c r="BUJ14" s="192"/>
      <c r="BUK14" s="192"/>
      <c r="BUL14" s="192"/>
      <c r="BUM14" s="192"/>
      <c r="BUN14" s="192"/>
      <c r="BUO14" s="192"/>
      <c r="BUP14" s="192"/>
      <c r="BUQ14" s="192"/>
      <c r="BUR14" s="192"/>
      <c r="BUS14" s="192"/>
      <c r="BUT14" s="192"/>
      <c r="BUU14" s="192"/>
      <c r="BUV14" s="192"/>
      <c r="BUW14" s="192"/>
      <c r="BUX14" s="192"/>
      <c r="BUY14" s="192"/>
      <c r="BUZ14" s="192"/>
      <c r="BVA14" s="192"/>
      <c r="BVB14" s="192"/>
      <c r="BVC14" s="192"/>
      <c r="BVD14" s="192"/>
      <c r="BVE14" s="192"/>
      <c r="BVF14" s="192"/>
      <c r="BVG14" s="192"/>
      <c r="BVH14" s="192"/>
      <c r="BVI14" s="192"/>
      <c r="BVJ14" s="192"/>
      <c r="BVK14" s="192"/>
      <c r="BVL14" s="192"/>
      <c r="BVM14" s="192"/>
      <c r="BVN14" s="192"/>
      <c r="BVO14" s="192"/>
      <c r="BVP14" s="192"/>
      <c r="BVQ14" s="192"/>
      <c r="BVR14" s="192"/>
      <c r="BVS14" s="192"/>
      <c r="BVT14" s="192"/>
      <c r="BVU14" s="192"/>
      <c r="BVV14" s="192"/>
      <c r="BVW14" s="192"/>
      <c r="BVX14" s="192"/>
      <c r="BVY14" s="192"/>
      <c r="BVZ14" s="192"/>
      <c r="BWA14" s="192"/>
      <c r="BWB14" s="192"/>
      <c r="BWC14" s="192"/>
      <c r="BWD14" s="192"/>
      <c r="BWE14" s="192"/>
      <c r="BWF14" s="192"/>
      <c r="BWG14" s="192"/>
      <c r="BWH14" s="192"/>
      <c r="BWI14" s="192"/>
      <c r="BWJ14" s="192"/>
      <c r="BWK14" s="192"/>
      <c r="BWL14" s="192"/>
      <c r="BWM14" s="192"/>
      <c r="BWN14" s="192"/>
      <c r="BWO14" s="192"/>
      <c r="BWP14" s="192"/>
      <c r="BWQ14" s="192"/>
      <c r="BWR14" s="192"/>
      <c r="BWS14" s="192"/>
      <c r="BWT14" s="192"/>
      <c r="BWU14" s="192"/>
      <c r="BWV14" s="192"/>
      <c r="BWW14" s="192"/>
      <c r="BWX14" s="192"/>
      <c r="BWY14" s="192"/>
      <c r="BWZ14" s="192"/>
      <c r="BXA14" s="192"/>
      <c r="BXB14" s="192"/>
      <c r="BXC14" s="192"/>
      <c r="BXD14" s="192"/>
      <c r="BXE14" s="192"/>
      <c r="BXF14" s="192"/>
      <c r="BXG14" s="192"/>
      <c r="BXH14" s="192"/>
      <c r="BXI14" s="192"/>
      <c r="BXJ14" s="192"/>
      <c r="BXK14" s="192"/>
      <c r="BXL14" s="192"/>
      <c r="BXM14" s="192"/>
      <c r="BXN14" s="192"/>
      <c r="BXO14" s="192"/>
      <c r="BXP14" s="192"/>
      <c r="BXQ14" s="192"/>
      <c r="BXR14" s="192"/>
      <c r="BXS14" s="192"/>
      <c r="BXT14" s="192"/>
      <c r="BXU14" s="192"/>
      <c r="BXV14" s="192"/>
      <c r="BXW14" s="192"/>
      <c r="BXX14" s="192"/>
      <c r="BXY14" s="192"/>
      <c r="BXZ14" s="192"/>
      <c r="BYA14" s="192"/>
      <c r="BYB14" s="192"/>
      <c r="BYC14" s="192"/>
      <c r="BYD14" s="192"/>
      <c r="BYE14" s="192"/>
      <c r="BYF14" s="192"/>
      <c r="BYG14" s="192"/>
      <c r="BYH14" s="192"/>
      <c r="BYI14" s="192"/>
      <c r="BYJ14" s="192"/>
      <c r="BYK14" s="192"/>
      <c r="BYL14" s="192"/>
      <c r="BYM14" s="192"/>
      <c r="BYN14" s="192"/>
      <c r="BYO14" s="192"/>
      <c r="BYP14" s="192"/>
      <c r="BYQ14" s="192"/>
      <c r="BYR14" s="192"/>
      <c r="BYS14" s="192"/>
      <c r="BYT14" s="192"/>
      <c r="BYU14" s="192"/>
      <c r="BYV14" s="192"/>
      <c r="BYW14" s="192"/>
      <c r="BYX14" s="192"/>
      <c r="BYY14" s="192"/>
      <c r="BYZ14" s="192"/>
      <c r="BZA14" s="192"/>
      <c r="BZB14" s="192"/>
      <c r="BZC14" s="192"/>
      <c r="BZD14" s="192"/>
      <c r="BZE14" s="192"/>
      <c r="BZF14" s="192"/>
      <c r="BZG14" s="192"/>
      <c r="BZH14" s="192"/>
      <c r="BZI14" s="192"/>
      <c r="BZJ14" s="192"/>
      <c r="BZK14" s="192"/>
      <c r="BZL14" s="192"/>
      <c r="BZM14" s="192"/>
      <c r="BZN14" s="192"/>
      <c r="BZO14" s="192"/>
      <c r="BZP14" s="192"/>
      <c r="BZQ14" s="192"/>
      <c r="BZR14" s="192"/>
      <c r="BZS14" s="192"/>
      <c r="BZT14" s="192"/>
      <c r="BZU14" s="192"/>
      <c r="BZV14" s="192"/>
      <c r="BZW14" s="192"/>
      <c r="BZX14" s="192"/>
      <c r="BZY14" s="192"/>
      <c r="BZZ14" s="192"/>
      <c r="CAA14" s="192"/>
      <c r="CAB14" s="192"/>
      <c r="CAC14" s="192"/>
      <c r="CAD14" s="192"/>
      <c r="CAE14" s="192"/>
      <c r="CAF14" s="192"/>
      <c r="CAG14" s="192"/>
      <c r="CAH14" s="192"/>
      <c r="CAI14" s="192"/>
      <c r="CAJ14" s="192"/>
      <c r="CAK14" s="192"/>
      <c r="CAL14" s="192"/>
      <c r="CAM14" s="192"/>
      <c r="CAN14" s="192"/>
      <c r="CAO14" s="192"/>
      <c r="CAP14" s="192"/>
      <c r="CAQ14" s="192"/>
      <c r="CAR14" s="192"/>
      <c r="CAS14" s="192"/>
      <c r="CAT14" s="192"/>
      <c r="CAU14" s="192"/>
      <c r="CAV14" s="192"/>
      <c r="CAW14" s="192"/>
      <c r="CAX14" s="192"/>
      <c r="CAY14" s="192"/>
      <c r="CAZ14" s="192"/>
      <c r="CBA14" s="192"/>
      <c r="CBB14" s="192"/>
      <c r="CBC14" s="192"/>
      <c r="CBD14" s="192"/>
      <c r="CBE14" s="192"/>
      <c r="CBF14" s="192"/>
      <c r="CBG14" s="192"/>
      <c r="CBH14" s="192"/>
      <c r="CBI14" s="192"/>
      <c r="CBJ14" s="192"/>
      <c r="CBK14" s="192"/>
      <c r="CBL14" s="192"/>
      <c r="CBM14" s="192"/>
      <c r="CBN14" s="192"/>
      <c r="CBO14" s="192"/>
      <c r="CBP14" s="192"/>
      <c r="CBQ14" s="192"/>
      <c r="CBR14" s="192"/>
      <c r="CBS14" s="192"/>
      <c r="CBT14" s="192"/>
      <c r="CBU14" s="192"/>
      <c r="CBV14" s="192"/>
      <c r="CBW14" s="192"/>
      <c r="CBX14" s="192"/>
      <c r="CBY14" s="192"/>
      <c r="CBZ14" s="192"/>
      <c r="CCA14" s="192"/>
      <c r="CCB14" s="192"/>
      <c r="CCC14" s="192"/>
      <c r="CCD14" s="192"/>
      <c r="CCE14" s="192"/>
      <c r="CCF14" s="192"/>
      <c r="CCG14" s="192"/>
      <c r="CCH14" s="192"/>
      <c r="CCI14" s="192"/>
      <c r="CCJ14" s="192"/>
      <c r="CCK14" s="192"/>
      <c r="CCL14" s="192"/>
      <c r="CCM14" s="192"/>
      <c r="CCN14" s="192"/>
      <c r="CCO14" s="192"/>
      <c r="CCP14" s="192"/>
      <c r="CCQ14" s="192"/>
      <c r="CCR14" s="192"/>
      <c r="CCS14" s="192"/>
      <c r="CCT14" s="192"/>
      <c r="CCU14" s="192"/>
      <c r="CCV14" s="192"/>
      <c r="CCW14" s="192"/>
      <c r="CCX14" s="192"/>
      <c r="CCY14" s="192"/>
      <c r="CCZ14" s="192"/>
      <c r="CDA14" s="192"/>
      <c r="CDB14" s="192"/>
      <c r="CDC14" s="192"/>
      <c r="CDD14" s="192"/>
      <c r="CDE14" s="192"/>
      <c r="CDF14" s="192"/>
      <c r="CDG14" s="192"/>
      <c r="CDH14" s="192"/>
      <c r="CDI14" s="192"/>
      <c r="CDJ14" s="192"/>
      <c r="CDK14" s="192"/>
      <c r="CDL14" s="192"/>
      <c r="CDM14" s="192"/>
      <c r="CDN14" s="192"/>
      <c r="CDO14" s="192"/>
      <c r="CDP14" s="192"/>
      <c r="CDQ14" s="192"/>
      <c r="CDR14" s="192"/>
      <c r="CDS14" s="192"/>
      <c r="CDT14" s="192"/>
      <c r="CDU14" s="192"/>
      <c r="CDV14" s="192"/>
      <c r="CDW14" s="192"/>
      <c r="CDX14" s="192"/>
      <c r="CDY14" s="192"/>
      <c r="CDZ14" s="192"/>
      <c r="CEA14" s="192"/>
      <c r="CEB14" s="192"/>
      <c r="CEC14" s="192"/>
      <c r="CED14" s="192"/>
      <c r="CEE14" s="192"/>
      <c r="CEF14" s="192"/>
      <c r="CEG14" s="192"/>
      <c r="CEH14" s="192"/>
      <c r="CEI14" s="192"/>
      <c r="CEJ14" s="192"/>
      <c r="CEK14" s="192"/>
      <c r="CEL14" s="192"/>
      <c r="CEM14" s="192"/>
      <c r="CEN14" s="192"/>
      <c r="CEO14" s="192"/>
      <c r="CEP14" s="192"/>
      <c r="CEQ14" s="192"/>
      <c r="CER14" s="192"/>
      <c r="CES14" s="192"/>
      <c r="CET14" s="192"/>
      <c r="CEU14" s="192"/>
      <c r="CEV14" s="192"/>
      <c r="CEW14" s="192"/>
      <c r="CEX14" s="192"/>
      <c r="CEY14" s="192"/>
      <c r="CEZ14" s="192"/>
      <c r="CFA14" s="192"/>
      <c r="CFB14" s="192"/>
      <c r="CFC14" s="192"/>
      <c r="CFD14" s="192"/>
      <c r="CFE14" s="192"/>
      <c r="CFF14" s="192"/>
      <c r="CFG14" s="192"/>
      <c r="CFH14" s="192"/>
      <c r="CFI14" s="192"/>
      <c r="CFJ14" s="192"/>
      <c r="CFK14" s="192"/>
      <c r="CFL14" s="192"/>
      <c r="CFM14" s="192"/>
      <c r="CFN14" s="192"/>
      <c r="CFO14" s="192"/>
      <c r="CFP14" s="192"/>
      <c r="CFQ14" s="192"/>
      <c r="CFR14" s="192"/>
      <c r="CFS14" s="192"/>
      <c r="CFT14" s="192"/>
      <c r="CFU14" s="192"/>
      <c r="CFV14" s="192"/>
      <c r="CFW14" s="192"/>
      <c r="CFX14" s="192"/>
      <c r="CFY14" s="192"/>
      <c r="CFZ14" s="192"/>
      <c r="CGA14" s="192"/>
      <c r="CGB14" s="192"/>
      <c r="CGC14" s="192"/>
      <c r="CGD14" s="192"/>
      <c r="CGE14" s="192"/>
      <c r="CGF14" s="192"/>
      <c r="CGG14" s="192"/>
      <c r="CGH14" s="192"/>
      <c r="CGI14" s="192"/>
      <c r="CGJ14" s="192"/>
      <c r="CGK14" s="192"/>
      <c r="CGL14" s="192"/>
      <c r="CGM14" s="192"/>
      <c r="CGN14" s="192"/>
      <c r="CGO14" s="192"/>
      <c r="CGP14" s="192"/>
      <c r="CGQ14" s="192"/>
      <c r="CGR14" s="192"/>
      <c r="CGS14" s="192"/>
      <c r="CGT14" s="192"/>
      <c r="CGU14" s="192"/>
      <c r="CGV14" s="192"/>
      <c r="CGW14" s="192"/>
      <c r="CGX14" s="192"/>
      <c r="CGY14" s="192"/>
      <c r="CGZ14" s="192"/>
      <c r="CHA14" s="192"/>
      <c r="CHB14" s="192"/>
      <c r="CHC14" s="192"/>
      <c r="CHD14" s="192"/>
      <c r="CHE14" s="192"/>
      <c r="CHF14" s="192"/>
      <c r="CHG14" s="192"/>
      <c r="CHH14" s="192"/>
      <c r="CHI14" s="192"/>
      <c r="CHJ14" s="192"/>
      <c r="CHK14" s="192"/>
      <c r="CHL14" s="192"/>
      <c r="CHM14" s="192"/>
      <c r="CHN14" s="192"/>
      <c r="CHO14" s="192"/>
      <c r="CHP14" s="192"/>
      <c r="CHQ14" s="192"/>
      <c r="CHR14" s="192"/>
      <c r="CHS14" s="192"/>
      <c r="CHT14" s="192"/>
    </row>
    <row r="15" spans="1:2256" customFormat="1" ht="19.5" customHeight="1" x14ac:dyDescent="0.3">
      <c r="A15" s="1180"/>
      <c r="B15" s="1177"/>
      <c r="C15" s="556" t="s">
        <v>781</v>
      </c>
      <c r="D15" s="544" t="s">
        <v>832</v>
      </c>
      <c r="E15" s="346" t="s">
        <v>14</v>
      </c>
      <c r="F15" s="29"/>
      <c r="G15" s="192"/>
      <c r="H15" s="192"/>
      <c r="I15" s="192"/>
      <c r="J15" s="192"/>
      <c r="K15" s="192"/>
      <c r="L15" s="192"/>
      <c r="M15" s="192"/>
      <c r="N15" s="192"/>
      <c r="O15" s="192"/>
      <c r="P15" s="192"/>
      <c r="Q15" s="192"/>
      <c r="R15" s="192"/>
      <c r="S15" s="192"/>
      <c r="T15" s="192"/>
      <c r="U15" s="192"/>
      <c r="V15" s="192"/>
      <c r="W15" s="192"/>
      <c r="X15" s="192"/>
      <c r="Y15" s="192"/>
      <c r="Z15" s="192"/>
      <c r="AA15" s="192"/>
      <c r="AB15" s="192"/>
      <c r="AC15" s="192"/>
      <c r="AD15" s="192"/>
      <c r="AE15" s="192"/>
      <c r="AF15" s="192"/>
      <c r="AG15" s="192"/>
      <c r="AH15" s="192"/>
      <c r="AI15" s="192"/>
      <c r="AJ15" s="192"/>
      <c r="AK15" s="192"/>
      <c r="AL15" s="192"/>
      <c r="AM15" s="192"/>
      <c r="AN15" s="192"/>
      <c r="AO15" s="192"/>
      <c r="AP15" s="192"/>
      <c r="AQ15" s="192"/>
      <c r="AR15" s="192"/>
      <c r="AS15" s="192"/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  <c r="BD15" s="192"/>
      <c r="BE15" s="192"/>
      <c r="BF15" s="192"/>
      <c r="BG15" s="192"/>
      <c r="BH15" s="192"/>
      <c r="BI15" s="192"/>
      <c r="BJ15" s="192"/>
      <c r="BK15" s="192"/>
      <c r="BL15" s="192"/>
      <c r="BM15" s="192"/>
      <c r="BN15" s="192"/>
      <c r="BO15" s="192"/>
      <c r="BP15" s="192"/>
      <c r="BQ15" s="192"/>
      <c r="BR15" s="192"/>
      <c r="BS15" s="192"/>
      <c r="BT15" s="192"/>
      <c r="BU15" s="192"/>
      <c r="BV15" s="192"/>
      <c r="BW15" s="192"/>
      <c r="BX15" s="192"/>
      <c r="BY15" s="192"/>
      <c r="BZ15" s="192"/>
      <c r="CA15" s="192"/>
      <c r="CB15" s="192"/>
      <c r="CC15" s="192"/>
      <c r="CD15" s="192"/>
      <c r="CE15" s="192"/>
      <c r="CF15" s="192"/>
      <c r="CG15" s="192"/>
      <c r="CH15" s="192"/>
      <c r="CI15" s="192"/>
      <c r="CJ15" s="192"/>
      <c r="CK15" s="192"/>
      <c r="CL15" s="192"/>
      <c r="CM15" s="192"/>
      <c r="CN15" s="192"/>
      <c r="CO15" s="192"/>
      <c r="CP15" s="192"/>
      <c r="CQ15" s="192"/>
      <c r="CR15" s="192"/>
      <c r="CS15" s="192"/>
      <c r="CT15" s="192"/>
      <c r="CU15" s="192"/>
      <c r="CV15" s="192"/>
      <c r="CW15" s="192"/>
      <c r="CX15" s="192"/>
      <c r="CY15" s="192"/>
      <c r="CZ15" s="192"/>
      <c r="DA15" s="192"/>
      <c r="DB15" s="192"/>
      <c r="DC15" s="192"/>
      <c r="DD15" s="192"/>
      <c r="DE15" s="192"/>
      <c r="DF15" s="192"/>
      <c r="DG15" s="192"/>
      <c r="DH15" s="192"/>
      <c r="DI15" s="192"/>
      <c r="DJ15" s="192"/>
      <c r="DK15" s="192"/>
      <c r="DL15" s="192"/>
      <c r="DM15" s="192"/>
      <c r="DN15" s="192"/>
      <c r="DO15" s="192"/>
      <c r="DP15" s="192"/>
      <c r="DQ15" s="192"/>
      <c r="DR15" s="192"/>
      <c r="DS15" s="192"/>
      <c r="DT15" s="192"/>
      <c r="DU15" s="192"/>
      <c r="DV15" s="192"/>
      <c r="DW15" s="192"/>
      <c r="DX15" s="192"/>
      <c r="DY15" s="192"/>
      <c r="DZ15" s="192"/>
      <c r="EA15" s="192"/>
      <c r="EB15" s="192"/>
      <c r="EC15" s="192"/>
      <c r="ED15" s="192"/>
      <c r="EE15" s="192"/>
      <c r="EF15" s="192"/>
      <c r="EG15" s="192"/>
      <c r="EH15" s="192"/>
      <c r="EI15" s="192"/>
      <c r="EJ15" s="192"/>
      <c r="EK15" s="192"/>
      <c r="EL15" s="192"/>
      <c r="EM15" s="192"/>
      <c r="EN15" s="192"/>
      <c r="EO15" s="192"/>
      <c r="EP15" s="192"/>
      <c r="EQ15" s="192"/>
      <c r="ER15" s="192"/>
      <c r="ES15" s="192"/>
      <c r="ET15" s="192"/>
      <c r="EU15" s="192"/>
      <c r="EV15" s="192"/>
      <c r="EW15" s="192"/>
      <c r="EX15" s="192"/>
      <c r="EY15" s="192"/>
      <c r="EZ15" s="192"/>
      <c r="FA15" s="192"/>
      <c r="FB15" s="192"/>
      <c r="FC15" s="192"/>
      <c r="FD15" s="192"/>
      <c r="FE15" s="192"/>
      <c r="FF15" s="192"/>
      <c r="FG15" s="192"/>
      <c r="FH15" s="192"/>
      <c r="FI15" s="192"/>
      <c r="FJ15" s="192"/>
      <c r="FK15" s="192"/>
      <c r="FL15" s="192"/>
      <c r="FM15" s="192"/>
      <c r="FN15" s="192"/>
      <c r="FO15" s="192"/>
      <c r="FP15" s="192"/>
      <c r="FQ15" s="192"/>
      <c r="FR15" s="192"/>
      <c r="FS15" s="192"/>
      <c r="FT15" s="192"/>
      <c r="FU15" s="192"/>
      <c r="FV15" s="192"/>
      <c r="FW15" s="192"/>
      <c r="FX15" s="192"/>
      <c r="FY15" s="192"/>
      <c r="FZ15" s="192"/>
      <c r="GA15" s="192"/>
      <c r="GB15" s="192"/>
      <c r="GC15" s="192"/>
      <c r="GD15" s="192"/>
      <c r="GE15" s="192"/>
      <c r="GF15" s="192"/>
      <c r="GG15" s="192"/>
      <c r="GH15" s="192"/>
      <c r="GI15" s="192"/>
      <c r="GJ15" s="192"/>
      <c r="GK15" s="192"/>
      <c r="GL15" s="192"/>
      <c r="GM15" s="192"/>
      <c r="GN15" s="192"/>
      <c r="GO15" s="192"/>
      <c r="GP15" s="192"/>
      <c r="GQ15" s="192"/>
      <c r="GR15" s="192"/>
      <c r="GS15" s="192"/>
      <c r="GT15" s="192"/>
      <c r="GU15" s="192"/>
      <c r="GV15" s="192"/>
      <c r="GW15" s="192"/>
      <c r="GX15" s="192"/>
      <c r="GY15" s="192"/>
      <c r="GZ15" s="192"/>
      <c r="HA15" s="192"/>
      <c r="HB15" s="192"/>
      <c r="HC15" s="192"/>
      <c r="HD15" s="192"/>
      <c r="HE15" s="192"/>
      <c r="HF15" s="192"/>
      <c r="HG15" s="192"/>
      <c r="HH15" s="192"/>
      <c r="HI15" s="192"/>
      <c r="HJ15" s="192"/>
      <c r="HK15" s="192"/>
      <c r="HL15" s="192"/>
      <c r="HM15" s="192"/>
      <c r="HN15" s="192"/>
      <c r="HO15" s="192"/>
      <c r="HP15" s="192"/>
      <c r="HQ15" s="192"/>
      <c r="HR15" s="192"/>
      <c r="HS15" s="192"/>
      <c r="HT15" s="192"/>
      <c r="HU15" s="192"/>
      <c r="HV15" s="192"/>
      <c r="HW15" s="192"/>
      <c r="HX15" s="192"/>
      <c r="HY15" s="192"/>
      <c r="HZ15" s="192"/>
      <c r="IA15" s="192"/>
      <c r="IB15" s="192"/>
      <c r="IC15" s="192"/>
      <c r="ID15" s="192"/>
      <c r="IE15" s="192"/>
      <c r="IF15" s="192"/>
      <c r="IG15" s="192"/>
      <c r="IH15" s="192"/>
      <c r="II15" s="192"/>
      <c r="IJ15" s="192"/>
      <c r="IK15" s="192"/>
      <c r="IL15" s="192"/>
      <c r="IM15" s="192"/>
      <c r="IN15" s="192"/>
      <c r="IO15" s="192"/>
      <c r="IP15" s="192"/>
      <c r="IQ15" s="192"/>
      <c r="IR15" s="192"/>
      <c r="IS15" s="192"/>
      <c r="IT15" s="192"/>
      <c r="IU15" s="192"/>
      <c r="IV15" s="192"/>
      <c r="IW15" s="192"/>
      <c r="IX15" s="192"/>
      <c r="IY15" s="192"/>
      <c r="IZ15" s="192"/>
      <c r="JA15" s="192"/>
      <c r="JB15" s="192"/>
      <c r="JC15" s="192"/>
      <c r="JD15" s="192"/>
      <c r="JE15" s="192"/>
      <c r="JF15" s="192"/>
      <c r="JG15" s="192"/>
      <c r="JH15" s="192"/>
      <c r="JI15" s="192"/>
      <c r="JJ15" s="192"/>
      <c r="JK15" s="192"/>
      <c r="JL15" s="192"/>
      <c r="JM15" s="192"/>
      <c r="JN15" s="192"/>
      <c r="JO15" s="192"/>
      <c r="JP15" s="192"/>
      <c r="JQ15" s="192"/>
      <c r="JR15" s="192"/>
      <c r="JS15" s="192"/>
      <c r="JT15" s="192"/>
      <c r="JU15" s="192"/>
      <c r="JV15" s="192"/>
      <c r="JW15" s="192"/>
      <c r="JX15" s="192"/>
      <c r="JY15" s="192"/>
      <c r="JZ15" s="192"/>
      <c r="KA15" s="192"/>
      <c r="KB15" s="192"/>
      <c r="KC15" s="192"/>
      <c r="KD15" s="192"/>
      <c r="KE15" s="192"/>
      <c r="KF15" s="192"/>
      <c r="KG15" s="192"/>
      <c r="KH15" s="192"/>
      <c r="KI15" s="192"/>
      <c r="KJ15" s="192"/>
      <c r="KK15" s="192"/>
      <c r="KL15" s="192"/>
      <c r="KM15" s="192"/>
      <c r="KN15" s="192"/>
      <c r="KO15" s="192"/>
      <c r="KP15" s="192"/>
      <c r="KQ15" s="192"/>
      <c r="KR15" s="192"/>
      <c r="KS15" s="192"/>
      <c r="KT15" s="192"/>
      <c r="KU15" s="192"/>
      <c r="KV15" s="192"/>
      <c r="KW15" s="192"/>
      <c r="KX15" s="192"/>
      <c r="KY15" s="192"/>
      <c r="KZ15" s="192"/>
      <c r="LA15" s="192"/>
      <c r="LB15" s="192"/>
      <c r="LC15" s="192"/>
      <c r="LD15" s="192"/>
      <c r="LE15" s="192"/>
      <c r="LF15" s="192"/>
      <c r="LG15" s="192"/>
      <c r="LH15" s="192"/>
      <c r="LI15" s="192"/>
      <c r="LJ15" s="192"/>
      <c r="LK15" s="192"/>
      <c r="LL15" s="192"/>
      <c r="LM15" s="192"/>
      <c r="LN15" s="192"/>
      <c r="LO15" s="192"/>
      <c r="LP15" s="192"/>
      <c r="LQ15" s="192"/>
      <c r="LR15" s="192"/>
      <c r="LS15" s="192"/>
      <c r="LT15" s="192"/>
      <c r="LU15" s="192"/>
      <c r="LV15" s="192"/>
      <c r="LW15" s="192"/>
      <c r="LX15" s="192"/>
      <c r="LY15" s="192"/>
      <c r="LZ15" s="192"/>
      <c r="MA15" s="192"/>
      <c r="MB15" s="192"/>
      <c r="MC15" s="192"/>
      <c r="MD15" s="192"/>
      <c r="ME15" s="192"/>
      <c r="MF15" s="192"/>
      <c r="MG15" s="192"/>
      <c r="MH15" s="192"/>
      <c r="MI15" s="192"/>
      <c r="MJ15" s="192"/>
      <c r="MK15" s="192"/>
      <c r="ML15" s="192"/>
      <c r="MM15" s="192"/>
      <c r="MN15" s="192"/>
      <c r="MO15" s="192"/>
      <c r="MP15" s="192"/>
      <c r="MQ15" s="192"/>
      <c r="MR15" s="192"/>
      <c r="MS15" s="192"/>
      <c r="MT15" s="192"/>
      <c r="MU15" s="192"/>
      <c r="MV15" s="192"/>
      <c r="MW15" s="192"/>
      <c r="MX15" s="192"/>
      <c r="MY15" s="192"/>
      <c r="MZ15" s="192"/>
      <c r="NA15" s="192"/>
      <c r="NB15" s="192"/>
      <c r="NC15" s="192"/>
      <c r="ND15" s="192"/>
      <c r="NE15" s="192"/>
      <c r="NF15" s="192"/>
      <c r="NG15" s="192"/>
      <c r="NH15" s="192"/>
      <c r="NI15" s="192"/>
      <c r="NJ15" s="192"/>
      <c r="NK15" s="192"/>
      <c r="NL15" s="192"/>
      <c r="NM15" s="192"/>
      <c r="NN15" s="192"/>
      <c r="NO15" s="192"/>
      <c r="NP15" s="192"/>
      <c r="NQ15" s="192"/>
      <c r="NR15" s="192"/>
      <c r="NS15" s="192"/>
      <c r="NT15" s="192"/>
      <c r="NU15" s="192"/>
      <c r="NV15" s="192"/>
      <c r="NW15" s="192"/>
      <c r="NX15" s="192"/>
      <c r="NY15" s="192"/>
      <c r="NZ15" s="192"/>
      <c r="OA15" s="192"/>
      <c r="OB15" s="192"/>
      <c r="OC15" s="192"/>
      <c r="OD15" s="192"/>
      <c r="OE15" s="192"/>
      <c r="OF15" s="192"/>
      <c r="OG15" s="192"/>
      <c r="OH15" s="192"/>
      <c r="OI15" s="192"/>
      <c r="OJ15" s="192"/>
      <c r="OK15" s="192"/>
      <c r="OL15" s="192"/>
      <c r="OM15" s="192"/>
      <c r="ON15" s="192"/>
      <c r="OO15" s="192"/>
      <c r="OP15" s="192"/>
      <c r="OQ15" s="192"/>
      <c r="OR15" s="192"/>
      <c r="OS15" s="192"/>
      <c r="OT15" s="192"/>
      <c r="OU15" s="192"/>
      <c r="OV15" s="192"/>
      <c r="OW15" s="192"/>
      <c r="OX15" s="192"/>
      <c r="OY15" s="192"/>
      <c r="OZ15" s="192"/>
      <c r="PA15" s="192"/>
      <c r="PB15" s="192"/>
      <c r="PC15" s="192"/>
      <c r="PD15" s="192"/>
      <c r="PE15" s="192"/>
      <c r="PF15" s="192"/>
      <c r="PG15" s="192"/>
      <c r="PH15" s="192"/>
      <c r="PI15" s="192"/>
      <c r="PJ15" s="192"/>
      <c r="PK15" s="192"/>
      <c r="PL15" s="192"/>
      <c r="PM15" s="192"/>
      <c r="PN15" s="192"/>
      <c r="PO15" s="192"/>
      <c r="PP15" s="192"/>
      <c r="PQ15" s="192"/>
      <c r="PR15" s="192"/>
      <c r="PS15" s="192"/>
      <c r="PT15" s="192"/>
      <c r="PU15" s="192"/>
      <c r="PV15" s="192"/>
      <c r="PW15" s="192"/>
      <c r="PX15" s="192"/>
      <c r="PY15" s="192"/>
      <c r="PZ15" s="192"/>
      <c r="QA15" s="192"/>
      <c r="QB15" s="192"/>
      <c r="QC15" s="192"/>
      <c r="QD15" s="192"/>
      <c r="QE15" s="192"/>
      <c r="QF15" s="192"/>
      <c r="QG15" s="192"/>
      <c r="QH15" s="192"/>
      <c r="QI15" s="192"/>
      <c r="QJ15" s="192"/>
      <c r="QK15" s="192"/>
      <c r="QL15" s="192"/>
      <c r="QM15" s="192"/>
      <c r="QN15" s="192"/>
      <c r="QO15" s="192"/>
      <c r="QP15" s="192"/>
      <c r="QQ15" s="192"/>
      <c r="QR15" s="192"/>
      <c r="QS15" s="192"/>
      <c r="QT15" s="192"/>
      <c r="QU15" s="192"/>
      <c r="QV15" s="192"/>
      <c r="QW15" s="192"/>
      <c r="QX15" s="192"/>
      <c r="QY15" s="192"/>
      <c r="QZ15" s="192"/>
      <c r="RA15" s="192"/>
      <c r="RB15" s="192"/>
      <c r="RC15" s="192"/>
      <c r="RD15" s="192"/>
      <c r="RE15" s="192"/>
      <c r="RF15" s="192"/>
      <c r="RG15" s="192"/>
      <c r="RH15" s="192"/>
      <c r="RI15" s="192"/>
      <c r="RJ15" s="192"/>
      <c r="RK15" s="192"/>
      <c r="RL15" s="192"/>
      <c r="RM15" s="192"/>
      <c r="RN15" s="192"/>
      <c r="RO15" s="192"/>
      <c r="RP15" s="192"/>
      <c r="RQ15" s="192"/>
      <c r="RR15" s="192"/>
      <c r="RS15" s="192"/>
      <c r="RT15" s="192"/>
      <c r="RU15" s="192"/>
      <c r="RV15" s="192"/>
      <c r="RW15" s="192"/>
      <c r="RX15" s="192"/>
      <c r="RY15" s="192"/>
      <c r="RZ15" s="192"/>
      <c r="SA15" s="192"/>
      <c r="SB15" s="192"/>
      <c r="SC15" s="192"/>
      <c r="SD15" s="192"/>
      <c r="SE15" s="192"/>
      <c r="SF15" s="192"/>
      <c r="SG15" s="192"/>
      <c r="SH15" s="192"/>
      <c r="SI15" s="192"/>
      <c r="SJ15" s="192"/>
      <c r="SK15" s="192"/>
      <c r="SL15" s="192"/>
      <c r="SM15" s="192"/>
      <c r="SN15" s="192"/>
      <c r="SO15" s="192"/>
      <c r="SP15" s="192"/>
      <c r="SQ15" s="192"/>
      <c r="SR15" s="192"/>
      <c r="SS15" s="192"/>
      <c r="ST15" s="192"/>
      <c r="SU15" s="192"/>
      <c r="SV15" s="192"/>
      <c r="SW15" s="192"/>
      <c r="SX15" s="192"/>
      <c r="SY15" s="192"/>
      <c r="SZ15" s="192"/>
      <c r="TA15" s="192"/>
      <c r="TB15" s="192"/>
      <c r="TC15" s="192"/>
      <c r="TD15" s="192"/>
      <c r="TE15" s="192"/>
      <c r="TF15" s="192"/>
      <c r="TG15" s="192"/>
      <c r="TH15" s="192"/>
      <c r="TI15" s="192"/>
      <c r="TJ15" s="192"/>
      <c r="TK15" s="192"/>
      <c r="TL15" s="192"/>
      <c r="TM15" s="192"/>
      <c r="TN15" s="192"/>
      <c r="TO15" s="192"/>
      <c r="TP15" s="192"/>
      <c r="TQ15" s="192"/>
      <c r="TR15" s="192"/>
      <c r="TS15" s="192"/>
      <c r="TT15" s="192"/>
      <c r="TU15" s="192"/>
      <c r="TV15" s="192"/>
      <c r="TW15" s="192"/>
      <c r="TX15" s="192"/>
      <c r="TY15" s="192"/>
      <c r="TZ15" s="192"/>
      <c r="UA15" s="192"/>
      <c r="UB15" s="192"/>
      <c r="UC15" s="192"/>
      <c r="UD15" s="192"/>
      <c r="UE15" s="192"/>
      <c r="UF15" s="192"/>
      <c r="UG15" s="192"/>
      <c r="UH15" s="192"/>
      <c r="UI15" s="192"/>
      <c r="UJ15" s="192"/>
      <c r="UK15" s="192"/>
      <c r="UL15" s="192"/>
      <c r="UM15" s="192"/>
      <c r="UN15" s="192"/>
      <c r="UO15" s="192"/>
      <c r="UP15" s="192"/>
      <c r="UQ15" s="192"/>
      <c r="UR15" s="192"/>
      <c r="US15" s="192"/>
      <c r="UT15" s="192"/>
      <c r="UU15" s="192"/>
      <c r="UV15" s="192"/>
      <c r="UW15" s="192"/>
      <c r="UX15" s="192"/>
      <c r="UY15" s="192"/>
      <c r="UZ15" s="192"/>
      <c r="VA15" s="192"/>
      <c r="VB15" s="192"/>
      <c r="VC15" s="192"/>
      <c r="VD15" s="192"/>
      <c r="VE15" s="192"/>
      <c r="VF15" s="192"/>
      <c r="VG15" s="192"/>
      <c r="VH15" s="192"/>
      <c r="VI15" s="192"/>
      <c r="VJ15" s="192"/>
      <c r="VK15" s="192"/>
      <c r="VL15" s="192"/>
      <c r="VM15" s="192"/>
      <c r="VN15" s="192"/>
      <c r="VO15" s="192"/>
      <c r="VP15" s="192"/>
      <c r="VQ15" s="192"/>
      <c r="VR15" s="192"/>
      <c r="VS15" s="192"/>
      <c r="VT15" s="192"/>
      <c r="VU15" s="192"/>
      <c r="VV15" s="192"/>
      <c r="VW15" s="192"/>
      <c r="VX15" s="192"/>
      <c r="VY15" s="192"/>
      <c r="VZ15" s="192"/>
      <c r="WA15" s="192"/>
      <c r="WB15" s="192"/>
      <c r="WC15" s="192"/>
      <c r="WD15" s="192"/>
      <c r="WE15" s="192"/>
      <c r="WF15" s="192"/>
      <c r="WG15" s="192"/>
      <c r="WH15" s="192"/>
      <c r="WI15" s="192"/>
      <c r="WJ15" s="192"/>
      <c r="WK15" s="192"/>
      <c r="WL15" s="192"/>
      <c r="WM15" s="192"/>
      <c r="WN15" s="192"/>
      <c r="WO15" s="192"/>
      <c r="WP15" s="192"/>
      <c r="WQ15" s="192"/>
      <c r="WR15" s="192"/>
      <c r="WS15" s="192"/>
      <c r="WT15" s="192"/>
      <c r="WU15" s="192"/>
      <c r="WV15" s="192"/>
      <c r="WW15" s="192"/>
      <c r="WX15" s="192"/>
      <c r="WY15" s="192"/>
      <c r="WZ15" s="192"/>
      <c r="XA15" s="192"/>
      <c r="XB15" s="192"/>
      <c r="XC15" s="192"/>
      <c r="XD15" s="192"/>
      <c r="XE15" s="192"/>
      <c r="XF15" s="192"/>
      <c r="XG15" s="192"/>
      <c r="XH15" s="192"/>
      <c r="XI15" s="192"/>
      <c r="XJ15" s="192"/>
      <c r="XK15" s="192"/>
      <c r="XL15" s="192"/>
      <c r="XM15" s="192"/>
      <c r="XN15" s="192"/>
      <c r="XO15" s="192"/>
      <c r="XP15" s="192"/>
      <c r="XQ15" s="192"/>
      <c r="XR15" s="192"/>
      <c r="XS15" s="192"/>
      <c r="XT15" s="192"/>
      <c r="XU15" s="192"/>
      <c r="XV15" s="192"/>
      <c r="XW15" s="192"/>
      <c r="XX15" s="192"/>
      <c r="XY15" s="192"/>
      <c r="XZ15" s="192"/>
      <c r="YA15" s="192"/>
      <c r="YB15" s="192"/>
      <c r="YC15" s="192"/>
      <c r="YD15" s="192"/>
      <c r="YE15" s="192"/>
      <c r="YF15" s="192"/>
      <c r="YG15" s="192"/>
      <c r="YH15" s="192"/>
      <c r="YI15" s="192"/>
      <c r="YJ15" s="192"/>
      <c r="YK15" s="192"/>
      <c r="YL15" s="192"/>
      <c r="YM15" s="192"/>
      <c r="YN15" s="192"/>
      <c r="YO15" s="192"/>
      <c r="YP15" s="192"/>
      <c r="YQ15" s="192"/>
      <c r="YR15" s="192"/>
      <c r="YS15" s="192"/>
      <c r="YT15" s="192"/>
      <c r="YU15" s="192"/>
      <c r="YV15" s="192"/>
      <c r="YW15" s="192"/>
      <c r="YX15" s="192"/>
      <c r="YY15" s="192"/>
      <c r="YZ15" s="192"/>
      <c r="ZA15" s="192"/>
      <c r="ZB15" s="192"/>
      <c r="ZC15" s="192"/>
      <c r="ZD15" s="192"/>
      <c r="ZE15" s="192"/>
      <c r="ZF15" s="192"/>
      <c r="ZG15" s="192"/>
      <c r="ZH15" s="192"/>
      <c r="ZI15" s="192"/>
      <c r="ZJ15" s="192"/>
      <c r="ZK15" s="192"/>
      <c r="ZL15" s="192"/>
      <c r="ZM15" s="192"/>
      <c r="ZN15" s="192"/>
      <c r="ZO15" s="192"/>
      <c r="ZP15" s="192"/>
      <c r="ZQ15" s="192"/>
      <c r="ZR15" s="192"/>
      <c r="ZS15" s="192"/>
      <c r="ZT15" s="192"/>
      <c r="ZU15" s="192"/>
      <c r="ZV15" s="192"/>
      <c r="ZW15" s="192"/>
      <c r="ZX15" s="192"/>
      <c r="ZY15" s="192"/>
      <c r="ZZ15" s="192"/>
      <c r="AAA15" s="192"/>
      <c r="AAB15" s="192"/>
      <c r="AAC15" s="192"/>
      <c r="AAD15" s="192"/>
      <c r="AAE15" s="192"/>
      <c r="AAF15" s="192"/>
      <c r="AAG15" s="192"/>
      <c r="AAH15" s="192"/>
      <c r="AAI15" s="192"/>
      <c r="AAJ15" s="192"/>
      <c r="AAK15" s="192"/>
      <c r="AAL15" s="192"/>
      <c r="AAM15" s="192"/>
      <c r="AAN15" s="192"/>
      <c r="AAO15" s="192"/>
      <c r="AAP15" s="192"/>
      <c r="AAQ15" s="192"/>
      <c r="AAR15" s="192"/>
      <c r="AAS15" s="192"/>
      <c r="AAT15" s="192"/>
      <c r="AAU15" s="192"/>
      <c r="AAV15" s="192"/>
      <c r="AAW15" s="192"/>
      <c r="AAX15" s="192"/>
      <c r="AAY15" s="192"/>
      <c r="AAZ15" s="192"/>
      <c r="ABA15" s="192"/>
      <c r="ABB15" s="192"/>
      <c r="ABC15" s="192"/>
      <c r="ABD15" s="192"/>
      <c r="ABE15" s="192"/>
      <c r="ABF15" s="192"/>
      <c r="ABG15" s="192"/>
      <c r="ABH15" s="192"/>
      <c r="ABI15" s="192"/>
      <c r="ABJ15" s="192"/>
      <c r="ABK15" s="192"/>
      <c r="ABL15" s="192"/>
      <c r="ABM15" s="192"/>
      <c r="ABN15" s="192"/>
      <c r="ABO15" s="192"/>
      <c r="ABP15" s="192"/>
      <c r="ABQ15" s="192"/>
      <c r="ABR15" s="192"/>
      <c r="ABS15" s="192"/>
      <c r="ABT15" s="192"/>
      <c r="ABU15" s="192"/>
      <c r="ABV15" s="192"/>
      <c r="ABW15" s="192"/>
      <c r="ABX15" s="192"/>
      <c r="ABY15" s="192"/>
      <c r="ABZ15" s="192"/>
      <c r="ACA15" s="192"/>
      <c r="ACB15" s="192"/>
      <c r="ACC15" s="192"/>
      <c r="ACD15" s="192"/>
      <c r="ACE15" s="192"/>
      <c r="ACF15" s="192"/>
      <c r="ACG15" s="192"/>
      <c r="ACH15" s="192"/>
      <c r="ACI15" s="192"/>
      <c r="ACJ15" s="192"/>
      <c r="ACK15" s="192"/>
      <c r="ACL15" s="192"/>
      <c r="ACM15" s="192"/>
      <c r="ACN15" s="192"/>
      <c r="ACO15" s="192"/>
      <c r="ACP15" s="192"/>
      <c r="ACQ15" s="192"/>
      <c r="ACR15" s="192"/>
      <c r="ACS15" s="192"/>
      <c r="ACT15" s="192"/>
      <c r="ACU15" s="192"/>
      <c r="ACV15" s="192"/>
      <c r="ACW15" s="192"/>
      <c r="ACX15" s="192"/>
      <c r="ACY15" s="192"/>
      <c r="ACZ15" s="192"/>
      <c r="ADA15" s="192"/>
      <c r="ADB15" s="192"/>
      <c r="ADC15" s="192"/>
      <c r="ADD15" s="192"/>
      <c r="ADE15" s="192"/>
      <c r="ADF15" s="192"/>
      <c r="ADG15" s="192"/>
      <c r="ADH15" s="192"/>
      <c r="ADI15" s="192"/>
      <c r="ADJ15" s="192"/>
      <c r="ADK15" s="192"/>
      <c r="ADL15" s="192"/>
      <c r="ADM15" s="192"/>
      <c r="ADN15" s="192"/>
      <c r="ADO15" s="192"/>
      <c r="ADP15" s="192"/>
      <c r="ADQ15" s="192"/>
      <c r="ADR15" s="192"/>
      <c r="ADS15" s="192"/>
      <c r="ADT15" s="192"/>
      <c r="ADU15" s="192"/>
      <c r="ADV15" s="192"/>
      <c r="ADW15" s="192"/>
      <c r="ADX15" s="192"/>
      <c r="ADY15" s="192"/>
      <c r="ADZ15" s="192"/>
      <c r="AEA15" s="192"/>
      <c r="AEB15" s="192"/>
      <c r="AEC15" s="192"/>
      <c r="AED15" s="192"/>
      <c r="AEE15" s="192"/>
      <c r="AEF15" s="192"/>
      <c r="AEG15" s="192"/>
      <c r="AEH15" s="192"/>
      <c r="AEI15" s="192"/>
      <c r="AEJ15" s="192"/>
      <c r="AEK15" s="192"/>
      <c r="AEL15" s="192"/>
      <c r="AEM15" s="192"/>
      <c r="AEN15" s="192"/>
      <c r="AEO15" s="192"/>
      <c r="AEP15" s="192"/>
      <c r="AEQ15" s="192"/>
      <c r="AER15" s="192"/>
      <c r="AES15" s="192"/>
      <c r="AET15" s="192"/>
      <c r="AEU15" s="192"/>
      <c r="AEV15" s="192"/>
      <c r="AEW15" s="192"/>
      <c r="AEX15" s="192"/>
      <c r="AEY15" s="192"/>
      <c r="AEZ15" s="192"/>
      <c r="AFA15" s="192"/>
      <c r="AFB15" s="192"/>
      <c r="AFC15" s="192"/>
      <c r="AFD15" s="192"/>
      <c r="AFE15" s="192"/>
      <c r="AFF15" s="192"/>
      <c r="AFG15" s="192"/>
      <c r="AFH15" s="192"/>
      <c r="AFI15" s="192"/>
      <c r="AFJ15" s="192"/>
      <c r="AFK15" s="192"/>
      <c r="AFL15" s="192"/>
      <c r="AFM15" s="192"/>
      <c r="AFN15" s="192"/>
      <c r="AFO15" s="192"/>
      <c r="AFP15" s="192"/>
      <c r="AFQ15" s="192"/>
      <c r="AFR15" s="192"/>
      <c r="AFS15" s="192"/>
      <c r="AFT15" s="192"/>
      <c r="AFU15" s="192"/>
      <c r="AFV15" s="192"/>
      <c r="AFW15" s="192"/>
      <c r="AFX15" s="192"/>
      <c r="AFY15" s="192"/>
      <c r="AFZ15" s="192"/>
      <c r="AGA15" s="192"/>
      <c r="AGB15" s="192"/>
      <c r="AGC15" s="192"/>
      <c r="AGD15" s="192"/>
      <c r="AGE15" s="192"/>
      <c r="AGF15" s="192"/>
      <c r="AGG15" s="192"/>
      <c r="AGH15" s="192"/>
      <c r="AGI15" s="192"/>
      <c r="AGJ15" s="192"/>
      <c r="AGK15" s="192"/>
      <c r="AGL15" s="192"/>
      <c r="AGM15" s="192"/>
      <c r="AGN15" s="192"/>
      <c r="AGO15" s="192"/>
      <c r="AGP15" s="192"/>
      <c r="AGQ15" s="192"/>
      <c r="AGR15" s="192"/>
      <c r="AGS15" s="192"/>
      <c r="AGT15" s="192"/>
      <c r="AGU15" s="192"/>
      <c r="AGV15" s="192"/>
      <c r="AGW15" s="192"/>
      <c r="AGX15" s="192"/>
      <c r="AGY15" s="192"/>
      <c r="AGZ15" s="192"/>
      <c r="AHA15" s="192"/>
      <c r="AHB15" s="192"/>
      <c r="AHC15" s="192"/>
      <c r="AHD15" s="192"/>
      <c r="AHE15" s="192"/>
      <c r="AHF15" s="192"/>
      <c r="AHG15" s="192"/>
      <c r="AHH15" s="192"/>
      <c r="AHI15" s="192"/>
      <c r="AHJ15" s="192"/>
      <c r="AHK15" s="192"/>
      <c r="AHL15" s="192"/>
      <c r="AHM15" s="192"/>
      <c r="AHN15" s="192"/>
      <c r="AHO15" s="192"/>
      <c r="AHP15" s="192"/>
      <c r="AHQ15" s="192"/>
      <c r="AHR15" s="192"/>
      <c r="AHS15" s="192"/>
      <c r="AHT15" s="192"/>
      <c r="AHU15" s="192"/>
      <c r="AHV15" s="192"/>
      <c r="AHW15" s="192"/>
      <c r="AHX15" s="192"/>
      <c r="AHY15" s="192"/>
      <c r="AHZ15" s="192"/>
      <c r="AIA15" s="192"/>
      <c r="AIB15" s="192"/>
      <c r="AIC15" s="192"/>
      <c r="AID15" s="192"/>
      <c r="AIE15" s="192"/>
      <c r="AIF15" s="192"/>
      <c r="AIG15" s="192"/>
      <c r="AIH15" s="192"/>
      <c r="AII15" s="192"/>
      <c r="AIJ15" s="192"/>
      <c r="AIK15" s="192"/>
      <c r="AIL15" s="192"/>
      <c r="AIM15" s="192"/>
      <c r="AIN15" s="192"/>
      <c r="AIO15" s="192"/>
      <c r="AIP15" s="192"/>
      <c r="AIQ15" s="192"/>
      <c r="AIR15" s="192"/>
      <c r="AIS15" s="192"/>
      <c r="AIT15" s="192"/>
      <c r="AIU15" s="192"/>
      <c r="AIV15" s="192"/>
      <c r="AIW15" s="192"/>
      <c r="AIX15" s="192"/>
      <c r="AIY15" s="192"/>
      <c r="AIZ15" s="192"/>
      <c r="AJA15" s="192"/>
      <c r="AJB15" s="192"/>
      <c r="AJC15" s="192"/>
      <c r="AJD15" s="192"/>
      <c r="AJE15" s="192"/>
      <c r="AJF15" s="192"/>
      <c r="AJG15" s="192"/>
      <c r="AJH15" s="192"/>
      <c r="AJI15" s="192"/>
      <c r="AJJ15" s="192"/>
      <c r="AJK15" s="192"/>
      <c r="AJL15" s="192"/>
      <c r="AJM15" s="192"/>
      <c r="AJN15" s="192"/>
      <c r="AJO15" s="192"/>
      <c r="AJP15" s="192"/>
      <c r="AJQ15" s="192"/>
      <c r="AJR15" s="192"/>
      <c r="AJS15" s="192"/>
      <c r="AJT15" s="192"/>
      <c r="AJU15" s="192"/>
      <c r="AJV15" s="192"/>
      <c r="AJW15" s="192"/>
      <c r="AJX15" s="192"/>
      <c r="AJY15" s="192"/>
      <c r="AJZ15" s="192"/>
      <c r="AKA15" s="192"/>
      <c r="AKB15" s="192"/>
      <c r="AKC15" s="192"/>
      <c r="AKD15" s="192"/>
      <c r="AKE15" s="192"/>
      <c r="AKF15" s="192"/>
      <c r="AKG15" s="192"/>
      <c r="AKH15" s="192"/>
      <c r="AKI15" s="192"/>
      <c r="AKJ15" s="192"/>
      <c r="AKK15" s="192"/>
      <c r="AKL15" s="192"/>
      <c r="AKM15" s="192"/>
      <c r="AKN15" s="192"/>
      <c r="AKO15" s="192"/>
      <c r="AKP15" s="192"/>
      <c r="AKQ15" s="192"/>
      <c r="AKR15" s="192"/>
      <c r="AKS15" s="192"/>
      <c r="AKT15" s="192"/>
      <c r="AKU15" s="192"/>
      <c r="AKV15" s="192"/>
      <c r="AKW15" s="192"/>
      <c r="AKX15" s="192"/>
      <c r="AKY15" s="192"/>
      <c r="AKZ15" s="192"/>
      <c r="ALA15" s="192"/>
      <c r="ALB15" s="192"/>
      <c r="ALC15" s="192"/>
      <c r="ALD15" s="192"/>
      <c r="ALE15" s="192"/>
      <c r="ALF15" s="192"/>
      <c r="ALG15" s="192"/>
      <c r="ALH15" s="192"/>
      <c r="ALI15" s="192"/>
      <c r="ALJ15" s="192"/>
      <c r="ALK15" s="192"/>
      <c r="ALL15" s="192"/>
      <c r="ALM15" s="192"/>
      <c r="ALN15" s="192"/>
      <c r="ALO15" s="192"/>
      <c r="ALP15" s="192"/>
      <c r="ALQ15" s="192"/>
      <c r="ALR15" s="192"/>
      <c r="ALS15" s="192"/>
      <c r="ALT15" s="192"/>
      <c r="ALU15" s="192"/>
      <c r="ALV15" s="192"/>
      <c r="ALW15" s="192"/>
      <c r="ALX15" s="192"/>
      <c r="ALY15" s="192"/>
      <c r="ALZ15" s="192"/>
      <c r="AMA15" s="192"/>
      <c r="AMB15" s="192"/>
      <c r="AMC15" s="192"/>
      <c r="AMD15" s="192"/>
      <c r="AME15" s="192"/>
      <c r="AMF15" s="192"/>
      <c r="AMG15" s="192"/>
      <c r="AMH15" s="192"/>
      <c r="AMI15" s="192"/>
      <c r="AMJ15" s="192"/>
      <c r="AMK15" s="192"/>
      <c r="AML15" s="192"/>
      <c r="AMM15" s="192"/>
      <c r="AMN15" s="192"/>
      <c r="AMO15" s="192"/>
      <c r="AMP15" s="192"/>
      <c r="AMQ15" s="192"/>
      <c r="AMR15" s="192"/>
      <c r="AMS15" s="192"/>
      <c r="AMT15" s="192"/>
      <c r="AMU15" s="192"/>
      <c r="AMV15" s="192"/>
      <c r="AMW15" s="192"/>
      <c r="AMX15" s="192"/>
      <c r="AMY15" s="192"/>
      <c r="AMZ15" s="192"/>
      <c r="ANA15" s="192"/>
      <c r="ANB15" s="192"/>
      <c r="ANC15" s="192"/>
      <c r="AND15" s="192"/>
      <c r="ANE15" s="192"/>
      <c r="ANF15" s="192"/>
      <c r="ANG15" s="192"/>
      <c r="ANH15" s="192"/>
      <c r="ANI15" s="192"/>
      <c r="ANJ15" s="192"/>
      <c r="ANK15" s="192"/>
      <c r="ANL15" s="192"/>
      <c r="ANM15" s="192"/>
      <c r="ANN15" s="192"/>
      <c r="ANO15" s="192"/>
      <c r="ANP15" s="192"/>
      <c r="ANQ15" s="192"/>
      <c r="ANR15" s="192"/>
      <c r="ANS15" s="192"/>
      <c r="ANT15" s="192"/>
      <c r="ANU15" s="192"/>
      <c r="ANV15" s="192"/>
      <c r="ANW15" s="192"/>
      <c r="ANX15" s="192"/>
      <c r="ANY15" s="192"/>
      <c r="ANZ15" s="192"/>
      <c r="AOA15" s="192"/>
      <c r="AOB15" s="192"/>
      <c r="AOC15" s="192"/>
      <c r="AOD15" s="192"/>
      <c r="AOE15" s="192"/>
      <c r="AOF15" s="192"/>
      <c r="AOG15" s="192"/>
      <c r="AOH15" s="192"/>
      <c r="AOI15" s="192"/>
      <c r="AOJ15" s="192"/>
      <c r="AOK15" s="192"/>
      <c r="AOL15" s="192"/>
      <c r="AOM15" s="192"/>
      <c r="AON15" s="192"/>
      <c r="AOO15" s="192"/>
      <c r="AOP15" s="192"/>
      <c r="AOQ15" s="192"/>
      <c r="AOR15" s="192"/>
      <c r="AOS15" s="192"/>
      <c r="AOT15" s="192"/>
      <c r="AOU15" s="192"/>
      <c r="AOV15" s="192"/>
      <c r="AOW15" s="192"/>
      <c r="AOX15" s="192"/>
      <c r="AOY15" s="192"/>
      <c r="AOZ15" s="192"/>
      <c r="APA15" s="192"/>
      <c r="APB15" s="192"/>
      <c r="APC15" s="192"/>
      <c r="APD15" s="192"/>
      <c r="APE15" s="192"/>
      <c r="APF15" s="192"/>
      <c r="APG15" s="192"/>
      <c r="APH15" s="192"/>
      <c r="API15" s="192"/>
      <c r="APJ15" s="192"/>
      <c r="APK15" s="192"/>
      <c r="APL15" s="192"/>
      <c r="APM15" s="192"/>
      <c r="APN15" s="192"/>
      <c r="APO15" s="192"/>
      <c r="APP15" s="192"/>
      <c r="APQ15" s="192"/>
      <c r="APR15" s="192"/>
      <c r="APS15" s="192"/>
      <c r="APT15" s="192"/>
      <c r="APU15" s="192"/>
      <c r="APV15" s="192"/>
      <c r="APW15" s="192"/>
      <c r="APX15" s="192"/>
      <c r="APY15" s="192"/>
      <c r="APZ15" s="192"/>
      <c r="AQA15" s="192"/>
      <c r="AQB15" s="192"/>
      <c r="AQC15" s="192"/>
      <c r="AQD15" s="192"/>
      <c r="AQE15" s="192"/>
      <c r="AQF15" s="192"/>
      <c r="AQG15" s="192"/>
      <c r="AQH15" s="192"/>
      <c r="AQI15" s="192"/>
      <c r="AQJ15" s="192"/>
      <c r="AQK15" s="192"/>
      <c r="AQL15" s="192"/>
      <c r="AQM15" s="192"/>
      <c r="AQN15" s="192"/>
      <c r="AQO15" s="192"/>
      <c r="AQP15" s="192"/>
      <c r="AQQ15" s="192"/>
      <c r="AQR15" s="192"/>
      <c r="AQS15" s="192"/>
      <c r="AQT15" s="192"/>
      <c r="AQU15" s="192"/>
      <c r="AQV15" s="192"/>
      <c r="AQW15" s="192"/>
      <c r="AQX15" s="192"/>
      <c r="AQY15" s="192"/>
      <c r="AQZ15" s="192"/>
      <c r="ARA15" s="192"/>
      <c r="ARB15" s="192"/>
      <c r="ARC15" s="192"/>
      <c r="ARD15" s="192"/>
      <c r="ARE15" s="192"/>
      <c r="ARF15" s="192"/>
      <c r="ARG15" s="192"/>
      <c r="ARH15" s="192"/>
      <c r="ARI15" s="192"/>
      <c r="ARJ15" s="192"/>
      <c r="ARK15" s="192"/>
      <c r="ARL15" s="192"/>
      <c r="ARM15" s="192"/>
      <c r="ARN15" s="192"/>
      <c r="ARO15" s="192"/>
      <c r="ARP15" s="192"/>
      <c r="ARQ15" s="192"/>
      <c r="ARR15" s="192"/>
      <c r="ARS15" s="192"/>
      <c r="ART15" s="192"/>
      <c r="ARU15" s="192"/>
      <c r="ARV15" s="192"/>
      <c r="ARW15" s="192"/>
      <c r="ARX15" s="192"/>
      <c r="ARY15" s="192"/>
      <c r="ARZ15" s="192"/>
      <c r="ASA15" s="192"/>
      <c r="ASB15" s="192"/>
      <c r="ASC15" s="192"/>
      <c r="ASD15" s="192"/>
      <c r="ASE15" s="192"/>
      <c r="ASF15" s="192"/>
      <c r="ASG15" s="192"/>
      <c r="ASH15" s="192"/>
      <c r="ASI15" s="192"/>
      <c r="ASJ15" s="192"/>
      <c r="ASK15" s="192"/>
      <c r="ASL15" s="192"/>
      <c r="ASM15" s="192"/>
      <c r="ASN15" s="192"/>
      <c r="ASO15" s="192"/>
      <c r="ASP15" s="192"/>
      <c r="ASQ15" s="192"/>
      <c r="ASR15" s="192"/>
      <c r="ASS15" s="192"/>
      <c r="AST15" s="192"/>
      <c r="ASU15" s="192"/>
      <c r="ASV15" s="192"/>
      <c r="ASW15" s="192"/>
      <c r="ASX15" s="192"/>
      <c r="ASY15" s="192"/>
      <c r="ASZ15" s="192"/>
      <c r="ATA15" s="192"/>
      <c r="ATB15" s="192"/>
      <c r="ATC15" s="192"/>
      <c r="ATD15" s="192"/>
      <c r="ATE15" s="192"/>
      <c r="ATF15" s="192"/>
      <c r="ATG15" s="192"/>
      <c r="ATH15" s="192"/>
      <c r="ATI15" s="192"/>
      <c r="ATJ15" s="192"/>
      <c r="ATK15" s="192"/>
      <c r="ATL15" s="192"/>
      <c r="ATM15" s="192"/>
      <c r="ATN15" s="192"/>
      <c r="ATO15" s="192"/>
      <c r="ATP15" s="192"/>
      <c r="ATQ15" s="192"/>
      <c r="ATR15" s="192"/>
      <c r="ATS15" s="192"/>
      <c r="ATT15" s="192"/>
      <c r="ATU15" s="192"/>
      <c r="ATV15" s="192"/>
      <c r="ATW15" s="192"/>
      <c r="ATX15" s="192"/>
      <c r="ATY15" s="192"/>
      <c r="ATZ15" s="192"/>
      <c r="AUA15" s="192"/>
      <c r="AUB15" s="192"/>
      <c r="AUC15" s="192"/>
      <c r="AUD15" s="192"/>
      <c r="AUE15" s="192"/>
      <c r="AUF15" s="192"/>
      <c r="AUG15" s="192"/>
      <c r="AUH15" s="192"/>
      <c r="AUI15" s="192"/>
      <c r="AUJ15" s="192"/>
      <c r="AUK15" s="192"/>
      <c r="AUL15" s="192"/>
      <c r="AUM15" s="192"/>
      <c r="AUN15" s="192"/>
      <c r="AUO15" s="192"/>
      <c r="AUP15" s="192"/>
      <c r="AUQ15" s="192"/>
      <c r="AUR15" s="192"/>
      <c r="AUS15" s="192"/>
      <c r="AUT15" s="192"/>
      <c r="AUU15" s="192"/>
      <c r="AUV15" s="192"/>
      <c r="AUW15" s="192"/>
      <c r="AUX15" s="192"/>
      <c r="AUY15" s="192"/>
      <c r="AUZ15" s="192"/>
      <c r="AVA15" s="192"/>
      <c r="AVB15" s="192"/>
      <c r="AVC15" s="192"/>
      <c r="AVD15" s="192"/>
      <c r="AVE15" s="192"/>
      <c r="AVF15" s="192"/>
      <c r="AVG15" s="192"/>
      <c r="AVH15" s="192"/>
      <c r="AVI15" s="192"/>
      <c r="AVJ15" s="192"/>
      <c r="AVK15" s="192"/>
      <c r="AVL15" s="192"/>
      <c r="AVM15" s="192"/>
      <c r="AVN15" s="192"/>
      <c r="AVO15" s="192"/>
      <c r="AVP15" s="192"/>
      <c r="AVQ15" s="192"/>
      <c r="AVR15" s="192"/>
      <c r="AVS15" s="192"/>
      <c r="AVT15" s="192"/>
      <c r="AVU15" s="192"/>
      <c r="AVV15" s="192"/>
      <c r="AVW15" s="192"/>
      <c r="AVX15" s="192"/>
      <c r="AVY15" s="192"/>
      <c r="AVZ15" s="192"/>
      <c r="AWA15" s="192"/>
      <c r="AWB15" s="192"/>
      <c r="AWC15" s="192"/>
      <c r="AWD15" s="192"/>
      <c r="AWE15" s="192"/>
      <c r="AWF15" s="192"/>
      <c r="AWG15" s="192"/>
      <c r="AWH15" s="192"/>
      <c r="AWI15" s="192"/>
      <c r="AWJ15" s="192"/>
      <c r="AWK15" s="192"/>
      <c r="AWL15" s="192"/>
      <c r="AWM15" s="192"/>
      <c r="AWN15" s="192"/>
      <c r="AWO15" s="192"/>
      <c r="AWP15" s="192"/>
      <c r="AWQ15" s="192"/>
      <c r="AWR15" s="192"/>
      <c r="AWS15" s="192"/>
      <c r="AWT15" s="192"/>
      <c r="AWU15" s="192"/>
      <c r="AWV15" s="192"/>
      <c r="AWW15" s="192"/>
      <c r="AWX15" s="192"/>
      <c r="AWY15" s="192"/>
      <c r="AWZ15" s="192"/>
      <c r="AXA15" s="192"/>
      <c r="AXB15" s="192"/>
      <c r="AXC15" s="192"/>
      <c r="AXD15" s="192"/>
      <c r="AXE15" s="192"/>
      <c r="AXF15" s="192"/>
      <c r="AXG15" s="192"/>
      <c r="AXH15" s="192"/>
      <c r="AXI15" s="192"/>
      <c r="AXJ15" s="192"/>
      <c r="AXK15" s="192"/>
      <c r="AXL15" s="192"/>
      <c r="AXM15" s="192"/>
      <c r="AXN15" s="192"/>
      <c r="AXO15" s="192"/>
      <c r="AXP15" s="192"/>
      <c r="AXQ15" s="192"/>
      <c r="AXR15" s="192"/>
      <c r="AXS15" s="192"/>
      <c r="AXT15" s="192"/>
      <c r="AXU15" s="192"/>
      <c r="AXV15" s="192"/>
      <c r="AXW15" s="192"/>
      <c r="AXX15" s="192"/>
      <c r="AXY15" s="192"/>
      <c r="AXZ15" s="192"/>
      <c r="AYA15" s="192"/>
      <c r="AYB15" s="192"/>
      <c r="AYC15" s="192"/>
      <c r="AYD15" s="192"/>
      <c r="AYE15" s="192"/>
      <c r="AYF15" s="192"/>
      <c r="AYG15" s="192"/>
      <c r="AYH15" s="192"/>
      <c r="AYI15" s="192"/>
      <c r="AYJ15" s="192"/>
      <c r="AYK15" s="192"/>
      <c r="AYL15" s="192"/>
      <c r="AYM15" s="192"/>
      <c r="AYN15" s="192"/>
      <c r="AYO15" s="192"/>
      <c r="AYP15" s="192"/>
      <c r="AYQ15" s="192"/>
      <c r="AYR15" s="192"/>
      <c r="AYS15" s="192"/>
      <c r="AYT15" s="192"/>
      <c r="AYU15" s="192"/>
      <c r="AYV15" s="192"/>
      <c r="AYW15" s="192"/>
      <c r="AYX15" s="192"/>
      <c r="AYY15" s="192"/>
      <c r="AYZ15" s="192"/>
      <c r="AZA15" s="192"/>
      <c r="AZB15" s="192"/>
      <c r="AZC15" s="192"/>
      <c r="AZD15" s="192"/>
      <c r="AZE15" s="192"/>
      <c r="AZF15" s="192"/>
      <c r="AZG15" s="192"/>
      <c r="AZH15" s="192"/>
      <c r="AZI15" s="192"/>
      <c r="AZJ15" s="192"/>
      <c r="AZK15" s="192"/>
      <c r="AZL15" s="192"/>
      <c r="AZM15" s="192"/>
      <c r="AZN15" s="192"/>
      <c r="AZO15" s="192"/>
      <c r="AZP15" s="192"/>
      <c r="AZQ15" s="192"/>
      <c r="AZR15" s="192"/>
      <c r="AZS15" s="192"/>
      <c r="AZT15" s="192"/>
      <c r="AZU15" s="192"/>
      <c r="AZV15" s="192"/>
      <c r="AZW15" s="192"/>
      <c r="AZX15" s="192"/>
      <c r="AZY15" s="192"/>
      <c r="AZZ15" s="192"/>
      <c r="BAA15" s="192"/>
      <c r="BAB15" s="192"/>
      <c r="BAC15" s="192"/>
      <c r="BAD15" s="192"/>
      <c r="BAE15" s="192"/>
      <c r="BAF15" s="192"/>
      <c r="BAG15" s="192"/>
      <c r="BAH15" s="192"/>
      <c r="BAI15" s="192"/>
      <c r="BAJ15" s="192"/>
      <c r="BAK15" s="192"/>
      <c r="BAL15" s="192"/>
      <c r="BAM15" s="192"/>
      <c r="BAN15" s="192"/>
      <c r="BAO15" s="192"/>
      <c r="BAP15" s="192"/>
      <c r="BAQ15" s="192"/>
      <c r="BAR15" s="192"/>
      <c r="BAS15" s="192"/>
      <c r="BAT15" s="192"/>
      <c r="BAU15" s="192"/>
      <c r="BAV15" s="192"/>
      <c r="BAW15" s="192"/>
      <c r="BAX15" s="192"/>
      <c r="BAY15" s="192"/>
      <c r="BAZ15" s="192"/>
      <c r="BBA15" s="192"/>
      <c r="BBB15" s="192"/>
      <c r="BBC15" s="192"/>
      <c r="BBD15" s="192"/>
      <c r="BBE15" s="192"/>
      <c r="BBF15" s="192"/>
      <c r="BBG15" s="192"/>
      <c r="BBH15" s="192"/>
      <c r="BBI15" s="192"/>
      <c r="BBJ15" s="192"/>
      <c r="BBK15" s="192"/>
      <c r="BBL15" s="192"/>
      <c r="BBM15" s="192"/>
      <c r="BBN15" s="192"/>
      <c r="BBO15" s="192"/>
      <c r="BBP15" s="192"/>
      <c r="BBQ15" s="192"/>
      <c r="BBR15" s="192"/>
      <c r="BBS15" s="192"/>
      <c r="BBT15" s="192"/>
      <c r="BBU15" s="192"/>
      <c r="BBV15" s="192"/>
      <c r="BBW15" s="192"/>
      <c r="BBX15" s="192"/>
      <c r="BBY15" s="192"/>
      <c r="BBZ15" s="192"/>
      <c r="BCA15" s="192"/>
      <c r="BCB15" s="192"/>
      <c r="BCC15" s="192"/>
      <c r="BCD15" s="192"/>
      <c r="BCE15" s="192"/>
      <c r="BCF15" s="192"/>
      <c r="BCG15" s="192"/>
      <c r="BCH15" s="192"/>
      <c r="BCI15" s="192"/>
      <c r="BCJ15" s="192"/>
      <c r="BCK15" s="192"/>
      <c r="BCL15" s="192"/>
      <c r="BCM15" s="192"/>
      <c r="BCN15" s="192"/>
      <c r="BCO15" s="192"/>
      <c r="BCP15" s="192"/>
      <c r="BCQ15" s="192"/>
      <c r="BCR15" s="192"/>
      <c r="BCS15" s="192"/>
      <c r="BCT15" s="192"/>
      <c r="BCU15" s="192"/>
      <c r="BCV15" s="192"/>
      <c r="BCW15" s="192"/>
      <c r="BCX15" s="192"/>
      <c r="BCY15" s="192"/>
      <c r="BCZ15" s="192"/>
      <c r="BDA15" s="192"/>
      <c r="BDB15" s="192"/>
      <c r="BDC15" s="192"/>
      <c r="BDD15" s="192"/>
      <c r="BDE15" s="192"/>
      <c r="BDF15" s="192"/>
      <c r="BDG15" s="192"/>
      <c r="BDH15" s="192"/>
      <c r="BDI15" s="192"/>
      <c r="BDJ15" s="192"/>
      <c r="BDK15" s="192"/>
      <c r="BDL15" s="192"/>
      <c r="BDM15" s="192"/>
      <c r="BDN15" s="192"/>
      <c r="BDO15" s="192"/>
      <c r="BDP15" s="192"/>
      <c r="BDQ15" s="192"/>
      <c r="BDR15" s="192"/>
      <c r="BDS15" s="192"/>
      <c r="BDT15" s="192"/>
      <c r="BDU15" s="192"/>
      <c r="BDV15" s="192"/>
      <c r="BDW15" s="192"/>
      <c r="BDX15" s="192"/>
      <c r="BDY15" s="192"/>
      <c r="BDZ15" s="192"/>
      <c r="BEA15" s="192"/>
      <c r="BEB15" s="192"/>
      <c r="BEC15" s="192"/>
      <c r="BED15" s="192"/>
      <c r="BEE15" s="192"/>
      <c r="BEF15" s="192"/>
      <c r="BEG15" s="192"/>
      <c r="BEH15" s="192"/>
      <c r="BEI15" s="192"/>
      <c r="BEJ15" s="192"/>
      <c r="BEK15" s="192"/>
      <c r="BEL15" s="192"/>
      <c r="BEM15" s="192"/>
      <c r="BEN15" s="192"/>
      <c r="BEO15" s="192"/>
      <c r="BEP15" s="192"/>
      <c r="BEQ15" s="192"/>
      <c r="BER15" s="192"/>
      <c r="BES15" s="192"/>
      <c r="BET15" s="192"/>
      <c r="BEU15" s="192"/>
      <c r="BEV15" s="192"/>
      <c r="BEW15" s="192"/>
      <c r="BEX15" s="192"/>
      <c r="BEY15" s="192"/>
      <c r="BEZ15" s="192"/>
      <c r="BFA15" s="192"/>
      <c r="BFB15" s="192"/>
      <c r="BFC15" s="192"/>
      <c r="BFD15" s="192"/>
      <c r="BFE15" s="192"/>
      <c r="BFF15" s="192"/>
      <c r="BFG15" s="192"/>
      <c r="BFH15" s="192"/>
      <c r="BFI15" s="192"/>
      <c r="BFJ15" s="192"/>
      <c r="BFK15" s="192"/>
      <c r="BFL15" s="192"/>
      <c r="BFM15" s="192"/>
      <c r="BFN15" s="192"/>
      <c r="BFO15" s="192"/>
      <c r="BFP15" s="192"/>
      <c r="BFQ15" s="192"/>
      <c r="BFR15" s="192"/>
      <c r="BFS15" s="192"/>
      <c r="BFT15" s="192"/>
      <c r="BFU15" s="192"/>
      <c r="BFV15" s="192"/>
      <c r="BFW15" s="192"/>
      <c r="BFX15" s="192"/>
      <c r="BFY15" s="192"/>
      <c r="BFZ15" s="192"/>
      <c r="BGA15" s="192"/>
      <c r="BGB15" s="192"/>
      <c r="BGC15" s="192"/>
      <c r="BGD15" s="192"/>
      <c r="BGE15" s="192"/>
      <c r="BGF15" s="192"/>
      <c r="BGG15" s="192"/>
      <c r="BGH15" s="192"/>
      <c r="BGI15" s="192"/>
      <c r="BGJ15" s="192"/>
      <c r="BGK15" s="192"/>
      <c r="BGL15" s="192"/>
      <c r="BGM15" s="192"/>
      <c r="BGN15" s="192"/>
      <c r="BGO15" s="192"/>
      <c r="BGP15" s="192"/>
      <c r="BGQ15" s="192"/>
      <c r="BGR15" s="192"/>
      <c r="BGS15" s="192"/>
      <c r="BGT15" s="192"/>
      <c r="BGU15" s="192"/>
      <c r="BGV15" s="192"/>
      <c r="BGW15" s="192"/>
      <c r="BGX15" s="192"/>
      <c r="BGY15" s="192"/>
      <c r="BGZ15" s="192"/>
      <c r="BHA15" s="192"/>
      <c r="BHB15" s="192"/>
      <c r="BHC15" s="192"/>
      <c r="BHD15" s="192"/>
      <c r="BHE15" s="192"/>
      <c r="BHF15" s="192"/>
      <c r="BHG15" s="192"/>
      <c r="BHH15" s="192"/>
      <c r="BHI15" s="192"/>
      <c r="BHJ15" s="192"/>
      <c r="BHK15" s="192"/>
      <c r="BHL15" s="192"/>
      <c r="BHM15" s="192"/>
      <c r="BHN15" s="192"/>
      <c r="BHO15" s="192"/>
      <c r="BHP15" s="192"/>
      <c r="BHQ15" s="192"/>
      <c r="BHR15" s="192"/>
      <c r="BHS15" s="192"/>
      <c r="BHT15" s="192"/>
      <c r="BHU15" s="192"/>
      <c r="BHV15" s="192"/>
      <c r="BHW15" s="192"/>
      <c r="BHX15" s="192"/>
      <c r="BHY15" s="192"/>
      <c r="BHZ15" s="192"/>
      <c r="BIA15" s="192"/>
      <c r="BIB15" s="192"/>
      <c r="BIC15" s="192"/>
      <c r="BID15" s="192"/>
      <c r="BIE15" s="192"/>
      <c r="BIF15" s="192"/>
      <c r="BIG15" s="192"/>
      <c r="BIH15" s="192"/>
      <c r="BII15" s="192"/>
      <c r="BIJ15" s="192"/>
      <c r="BIK15" s="192"/>
      <c r="BIL15" s="192"/>
      <c r="BIM15" s="192"/>
      <c r="BIN15" s="192"/>
      <c r="BIO15" s="192"/>
      <c r="BIP15" s="192"/>
      <c r="BIQ15" s="192"/>
      <c r="BIR15" s="192"/>
      <c r="BIS15" s="192"/>
      <c r="BIT15" s="192"/>
      <c r="BIU15" s="192"/>
      <c r="BIV15" s="192"/>
      <c r="BIW15" s="192"/>
      <c r="BIX15" s="192"/>
      <c r="BIY15" s="192"/>
      <c r="BIZ15" s="192"/>
      <c r="BJA15" s="192"/>
      <c r="BJB15" s="192"/>
      <c r="BJC15" s="192"/>
      <c r="BJD15" s="192"/>
      <c r="BJE15" s="192"/>
      <c r="BJF15" s="192"/>
      <c r="BJG15" s="192"/>
      <c r="BJH15" s="192"/>
      <c r="BJI15" s="192"/>
      <c r="BJJ15" s="192"/>
      <c r="BJK15" s="192"/>
      <c r="BJL15" s="192"/>
      <c r="BJM15" s="192"/>
      <c r="BJN15" s="192"/>
      <c r="BJO15" s="192"/>
      <c r="BJP15" s="192"/>
      <c r="BJQ15" s="192"/>
      <c r="BJR15" s="192"/>
      <c r="BJS15" s="192"/>
      <c r="BJT15" s="192"/>
      <c r="BJU15" s="192"/>
      <c r="BJV15" s="192"/>
      <c r="BJW15" s="192"/>
      <c r="BJX15" s="192"/>
      <c r="BJY15" s="192"/>
      <c r="BJZ15" s="192"/>
      <c r="BKA15" s="192"/>
      <c r="BKB15" s="192"/>
      <c r="BKC15" s="192"/>
      <c r="BKD15" s="192"/>
      <c r="BKE15" s="192"/>
      <c r="BKF15" s="192"/>
      <c r="BKG15" s="192"/>
      <c r="BKH15" s="192"/>
      <c r="BKI15" s="192"/>
      <c r="BKJ15" s="192"/>
      <c r="BKK15" s="192"/>
      <c r="BKL15" s="192"/>
      <c r="BKM15" s="192"/>
      <c r="BKN15" s="192"/>
      <c r="BKO15" s="192"/>
      <c r="BKP15" s="192"/>
      <c r="BKQ15" s="192"/>
      <c r="BKR15" s="192"/>
      <c r="BKS15" s="192"/>
      <c r="BKT15" s="192"/>
      <c r="BKU15" s="192"/>
      <c r="BKV15" s="192"/>
      <c r="BKW15" s="192"/>
      <c r="BKX15" s="192"/>
      <c r="BKY15" s="192"/>
      <c r="BKZ15" s="192"/>
      <c r="BLA15" s="192"/>
      <c r="BLB15" s="192"/>
      <c r="BLC15" s="192"/>
      <c r="BLD15" s="192"/>
      <c r="BLE15" s="192"/>
      <c r="BLF15" s="192"/>
      <c r="BLG15" s="192"/>
      <c r="BLH15" s="192"/>
      <c r="BLI15" s="192"/>
      <c r="BLJ15" s="192"/>
      <c r="BLK15" s="192"/>
      <c r="BLL15" s="192"/>
      <c r="BLM15" s="192"/>
      <c r="BLN15" s="192"/>
      <c r="BLO15" s="192"/>
      <c r="BLP15" s="192"/>
      <c r="BLQ15" s="192"/>
      <c r="BLR15" s="192"/>
      <c r="BLS15" s="192"/>
      <c r="BLT15" s="192"/>
      <c r="BLU15" s="192"/>
      <c r="BLV15" s="192"/>
      <c r="BLW15" s="192"/>
      <c r="BLX15" s="192"/>
      <c r="BLY15" s="192"/>
      <c r="BLZ15" s="192"/>
      <c r="BMA15" s="192"/>
      <c r="BMB15" s="192"/>
      <c r="BMC15" s="192"/>
      <c r="BMD15" s="192"/>
      <c r="BME15" s="192"/>
      <c r="BMF15" s="192"/>
      <c r="BMG15" s="192"/>
      <c r="BMH15" s="192"/>
      <c r="BMI15" s="192"/>
      <c r="BMJ15" s="192"/>
      <c r="BMK15" s="192"/>
      <c r="BML15" s="192"/>
      <c r="BMM15" s="192"/>
      <c r="BMN15" s="192"/>
      <c r="BMO15" s="192"/>
      <c r="BMP15" s="192"/>
      <c r="BMQ15" s="192"/>
      <c r="BMR15" s="192"/>
      <c r="BMS15" s="192"/>
      <c r="BMT15" s="192"/>
      <c r="BMU15" s="192"/>
      <c r="BMV15" s="192"/>
      <c r="BMW15" s="192"/>
      <c r="BMX15" s="192"/>
      <c r="BMY15" s="192"/>
      <c r="BMZ15" s="192"/>
      <c r="BNA15" s="192"/>
      <c r="BNB15" s="192"/>
      <c r="BNC15" s="192"/>
      <c r="BND15" s="192"/>
      <c r="BNE15" s="192"/>
      <c r="BNF15" s="192"/>
      <c r="BNG15" s="192"/>
      <c r="BNH15" s="192"/>
      <c r="BNI15" s="192"/>
      <c r="BNJ15" s="192"/>
      <c r="BNK15" s="192"/>
      <c r="BNL15" s="192"/>
      <c r="BNM15" s="192"/>
      <c r="BNN15" s="192"/>
      <c r="BNO15" s="192"/>
      <c r="BNP15" s="192"/>
      <c r="BNQ15" s="192"/>
      <c r="BNR15" s="192"/>
      <c r="BNS15" s="192"/>
      <c r="BNT15" s="192"/>
      <c r="BNU15" s="192"/>
      <c r="BNV15" s="192"/>
      <c r="BNW15" s="192"/>
      <c r="BNX15" s="192"/>
      <c r="BNY15" s="192"/>
      <c r="BNZ15" s="192"/>
      <c r="BOA15" s="192"/>
      <c r="BOB15" s="192"/>
      <c r="BOC15" s="192"/>
      <c r="BOD15" s="192"/>
      <c r="BOE15" s="192"/>
      <c r="BOF15" s="192"/>
      <c r="BOG15" s="192"/>
      <c r="BOH15" s="192"/>
      <c r="BOI15" s="192"/>
      <c r="BOJ15" s="192"/>
      <c r="BOK15" s="192"/>
      <c r="BOL15" s="192"/>
      <c r="BOM15" s="192"/>
      <c r="BON15" s="192"/>
      <c r="BOO15" s="192"/>
      <c r="BOP15" s="192"/>
      <c r="BOQ15" s="192"/>
      <c r="BOR15" s="192"/>
      <c r="BOS15" s="192"/>
      <c r="BOT15" s="192"/>
      <c r="BOU15" s="192"/>
      <c r="BOV15" s="192"/>
      <c r="BOW15" s="192"/>
      <c r="BOX15" s="192"/>
      <c r="BOY15" s="192"/>
      <c r="BOZ15" s="192"/>
      <c r="BPA15" s="192"/>
      <c r="BPB15" s="192"/>
      <c r="BPC15" s="192"/>
      <c r="BPD15" s="192"/>
      <c r="BPE15" s="192"/>
      <c r="BPF15" s="192"/>
      <c r="BPG15" s="192"/>
      <c r="BPH15" s="192"/>
      <c r="BPI15" s="192"/>
      <c r="BPJ15" s="192"/>
      <c r="BPK15" s="192"/>
      <c r="BPL15" s="192"/>
      <c r="BPM15" s="192"/>
      <c r="BPN15" s="192"/>
      <c r="BPO15" s="192"/>
      <c r="BPP15" s="192"/>
      <c r="BPQ15" s="192"/>
      <c r="BPR15" s="192"/>
      <c r="BPS15" s="192"/>
      <c r="BPT15" s="192"/>
      <c r="BPU15" s="192"/>
      <c r="BPV15" s="192"/>
      <c r="BPW15" s="192"/>
      <c r="BPX15" s="192"/>
      <c r="BPY15" s="192"/>
      <c r="BPZ15" s="192"/>
      <c r="BQA15" s="192"/>
      <c r="BQB15" s="192"/>
      <c r="BQC15" s="192"/>
      <c r="BQD15" s="192"/>
      <c r="BQE15" s="192"/>
      <c r="BQF15" s="192"/>
      <c r="BQG15" s="192"/>
      <c r="BQH15" s="192"/>
      <c r="BQI15" s="192"/>
      <c r="BQJ15" s="192"/>
      <c r="BQK15" s="192"/>
      <c r="BQL15" s="192"/>
      <c r="BQM15" s="192"/>
      <c r="BQN15" s="192"/>
      <c r="BQO15" s="192"/>
      <c r="BQP15" s="192"/>
      <c r="BQQ15" s="192"/>
      <c r="BQR15" s="192"/>
      <c r="BQS15" s="192"/>
      <c r="BQT15" s="192"/>
      <c r="BQU15" s="192"/>
      <c r="BQV15" s="192"/>
      <c r="BQW15" s="192"/>
      <c r="BQX15" s="192"/>
      <c r="BQY15" s="192"/>
      <c r="BQZ15" s="192"/>
      <c r="BRA15" s="192"/>
      <c r="BRB15" s="192"/>
      <c r="BRC15" s="192"/>
      <c r="BRD15" s="192"/>
      <c r="BRE15" s="192"/>
      <c r="BRF15" s="192"/>
      <c r="BRG15" s="192"/>
      <c r="BRH15" s="192"/>
      <c r="BRI15" s="192"/>
      <c r="BRJ15" s="192"/>
      <c r="BRK15" s="192"/>
      <c r="BRL15" s="192"/>
      <c r="BRM15" s="192"/>
      <c r="BRN15" s="192"/>
      <c r="BRO15" s="192"/>
      <c r="BRP15" s="192"/>
      <c r="BRQ15" s="192"/>
      <c r="BRR15" s="192"/>
      <c r="BRS15" s="192"/>
      <c r="BRT15" s="192"/>
      <c r="BRU15" s="192"/>
      <c r="BRV15" s="192"/>
      <c r="BRW15" s="192"/>
      <c r="BRX15" s="192"/>
      <c r="BRY15" s="192"/>
      <c r="BRZ15" s="192"/>
      <c r="BSA15" s="192"/>
      <c r="BSB15" s="192"/>
      <c r="BSC15" s="192"/>
      <c r="BSD15" s="192"/>
      <c r="BSE15" s="192"/>
      <c r="BSF15" s="192"/>
      <c r="BSG15" s="192"/>
      <c r="BSH15" s="192"/>
      <c r="BSI15" s="192"/>
      <c r="BSJ15" s="192"/>
      <c r="BSK15" s="192"/>
      <c r="BSL15" s="192"/>
      <c r="BSM15" s="192"/>
      <c r="BSN15" s="192"/>
      <c r="BSO15" s="192"/>
      <c r="BSP15" s="192"/>
      <c r="BSQ15" s="192"/>
      <c r="BSR15" s="192"/>
      <c r="BSS15" s="192"/>
      <c r="BST15" s="192"/>
      <c r="BSU15" s="192"/>
      <c r="BSV15" s="192"/>
      <c r="BSW15" s="192"/>
      <c r="BSX15" s="192"/>
      <c r="BSY15" s="192"/>
      <c r="BSZ15" s="192"/>
      <c r="BTA15" s="192"/>
      <c r="BTB15" s="192"/>
      <c r="BTC15" s="192"/>
      <c r="BTD15" s="192"/>
      <c r="BTE15" s="192"/>
      <c r="BTF15" s="192"/>
      <c r="BTG15" s="192"/>
      <c r="BTH15" s="192"/>
      <c r="BTI15" s="192"/>
      <c r="BTJ15" s="192"/>
      <c r="BTK15" s="192"/>
      <c r="BTL15" s="192"/>
      <c r="BTM15" s="192"/>
      <c r="BTN15" s="192"/>
      <c r="BTO15" s="192"/>
      <c r="BTP15" s="192"/>
      <c r="BTQ15" s="192"/>
      <c r="BTR15" s="192"/>
      <c r="BTS15" s="192"/>
      <c r="BTT15" s="192"/>
      <c r="BTU15" s="192"/>
      <c r="BTV15" s="192"/>
      <c r="BTW15" s="192"/>
      <c r="BTX15" s="192"/>
      <c r="BTY15" s="192"/>
      <c r="BTZ15" s="192"/>
      <c r="BUA15" s="192"/>
      <c r="BUB15" s="192"/>
      <c r="BUC15" s="192"/>
      <c r="BUD15" s="192"/>
      <c r="BUE15" s="192"/>
      <c r="BUF15" s="192"/>
      <c r="BUG15" s="192"/>
      <c r="BUH15" s="192"/>
      <c r="BUI15" s="192"/>
      <c r="BUJ15" s="192"/>
      <c r="BUK15" s="192"/>
      <c r="BUL15" s="192"/>
      <c r="BUM15" s="192"/>
      <c r="BUN15" s="192"/>
      <c r="BUO15" s="192"/>
      <c r="BUP15" s="192"/>
      <c r="BUQ15" s="192"/>
      <c r="BUR15" s="192"/>
      <c r="BUS15" s="192"/>
      <c r="BUT15" s="192"/>
      <c r="BUU15" s="192"/>
      <c r="BUV15" s="192"/>
      <c r="BUW15" s="192"/>
      <c r="BUX15" s="192"/>
      <c r="BUY15" s="192"/>
      <c r="BUZ15" s="192"/>
      <c r="BVA15" s="192"/>
      <c r="BVB15" s="192"/>
      <c r="BVC15" s="192"/>
      <c r="BVD15" s="192"/>
      <c r="BVE15" s="192"/>
      <c r="BVF15" s="192"/>
      <c r="BVG15" s="192"/>
      <c r="BVH15" s="192"/>
      <c r="BVI15" s="192"/>
      <c r="BVJ15" s="192"/>
      <c r="BVK15" s="192"/>
      <c r="BVL15" s="192"/>
      <c r="BVM15" s="192"/>
      <c r="BVN15" s="192"/>
      <c r="BVO15" s="192"/>
      <c r="BVP15" s="192"/>
      <c r="BVQ15" s="192"/>
      <c r="BVR15" s="192"/>
      <c r="BVS15" s="192"/>
      <c r="BVT15" s="192"/>
      <c r="BVU15" s="192"/>
      <c r="BVV15" s="192"/>
      <c r="BVW15" s="192"/>
      <c r="BVX15" s="192"/>
      <c r="BVY15" s="192"/>
      <c r="BVZ15" s="192"/>
      <c r="BWA15" s="192"/>
      <c r="BWB15" s="192"/>
      <c r="BWC15" s="192"/>
      <c r="BWD15" s="192"/>
      <c r="BWE15" s="192"/>
      <c r="BWF15" s="192"/>
      <c r="BWG15" s="192"/>
      <c r="BWH15" s="192"/>
      <c r="BWI15" s="192"/>
      <c r="BWJ15" s="192"/>
      <c r="BWK15" s="192"/>
      <c r="BWL15" s="192"/>
      <c r="BWM15" s="192"/>
      <c r="BWN15" s="192"/>
      <c r="BWO15" s="192"/>
      <c r="BWP15" s="192"/>
      <c r="BWQ15" s="192"/>
      <c r="BWR15" s="192"/>
      <c r="BWS15" s="192"/>
      <c r="BWT15" s="192"/>
      <c r="BWU15" s="192"/>
      <c r="BWV15" s="192"/>
      <c r="BWW15" s="192"/>
      <c r="BWX15" s="192"/>
      <c r="BWY15" s="192"/>
      <c r="BWZ15" s="192"/>
      <c r="BXA15" s="192"/>
      <c r="BXB15" s="192"/>
      <c r="BXC15" s="192"/>
      <c r="BXD15" s="192"/>
      <c r="BXE15" s="192"/>
      <c r="BXF15" s="192"/>
      <c r="BXG15" s="192"/>
      <c r="BXH15" s="192"/>
      <c r="BXI15" s="192"/>
      <c r="BXJ15" s="192"/>
      <c r="BXK15" s="192"/>
      <c r="BXL15" s="192"/>
      <c r="BXM15" s="192"/>
      <c r="BXN15" s="192"/>
      <c r="BXO15" s="192"/>
      <c r="BXP15" s="192"/>
      <c r="BXQ15" s="192"/>
      <c r="BXR15" s="192"/>
      <c r="BXS15" s="192"/>
      <c r="BXT15" s="192"/>
      <c r="BXU15" s="192"/>
      <c r="BXV15" s="192"/>
      <c r="BXW15" s="192"/>
      <c r="BXX15" s="192"/>
      <c r="BXY15" s="192"/>
      <c r="BXZ15" s="192"/>
      <c r="BYA15" s="192"/>
      <c r="BYB15" s="192"/>
      <c r="BYC15" s="192"/>
      <c r="BYD15" s="192"/>
      <c r="BYE15" s="192"/>
      <c r="BYF15" s="192"/>
      <c r="BYG15" s="192"/>
      <c r="BYH15" s="192"/>
      <c r="BYI15" s="192"/>
      <c r="BYJ15" s="192"/>
      <c r="BYK15" s="192"/>
      <c r="BYL15" s="192"/>
      <c r="BYM15" s="192"/>
      <c r="BYN15" s="192"/>
      <c r="BYO15" s="192"/>
      <c r="BYP15" s="192"/>
      <c r="BYQ15" s="192"/>
      <c r="BYR15" s="192"/>
      <c r="BYS15" s="192"/>
      <c r="BYT15" s="192"/>
      <c r="BYU15" s="192"/>
      <c r="BYV15" s="192"/>
      <c r="BYW15" s="192"/>
      <c r="BYX15" s="192"/>
      <c r="BYY15" s="192"/>
      <c r="BYZ15" s="192"/>
      <c r="BZA15" s="192"/>
      <c r="BZB15" s="192"/>
      <c r="BZC15" s="192"/>
      <c r="BZD15" s="192"/>
      <c r="BZE15" s="192"/>
      <c r="BZF15" s="192"/>
      <c r="BZG15" s="192"/>
      <c r="BZH15" s="192"/>
      <c r="BZI15" s="192"/>
      <c r="BZJ15" s="192"/>
      <c r="BZK15" s="192"/>
      <c r="BZL15" s="192"/>
      <c r="BZM15" s="192"/>
      <c r="BZN15" s="192"/>
      <c r="BZO15" s="192"/>
      <c r="BZP15" s="192"/>
      <c r="BZQ15" s="192"/>
      <c r="BZR15" s="192"/>
      <c r="BZS15" s="192"/>
      <c r="BZT15" s="192"/>
      <c r="BZU15" s="192"/>
      <c r="BZV15" s="192"/>
      <c r="BZW15" s="192"/>
      <c r="BZX15" s="192"/>
      <c r="BZY15" s="192"/>
      <c r="BZZ15" s="192"/>
      <c r="CAA15" s="192"/>
      <c r="CAB15" s="192"/>
      <c r="CAC15" s="192"/>
      <c r="CAD15" s="192"/>
      <c r="CAE15" s="192"/>
      <c r="CAF15" s="192"/>
      <c r="CAG15" s="192"/>
      <c r="CAH15" s="192"/>
      <c r="CAI15" s="192"/>
      <c r="CAJ15" s="192"/>
      <c r="CAK15" s="192"/>
      <c r="CAL15" s="192"/>
      <c r="CAM15" s="192"/>
      <c r="CAN15" s="192"/>
      <c r="CAO15" s="192"/>
      <c r="CAP15" s="192"/>
      <c r="CAQ15" s="192"/>
      <c r="CAR15" s="192"/>
      <c r="CAS15" s="192"/>
      <c r="CAT15" s="192"/>
      <c r="CAU15" s="192"/>
      <c r="CAV15" s="192"/>
      <c r="CAW15" s="192"/>
      <c r="CAX15" s="192"/>
      <c r="CAY15" s="192"/>
      <c r="CAZ15" s="192"/>
      <c r="CBA15" s="192"/>
      <c r="CBB15" s="192"/>
      <c r="CBC15" s="192"/>
      <c r="CBD15" s="192"/>
      <c r="CBE15" s="192"/>
      <c r="CBF15" s="192"/>
      <c r="CBG15" s="192"/>
      <c r="CBH15" s="192"/>
      <c r="CBI15" s="192"/>
      <c r="CBJ15" s="192"/>
      <c r="CBK15" s="192"/>
      <c r="CBL15" s="192"/>
      <c r="CBM15" s="192"/>
      <c r="CBN15" s="192"/>
      <c r="CBO15" s="192"/>
      <c r="CBP15" s="192"/>
      <c r="CBQ15" s="192"/>
      <c r="CBR15" s="192"/>
      <c r="CBS15" s="192"/>
      <c r="CBT15" s="192"/>
      <c r="CBU15" s="192"/>
      <c r="CBV15" s="192"/>
      <c r="CBW15" s="192"/>
      <c r="CBX15" s="192"/>
      <c r="CBY15" s="192"/>
      <c r="CBZ15" s="192"/>
      <c r="CCA15" s="192"/>
      <c r="CCB15" s="192"/>
      <c r="CCC15" s="192"/>
      <c r="CCD15" s="192"/>
      <c r="CCE15" s="192"/>
      <c r="CCF15" s="192"/>
      <c r="CCG15" s="192"/>
      <c r="CCH15" s="192"/>
      <c r="CCI15" s="192"/>
      <c r="CCJ15" s="192"/>
      <c r="CCK15" s="192"/>
      <c r="CCL15" s="192"/>
      <c r="CCM15" s="192"/>
      <c r="CCN15" s="192"/>
      <c r="CCO15" s="192"/>
      <c r="CCP15" s="192"/>
      <c r="CCQ15" s="192"/>
      <c r="CCR15" s="192"/>
      <c r="CCS15" s="192"/>
      <c r="CCT15" s="192"/>
      <c r="CCU15" s="192"/>
      <c r="CCV15" s="192"/>
      <c r="CCW15" s="192"/>
      <c r="CCX15" s="192"/>
      <c r="CCY15" s="192"/>
      <c r="CCZ15" s="192"/>
      <c r="CDA15" s="192"/>
      <c r="CDB15" s="192"/>
      <c r="CDC15" s="192"/>
      <c r="CDD15" s="192"/>
      <c r="CDE15" s="192"/>
      <c r="CDF15" s="192"/>
      <c r="CDG15" s="192"/>
      <c r="CDH15" s="192"/>
      <c r="CDI15" s="192"/>
      <c r="CDJ15" s="192"/>
      <c r="CDK15" s="192"/>
      <c r="CDL15" s="192"/>
      <c r="CDM15" s="192"/>
      <c r="CDN15" s="192"/>
      <c r="CDO15" s="192"/>
      <c r="CDP15" s="192"/>
      <c r="CDQ15" s="192"/>
      <c r="CDR15" s="192"/>
      <c r="CDS15" s="192"/>
      <c r="CDT15" s="192"/>
      <c r="CDU15" s="192"/>
      <c r="CDV15" s="192"/>
      <c r="CDW15" s="192"/>
      <c r="CDX15" s="192"/>
      <c r="CDY15" s="192"/>
      <c r="CDZ15" s="192"/>
      <c r="CEA15" s="192"/>
      <c r="CEB15" s="192"/>
      <c r="CEC15" s="192"/>
      <c r="CED15" s="192"/>
      <c r="CEE15" s="192"/>
      <c r="CEF15" s="192"/>
      <c r="CEG15" s="192"/>
      <c r="CEH15" s="192"/>
      <c r="CEI15" s="192"/>
      <c r="CEJ15" s="192"/>
      <c r="CEK15" s="192"/>
      <c r="CEL15" s="192"/>
      <c r="CEM15" s="192"/>
      <c r="CEN15" s="192"/>
      <c r="CEO15" s="192"/>
      <c r="CEP15" s="192"/>
      <c r="CEQ15" s="192"/>
      <c r="CER15" s="192"/>
      <c r="CES15" s="192"/>
      <c r="CET15" s="192"/>
      <c r="CEU15" s="192"/>
      <c r="CEV15" s="192"/>
      <c r="CEW15" s="192"/>
      <c r="CEX15" s="192"/>
      <c r="CEY15" s="192"/>
      <c r="CEZ15" s="192"/>
      <c r="CFA15" s="192"/>
      <c r="CFB15" s="192"/>
      <c r="CFC15" s="192"/>
      <c r="CFD15" s="192"/>
      <c r="CFE15" s="192"/>
      <c r="CFF15" s="192"/>
      <c r="CFG15" s="192"/>
      <c r="CFH15" s="192"/>
      <c r="CFI15" s="192"/>
      <c r="CFJ15" s="192"/>
      <c r="CFK15" s="192"/>
      <c r="CFL15" s="192"/>
      <c r="CFM15" s="192"/>
      <c r="CFN15" s="192"/>
      <c r="CFO15" s="192"/>
      <c r="CFP15" s="192"/>
      <c r="CFQ15" s="192"/>
      <c r="CFR15" s="192"/>
      <c r="CFS15" s="192"/>
      <c r="CFT15" s="192"/>
      <c r="CFU15" s="192"/>
      <c r="CFV15" s="192"/>
      <c r="CFW15" s="192"/>
      <c r="CFX15" s="192"/>
      <c r="CFY15" s="192"/>
      <c r="CFZ15" s="192"/>
      <c r="CGA15" s="192"/>
      <c r="CGB15" s="192"/>
      <c r="CGC15" s="192"/>
      <c r="CGD15" s="192"/>
      <c r="CGE15" s="192"/>
      <c r="CGF15" s="192"/>
      <c r="CGG15" s="192"/>
      <c r="CGH15" s="192"/>
      <c r="CGI15" s="192"/>
      <c r="CGJ15" s="192"/>
      <c r="CGK15" s="192"/>
      <c r="CGL15" s="192"/>
      <c r="CGM15" s="192"/>
      <c r="CGN15" s="192"/>
      <c r="CGO15" s="192"/>
      <c r="CGP15" s="192"/>
      <c r="CGQ15" s="192"/>
      <c r="CGR15" s="192"/>
      <c r="CGS15" s="192"/>
      <c r="CGT15" s="192"/>
      <c r="CGU15" s="192"/>
      <c r="CGV15" s="192"/>
      <c r="CGW15" s="192"/>
      <c r="CGX15" s="192"/>
      <c r="CGY15" s="192"/>
      <c r="CGZ15" s="192"/>
      <c r="CHA15" s="192"/>
      <c r="CHB15" s="192"/>
      <c r="CHC15" s="192"/>
      <c r="CHD15" s="192"/>
      <c r="CHE15" s="192"/>
      <c r="CHF15" s="192"/>
      <c r="CHG15" s="192"/>
      <c r="CHH15" s="192"/>
      <c r="CHI15" s="192"/>
      <c r="CHJ15" s="192"/>
      <c r="CHK15" s="192"/>
      <c r="CHL15" s="192"/>
      <c r="CHM15" s="192"/>
      <c r="CHN15" s="192"/>
      <c r="CHO15" s="192"/>
      <c r="CHP15" s="192"/>
      <c r="CHQ15" s="192"/>
      <c r="CHR15" s="192"/>
      <c r="CHS15" s="192"/>
      <c r="CHT15" s="192"/>
    </row>
    <row r="16" spans="1:2256" customFormat="1" ht="19.5" customHeight="1" thickBot="1" x14ac:dyDescent="0.35">
      <c r="A16" s="1180"/>
      <c r="B16" s="1177"/>
      <c r="C16" s="556" t="s">
        <v>785</v>
      </c>
      <c r="D16" s="544" t="s">
        <v>661</v>
      </c>
      <c r="E16" s="562">
        <v>5222.58</v>
      </c>
      <c r="F16" s="262"/>
      <c r="G16" s="192"/>
      <c r="H16" s="192"/>
      <c r="I16" s="192"/>
      <c r="J16" s="192"/>
      <c r="K16" s="192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2"/>
      <c r="Y16" s="192"/>
      <c r="Z16" s="192"/>
      <c r="AA16" s="192"/>
      <c r="AB16" s="192"/>
      <c r="AC16" s="192"/>
      <c r="AD16" s="192"/>
      <c r="AE16" s="192"/>
      <c r="AF16" s="192"/>
      <c r="AG16" s="192"/>
      <c r="AH16" s="192"/>
      <c r="AI16" s="192"/>
      <c r="AJ16" s="192"/>
      <c r="AK16" s="192"/>
      <c r="AL16" s="192"/>
      <c r="AM16" s="192"/>
      <c r="AN16" s="192"/>
      <c r="AO16" s="192"/>
      <c r="AP16" s="192"/>
      <c r="AQ16" s="192"/>
      <c r="AR16" s="192"/>
      <c r="AS16" s="192"/>
      <c r="AT16" s="192"/>
      <c r="AU16" s="192"/>
      <c r="AV16" s="192"/>
      <c r="AW16" s="192"/>
      <c r="AX16" s="192"/>
      <c r="AY16" s="192"/>
      <c r="AZ16" s="192"/>
      <c r="BA16" s="192"/>
      <c r="BB16" s="192"/>
      <c r="BC16" s="192"/>
      <c r="BD16" s="192"/>
      <c r="BE16" s="192"/>
      <c r="BF16" s="192"/>
      <c r="BG16" s="192"/>
      <c r="BH16" s="192"/>
      <c r="BI16" s="192"/>
      <c r="BJ16" s="192"/>
      <c r="BK16" s="192"/>
      <c r="BL16" s="192"/>
      <c r="BM16" s="192"/>
      <c r="BN16" s="192"/>
      <c r="BO16" s="192"/>
      <c r="BP16" s="192"/>
      <c r="BQ16" s="192"/>
      <c r="BR16" s="192"/>
      <c r="BS16" s="192"/>
      <c r="BT16" s="192"/>
      <c r="BU16" s="192"/>
      <c r="BV16" s="192"/>
      <c r="BW16" s="192"/>
      <c r="BX16" s="192"/>
      <c r="BY16" s="192"/>
      <c r="BZ16" s="192"/>
      <c r="CA16" s="192"/>
      <c r="CB16" s="192"/>
      <c r="CC16" s="192"/>
      <c r="CD16" s="192"/>
      <c r="CE16" s="192"/>
      <c r="CF16" s="192"/>
      <c r="CG16" s="192"/>
      <c r="CH16" s="192"/>
      <c r="CI16" s="192"/>
      <c r="CJ16" s="192"/>
      <c r="CK16" s="192"/>
      <c r="CL16" s="192"/>
      <c r="CM16" s="192"/>
      <c r="CN16" s="192"/>
      <c r="CO16" s="192"/>
      <c r="CP16" s="192"/>
      <c r="CQ16" s="192"/>
      <c r="CR16" s="192"/>
      <c r="CS16" s="192"/>
      <c r="CT16" s="192"/>
      <c r="CU16" s="192"/>
      <c r="CV16" s="192"/>
      <c r="CW16" s="192"/>
      <c r="CX16" s="192"/>
      <c r="CY16" s="192"/>
      <c r="CZ16" s="192"/>
      <c r="DA16" s="192"/>
      <c r="DB16" s="192"/>
      <c r="DC16" s="192"/>
      <c r="DD16" s="192"/>
      <c r="DE16" s="192"/>
      <c r="DF16" s="192"/>
      <c r="DG16" s="192"/>
      <c r="DH16" s="192"/>
      <c r="DI16" s="192"/>
      <c r="DJ16" s="192"/>
      <c r="DK16" s="192"/>
      <c r="DL16" s="192"/>
      <c r="DM16" s="192"/>
      <c r="DN16" s="192"/>
      <c r="DO16" s="192"/>
      <c r="DP16" s="192"/>
      <c r="DQ16" s="192"/>
      <c r="DR16" s="192"/>
      <c r="DS16" s="192"/>
      <c r="DT16" s="192"/>
      <c r="DU16" s="192"/>
      <c r="DV16" s="192"/>
      <c r="DW16" s="192"/>
      <c r="DX16" s="192"/>
      <c r="DY16" s="192"/>
      <c r="DZ16" s="192"/>
      <c r="EA16" s="192"/>
      <c r="EB16" s="192"/>
      <c r="EC16" s="192"/>
      <c r="ED16" s="192"/>
      <c r="EE16" s="192"/>
      <c r="EF16" s="192"/>
      <c r="EG16" s="192"/>
      <c r="EH16" s="192"/>
      <c r="EI16" s="192"/>
      <c r="EJ16" s="192"/>
      <c r="EK16" s="192"/>
      <c r="EL16" s="192"/>
      <c r="EM16" s="192"/>
      <c r="EN16" s="192"/>
      <c r="EO16" s="192"/>
      <c r="EP16" s="192"/>
      <c r="EQ16" s="192"/>
      <c r="ER16" s="192"/>
      <c r="ES16" s="192"/>
      <c r="ET16" s="192"/>
      <c r="EU16" s="192"/>
      <c r="EV16" s="192"/>
      <c r="EW16" s="192"/>
      <c r="EX16" s="192"/>
      <c r="EY16" s="192"/>
      <c r="EZ16" s="192"/>
      <c r="FA16" s="192"/>
      <c r="FB16" s="192"/>
      <c r="FC16" s="192"/>
      <c r="FD16" s="192"/>
      <c r="FE16" s="192"/>
      <c r="FF16" s="192"/>
      <c r="FG16" s="192"/>
      <c r="FH16" s="192"/>
      <c r="FI16" s="192"/>
      <c r="FJ16" s="192"/>
      <c r="FK16" s="192"/>
      <c r="FL16" s="192"/>
      <c r="FM16" s="192"/>
      <c r="FN16" s="192"/>
      <c r="FO16" s="192"/>
      <c r="FP16" s="192"/>
      <c r="FQ16" s="192"/>
      <c r="FR16" s="192"/>
      <c r="FS16" s="192"/>
      <c r="FT16" s="192"/>
      <c r="FU16" s="192"/>
      <c r="FV16" s="192"/>
      <c r="FW16" s="192"/>
      <c r="FX16" s="192"/>
      <c r="FY16" s="192"/>
      <c r="FZ16" s="192"/>
      <c r="GA16" s="192"/>
      <c r="GB16" s="192"/>
      <c r="GC16" s="192"/>
      <c r="GD16" s="192"/>
      <c r="GE16" s="192"/>
      <c r="GF16" s="192"/>
      <c r="GG16" s="192"/>
      <c r="GH16" s="192"/>
      <c r="GI16" s="192"/>
      <c r="GJ16" s="192"/>
      <c r="GK16" s="192"/>
      <c r="GL16" s="192"/>
      <c r="GM16" s="192"/>
      <c r="GN16" s="192"/>
      <c r="GO16" s="192"/>
      <c r="GP16" s="192"/>
      <c r="GQ16" s="192"/>
      <c r="GR16" s="192"/>
      <c r="GS16" s="192"/>
      <c r="GT16" s="192"/>
      <c r="GU16" s="192"/>
      <c r="GV16" s="192"/>
      <c r="GW16" s="192"/>
      <c r="GX16" s="192"/>
      <c r="GY16" s="192"/>
      <c r="GZ16" s="192"/>
      <c r="HA16" s="192"/>
      <c r="HB16" s="192"/>
      <c r="HC16" s="192"/>
      <c r="HD16" s="192"/>
      <c r="HE16" s="192"/>
      <c r="HF16" s="192"/>
      <c r="HG16" s="192"/>
      <c r="HH16" s="192"/>
      <c r="HI16" s="192"/>
      <c r="HJ16" s="192"/>
      <c r="HK16" s="192"/>
      <c r="HL16" s="192"/>
      <c r="HM16" s="192"/>
      <c r="HN16" s="192"/>
      <c r="HO16" s="192"/>
      <c r="HP16" s="192"/>
      <c r="HQ16" s="192"/>
      <c r="HR16" s="192"/>
      <c r="HS16" s="192"/>
      <c r="HT16" s="192"/>
      <c r="HU16" s="192"/>
      <c r="HV16" s="192"/>
      <c r="HW16" s="192"/>
      <c r="HX16" s="192"/>
      <c r="HY16" s="192"/>
      <c r="HZ16" s="192"/>
      <c r="IA16" s="192"/>
      <c r="IB16" s="192"/>
      <c r="IC16" s="192"/>
      <c r="ID16" s="192"/>
      <c r="IE16" s="192"/>
      <c r="IF16" s="192"/>
      <c r="IG16" s="192"/>
      <c r="IH16" s="192"/>
      <c r="II16" s="192"/>
      <c r="IJ16" s="192"/>
      <c r="IK16" s="192"/>
      <c r="IL16" s="192"/>
      <c r="IM16" s="192"/>
      <c r="IN16" s="192"/>
      <c r="IO16" s="192"/>
      <c r="IP16" s="192"/>
      <c r="IQ16" s="192"/>
      <c r="IR16" s="192"/>
      <c r="IS16" s="192"/>
      <c r="IT16" s="192"/>
      <c r="IU16" s="192"/>
      <c r="IV16" s="192"/>
      <c r="IW16" s="192"/>
      <c r="IX16" s="192"/>
      <c r="IY16" s="192"/>
      <c r="IZ16" s="192"/>
      <c r="JA16" s="192"/>
      <c r="JB16" s="192"/>
      <c r="JC16" s="192"/>
      <c r="JD16" s="192"/>
      <c r="JE16" s="192"/>
      <c r="JF16" s="192"/>
      <c r="JG16" s="192"/>
      <c r="JH16" s="192"/>
      <c r="JI16" s="192"/>
      <c r="JJ16" s="192"/>
      <c r="JK16" s="192"/>
      <c r="JL16" s="192"/>
      <c r="JM16" s="192"/>
      <c r="JN16" s="192"/>
      <c r="JO16" s="192"/>
      <c r="JP16" s="192"/>
      <c r="JQ16" s="192"/>
      <c r="JR16" s="192"/>
      <c r="JS16" s="192"/>
      <c r="JT16" s="192"/>
      <c r="JU16" s="192"/>
      <c r="JV16" s="192"/>
      <c r="JW16" s="192"/>
      <c r="JX16" s="192"/>
      <c r="JY16" s="192"/>
      <c r="JZ16" s="192"/>
      <c r="KA16" s="192"/>
      <c r="KB16" s="192"/>
      <c r="KC16" s="192"/>
      <c r="KD16" s="192"/>
      <c r="KE16" s="192"/>
      <c r="KF16" s="192"/>
      <c r="KG16" s="192"/>
      <c r="KH16" s="192"/>
      <c r="KI16" s="192"/>
      <c r="KJ16" s="192"/>
      <c r="KK16" s="192"/>
      <c r="KL16" s="192"/>
      <c r="KM16" s="192"/>
      <c r="KN16" s="192"/>
      <c r="KO16" s="192"/>
      <c r="KP16" s="192"/>
      <c r="KQ16" s="192"/>
      <c r="KR16" s="192"/>
      <c r="KS16" s="192"/>
      <c r="KT16" s="192"/>
      <c r="KU16" s="192"/>
      <c r="KV16" s="192"/>
      <c r="KW16" s="192"/>
      <c r="KX16" s="192"/>
      <c r="KY16" s="192"/>
      <c r="KZ16" s="192"/>
      <c r="LA16" s="192"/>
      <c r="LB16" s="192"/>
      <c r="LC16" s="192"/>
      <c r="LD16" s="192"/>
      <c r="LE16" s="192"/>
      <c r="LF16" s="192"/>
      <c r="LG16" s="192"/>
      <c r="LH16" s="192"/>
      <c r="LI16" s="192"/>
      <c r="LJ16" s="192"/>
      <c r="LK16" s="192"/>
      <c r="LL16" s="192"/>
      <c r="LM16" s="192"/>
      <c r="LN16" s="192"/>
      <c r="LO16" s="192"/>
      <c r="LP16" s="192"/>
      <c r="LQ16" s="192"/>
      <c r="LR16" s="192"/>
      <c r="LS16" s="192"/>
      <c r="LT16" s="192"/>
      <c r="LU16" s="192"/>
      <c r="LV16" s="192"/>
      <c r="LW16" s="192"/>
      <c r="LX16" s="192"/>
      <c r="LY16" s="192"/>
      <c r="LZ16" s="192"/>
      <c r="MA16" s="192"/>
      <c r="MB16" s="192"/>
      <c r="MC16" s="192"/>
      <c r="MD16" s="192"/>
      <c r="ME16" s="192"/>
      <c r="MF16" s="192"/>
      <c r="MG16" s="192"/>
      <c r="MH16" s="192"/>
      <c r="MI16" s="192"/>
      <c r="MJ16" s="192"/>
      <c r="MK16" s="192"/>
      <c r="ML16" s="192"/>
      <c r="MM16" s="192"/>
      <c r="MN16" s="192"/>
      <c r="MO16" s="192"/>
      <c r="MP16" s="192"/>
      <c r="MQ16" s="192"/>
      <c r="MR16" s="192"/>
      <c r="MS16" s="192"/>
      <c r="MT16" s="192"/>
      <c r="MU16" s="192"/>
      <c r="MV16" s="192"/>
      <c r="MW16" s="192"/>
      <c r="MX16" s="192"/>
      <c r="MY16" s="192"/>
      <c r="MZ16" s="192"/>
      <c r="NA16" s="192"/>
      <c r="NB16" s="192"/>
      <c r="NC16" s="192"/>
      <c r="ND16" s="192"/>
      <c r="NE16" s="192"/>
      <c r="NF16" s="192"/>
      <c r="NG16" s="192"/>
      <c r="NH16" s="192"/>
      <c r="NI16" s="192"/>
      <c r="NJ16" s="192"/>
      <c r="NK16" s="192"/>
      <c r="NL16" s="192"/>
      <c r="NM16" s="192"/>
      <c r="NN16" s="192"/>
      <c r="NO16" s="192"/>
      <c r="NP16" s="192"/>
      <c r="NQ16" s="192"/>
      <c r="NR16" s="192"/>
      <c r="NS16" s="192"/>
      <c r="NT16" s="192"/>
      <c r="NU16" s="192"/>
      <c r="NV16" s="192"/>
      <c r="NW16" s="192"/>
      <c r="NX16" s="192"/>
      <c r="NY16" s="192"/>
      <c r="NZ16" s="192"/>
      <c r="OA16" s="192"/>
      <c r="OB16" s="192"/>
      <c r="OC16" s="192"/>
      <c r="OD16" s="192"/>
      <c r="OE16" s="192"/>
      <c r="OF16" s="192"/>
      <c r="OG16" s="192"/>
      <c r="OH16" s="192"/>
      <c r="OI16" s="192"/>
      <c r="OJ16" s="192"/>
      <c r="OK16" s="192"/>
      <c r="OL16" s="192"/>
      <c r="OM16" s="192"/>
      <c r="ON16" s="192"/>
      <c r="OO16" s="192"/>
      <c r="OP16" s="192"/>
      <c r="OQ16" s="192"/>
      <c r="OR16" s="192"/>
      <c r="OS16" s="192"/>
      <c r="OT16" s="192"/>
      <c r="OU16" s="192"/>
      <c r="OV16" s="192"/>
      <c r="OW16" s="192"/>
      <c r="OX16" s="192"/>
      <c r="OY16" s="192"/>
      <c r="OZ16" s="192"/>
      <c r="PA16" s="192"/>
      <c r="PB16" s="192"/>
      <c r="PC16" s="192"/>
      <c r="PD16" s="192"/>
      <c r="PE16" s="192"/>
      <c r="PF16" s="192"/>
      <c r="PG16" s="192"/>
      <c r="PH16" s="192"/>
      <c r="PI16" s="192"/>
      <c r="PJ16" s="192"/>
      <c r="PK16" s="192"/>
      <c r="PL16" s="192"/>
      <c r="PM16" s="192"/>
      <c r="PN16" s="192"/>
      <c r="PO16" s="192"/>
      <c r="PP16" s="192"/>
      <c r="PQ16" s="192"/>
      <c r="PR16" s="192"/>
      <c r="PS16" s="192"/>
      <c r="PT16" s="192"/>
      <c r="PU16" s="192"/>
      <c r="PV16" s="192"/>
      <c r="PW16" s="192"/>
      <c r="PX16" s="192"/>
      <c r="PY16" s="192"/>
      <c r="PZ16" s="192"/>
      <c r="QA16" s="192"/>
      <c r="QB16" s="192"/>
      <c r="QC16" s="192"/>
      <c r="QD16" s="192"/>
      <c r="QE16" s="192"/>
      <c r="QF16" s="192"/>
      <c r="QG16" s="192"/>
      <c r="QH16" s="192"/>
      <c r="QI16" s="192"/>
      <c r="QJ16" s="192"/>
      <c r="QK16" s="192"/>
      <c r="QL16" s="192"/>
      <c r="QM16" s="192"/>
      <c r="QN16" s="192"/>
      <c r="QO16" s="192"/>
      <c r="QP16" s="192"/>
      <c r="QQ16" s="192"/>
      <c r="QR16" s="192"/>
      <c r="QS16" s="192"/>
      <c r="QT16" s="192"/>
      <c r="QU16" s="192"/>
      <c r="QV16" s="192"/>
      <c r="QW16" s="192"/>
      <c r="QX16" s="192"/>
      <c r="QY16" s="192"/>
      <c r="QZ16" s="192"/>
      <c r="RA16" s="192"/>
      <c r="RB16" s="192"/>
      <c r="RC16" s="192"/>
      <c r="RD16" s="192"/>
      <c r="RE16" s="192"/>
      <c r="RF16" s="192"/>
      <c r="RG16" s="192"/>
      <c r="RH16" s="192"/>
      <c r="RI16" s="192"/>
      <c r="RJ16" s="192"/>
      <c r="RK16" s="192"/>
      <c r="RL16" s="192"/>
      <c r="RM16" s="192"/>
      <c r="RN16" s="192"/>
      <c r="RO16" s="192"/>
      <c r="RP16" s="192"/>
      <c r="RQ16" s="192"/>
      <c r="RR16" s="192"/>
      <c r="RS16" s="192"/>
      <c r="RT16" s="192"/>
      <c r="RU16" s="192"/>
      <c r="RV16" s="192"/>
      <c r="RW16" s="192"/>
      <c r="RX16" s="192"/>
      <c r="RY16" s="192"/>
      <c r="RZ16" s="192"/>
      <c r="SA16" s="192"/>
      <c r="SB16" s="192"/>
      <c r="SC16" s="192"/>
      <c r="SD16" s="192"/>
      <c r="SE16" s="192"/>
      <c r="SF16" s="192"/>
      <c r="SG16" s="192"/>
      <c r="SH16" s="192"/>
      <c r="SI16" s="192"/>
      <c r="SJ16" s="192"/>
      <c r="SK16" s="192"/>
      <c r="SL16" s="192"/>
      <c r="SM16" s="192"/>
      <c r="SN16" s="192"/>
      <c r="SO16" s="192"/>
      <c r="SP16" s="192"/>
      <c r="SQ16" s="192"/>
      <c r="SR16" s="192"/>
      <c r="SS16" s="192"/>
      <c r="ST16" s="192"/>
      <c r="SU16" s="192"/>
      <c r="SV16" s="192"/>
      <c r="SW16" s="192"/>
      <c r="SX16" s="192"/>
      <c r="SY16" s="192"/>
      <c r="SZ16" s="192"/>
      <c r="TA16" s="192"/>
      <c r="TB16" s="192"/>
      <c r="TC16" s="192"/>
      <c r="TD16" s="192"/>
      <c r="TE16" s="192"/>
      <c r="TF16" s="192"/>
      <c r="TG16" s="192"/>
      <c r="TH16" s="192"/>
      <c r="TI16" s="192"/>
      <c r="TJ16" s="192"/>
      <c r="TK16" s="192"/>
      <c r="TL16" s="192"/>
      <c r="TM16" s="192"/>
      <c r="TN16" s="192"/>
      <c r="TO16" s="192"/>
      <c r="TP16" s="192"/>
      <c r="TQ16" s="192"/>
      <c r="TR16" s="192"/>
      <c r="TS16" s="192"/>
      <c r="TT16" s="192"/>
      <c r="TU16" s="192"/>
      <c r="TV16" s="192"/>
      <c r="TW16" s="192"/>
      <c r="TX16" s="192"/>
      <c r="TY16" s="192"/>
      <c r="TZ16" s="192"/>
      <c r="UA16" s="192"/>
      <c r="UB16" s="192"/>
      <c r="UC16" s="192"/>
      <c r="UD16" s="192"/>
      <c r="UE16" s="192"/>
      <c r="UF16" s="192"/>
      <c r="UG16" s="192"/>
      <c r="UH16" s="192"/>
      <c r="UI16" s="192"/>
      <c r="UJ16" s="192"/>
      <c r="UK16" s="192"/>
      <c r="UL16" s="192"/>
      <c r="UM16" s="192"/>
      <c r="UN16" s="192"/>
      <c r="UO16" s="192"/>
      <c r="UP16" s="192"/>
      <c r="UQ16" s="192"/>
      <c r="UR16" s="192"/>
      <c r="US16" s="192"/>
      <c r="UT16" s="192"/>
      <c r="UU16" s="192"/>
      <c r="UV16" s="192"/>
      <c r="UW16" s="192"/>
      <c r="UX16" s="192"/>
      <c r="UY16" s="192"/>
      <c r="UZ16" s="192"/>
      <c r="VA16" s="192"/>
      <c r="VB16" s="192"/>
      <c r="VC16" s="192"/>
      <c r="VD16" s="192"/>
      <c r="VE16" s="192"/>
      <c r="VF16" s="192"/>
      <c r="VG16" s="192"/>
      <c r="VH16" s="192"/>
      <c r="VI16" s="192"/>
      <c r="VJ16" s="192"/>
      <c r="VK16" s="192"/>
      <c r="VL16" s="192"/>
      <c r="VM16" s="192"/>
      <c r="VN16" s="192"/>
      <c r="VO16" s="192"/>
      <c r="VP16" s="192"/>
      <c r="VQ16" s="192"/>
      <c r="VR16" s="192"/>
      <c r="VS16" s="192"/>
      <c r="VT16" s="192"/>
      <c r="VU16" s="192"/>
      <c r="VV16" s="192"/>
      <c r="VW16" s="192"/>
      <c r="VX16" s="192"/>
      <c r="VY16" s="192"/>
      <c r="VZ16" s="192"/>
      <c r="WA16" s="192"/>
      <c r="WB16" s="192"/>
      <c r="WC16" s="192"/>
      <c r="WD16" s="192"/>
      <c r="WE16" s="192"/>
      <c r="WF16" s="192"/>
      <c r="WG16" s="192"/>
      <c r="WH16" s="192"/>
      <c r="WI16" s="192"/>
      <c r="WJ16" s="192"/>
      <c r="WK16" s="192"/>
      <c r="WL16" s="192"/>
      <c r="WM16" s="192"/>
      <c r="WN16" s="192"/>
      <c r="WO16" s="192"/>
      <c r="WP16" s="192"/>
      <c r="WQ16" s="192"/>
      <c r="WR16" s="192"/>
      <c r="WS16" s="192"/>
      <c r="WT16" s="192"/>
      <c r="WU16" s="192"/>
      <c r="WV16" s="192"/>
      <c r="WW16" s="192"/>
      <c r="WX16" s="192"/>
      <c r="WY16" s="192"/>
      <c r="WZ16" s="192"/>
      <c r="XA16" s="192"/>
      <c r="XB16" s="192"/>
      <c r="XC16" s="192"/>
      <c r="XD16" s="192"/>
      <c r="XE16" s="192"/>
      <c r="XF16" s="192"/>
      <c r="XG16" s="192"/>
      <c r="XH16" s="192"/>
      <c r="XI16" s="192"/>
      <c r="XJ16" s="192"/>
      <c r="XK16" s="192"/>
      <c r="XL16" s="192"/>
      <c r="XM16" s="192"/>
      <c r="XN16" s="192"/>
      <c r="XO16" s="192"/>
      <c r="XP16" s="192"/>
      <c r="XQ16" s="192"/>
      <c r="XR16" s="192"/>
      <c r="XS16" s="192"/>
      <c r="XT16" s="192"/>
      <c r="XU16" s="192"/>
      <c r="XV16" s="192"/>
      <c r="XW16" s="192"/>
      <c r="XX16" s="192"/>
      <c r="XY16" s="192"/>
      <c r="XZ16" s="192"/>
      <c r="YA16" s="192"/>
      <c r="YB16" s="192"/>
      <c r="YC16" s="192"/>
      <c r="YD16" s="192"/>
      <c r="YE16" s="192"/>
      <c r="YF16" s="192"/>
      <c r="YG16" s="192"/>
      <c r="YH16" s="192"/>
      <c r="YI16" s="192"/>
      <c r="YJ16" s="192"/>
      <c r="YK16" s="192"/>
      <c r="YL16" s="192"/>
      <c r="YM16" s="192"/>
      <c r="YN16" s="192"/>
      <c r="YO16" s="192"/>
      <c r="YP16" s="192"/>
      <c r="YQ16" s="192"/>
      <c r="YR16" s="192"/>
      <c r="YS16" s="192"/>
      <c r="YT16" s="192"/>
      <c r="YU16" s="192"/>
      <c r="YV16" s="192"/>
      <c r="YW16" s="192"/>
      <c r="YX16" s="192"/>
      <c r="YY16" s="192"/>
      <c r="YZ16" s="192"/>
      <c r="ZA16" s="192"/>
      <c r="ZB16" s="192"/>
      <c r="ZC16" s="192"/>
      <c r="ZD16" s="192"/>
      <c r="ZE16" s="192"/>
      <c r="ZF16" s="192"/>
      <c r="ZG16" s="192"/>
      <c r="ZH16" s="192"/>
      <c r="ZI16" s="192"/>
      <c r="ZJ16" s="192"/>
      <c r="ZK16" s="192"/>
      <c r="ZL16" s="192"/>
      <c r="ZM16" s="192"/>
      <c r="ZN16" s="192"/>
      <c r="ZO16" s="192"/>
      <c r="ZP16" s="192"/>
      <c r="ZQ16" s="192"/>
      <c r="ZR16" s="192"/>
      <c r="ZS16" s="192"/>
      <c r="ZT16" s="192"/>
      <c r="ZU16" s="192"/>
      <c r="ZV16" s="192"/>
      <c r="ZW16" s="192"/>
      <c r="ZX16" s="192"/>
      <c r="ZY16" s="192"/>
      <c r="ZZ16" s="192"/>
      <c r="AAA16" s="192"/>
      <c r="AAB16" s="192"/>
      <c r="AAC16" s="192"/>
      <c r="AAD16" s="192"/>
      <c r="AAE16" s="192"/>
      <c r="AAF16" s="192"/>
      <c r="AAG16" s="192"/>
      <c r="AAH16" s="192"/>
      <c r="AAI16" s="192"/>
      <c r="AAJ16" s="192"/>
      <c r="AAK16" s="192"/>
      <c r="AAL16" s="192"/>
      <c r="AAM16" s="192"/>
      <c r="AAN16" s="192"/>
      <c r="AAO16" s="192"/>
      <c r="AAP16" s="192"/>
      <c r="AAQ16" s="192"/>
      <c r="AAR16" s="192"/>
      <c r="AAS16" s="192"/>
      <c r="AAT16" s="192"/>
      <c r="AAU16" s="192"/>
      <c r="AAV16" s="192"/>
      <c r="AAW16" s="192"/>
      <c r="AAX16" s="192"/>
      <c r="AAY16" s="192"/>
      <c r="AAZ16" s="192"/>
      <c r="ABA16" s="192"/>
      <c r="ABB16" s="192"/>
      <c r="ABC16" s="192"/>
      <c r="ABD16" s="192"/>
      <c r="ABE16" s="192"/>
      <c r="ABF16" s="192"/>
      <c r="ABG16" s="192"/>
      <c r="ABH16" s="192"/>
      <c r="ABI16" s="192"/>
      <c r="ABJ16" s="192"/>
      <c r="ABK16" s="192"/>
      <c r="ABL16" s="192"/>
      <c r="ABM16" s="192"/>
      <c r="ABN16" s="192"/>
      <c r="ABO16" s="192"/>
      <c r="ABP16" s="192"/>
      <c r="ABQ16" s="192"/>
      <c r="ABR16" s="192"/>
      <c r="ABS16" s="192"/>
      <c r="ABT16" s="192"/>
      <c r="ABU16" s="192"/>
      <c r="ABV16" s="192"/>
      <c r="ABW16" s="192"/>
      <c r="ABX16" s="192"/>
      <c r="ABY16" s="192"/>
      <c r="ABZ16" s="192"/>
      <c r="ACA16" s="192"/>
      <c r="ACB16" s="192"/>
      <c r="ACC16" s="192"/>
      <c r="ACD16" s="192"/>
      <c r="ACE16" s="192"/>
      <c r="ACF16" s="192"/>
      <c r="ACG16" s="192"/>
      <c r="ACH16" s="192"/>
      <c r="ACI16" s="192"/>
      <c r="ACJ16" s="192"/>
      <c r="ACK16" s="192"/>
      <c r="ACL16" s="192"/>
      <c r="ACM16" s="192"/>
      <c r="ACN16" s="192"/>
      <c r="ACO16" s="192"/>
      <c r="ACP16" s="192"/>
      <c r="ACQ16" s="192"/>
      <c r="ACR16" s="192"/>
      <c r="ACS16" s="192"/>
      <c r="ACT16" s="192"/>
      <c r="ACU16" s="192"/>
      <c r="ACV16" s="192"/>
      <c r="ACW16" s="192"/>
      <c r="ACX16" s="192"/>
      <c r="ACY16" s="192"/>
      <c r="ACZ16" s="192"/>
      <c r="ADA16" s="192"/>
      <c r="ADB16" s="192"/>
      <c r="ADC16" s="192"/>
      <c r="ADD16" s="192"/>
      <c r="ADE16" s="192"/>
      <c r="ADF16" s="192"/>
      <c r="ADG16" s="192"/>
      <c r="ADH16" s="192"/>
      <c r="ADI16" s="192"/>
      <c r="ADJ16" s="192"/>
      <c r="ADK16" s="192"/>
      <c r="ADL16" s="192"/>
      <c r="ADM16" s="192"/>
      <c r="ADN16" s="192"/>
      <c r="ADO16" s="192"/>
      <c r="ADP16" s="192"/>
      <c r="ADQ16" s="192"/>
      <c r="ADR16" s="192"/>
      <c r="ADS16" s="192"/>
      <c r="ADT16" s="192"/>
      <c r="ADU16" s="192"/>
      <c r="ADV16" s="192"/>
      <c r="ADW16" s="192"/>
      <c r="ADX16" s="192"/>
      <c r="ADY16" s="192"/>
      <c r="ADZ16" s="192"/>
      <c r="AEA16" s="192"/>
      <c r="AEB16" s="192"/>
      <c r="AEC16" s="192"/>
      <c r="AED16" s="192"/>
      <c r="AEE16" s="192"/>
      <c r="AEF16" s="192"/>
      <c r="AEG16" s="192"/>
      <c r="AEH16" s="192"/>
      <c r="AEI16" s="192"/>
      <c r="AEJ16" s="192"/>
      <c r="AEK16" s="192"/>
      <c r="AEL16" s="192"/>
      <c r="AEM16" s="192"/>
      <c r="AEN16" s="192"/>
      <c r="AEO16" s="192"/>
      <c r="AEP16" s="192"/>
      <c r="AEQ16" s="192"/>
      <c r="AER16" s="192"/>
      <c r="AES16" s="192"/>
      <c r="AET16" s="192"/>
      <c r="AEU16" s="192"/>
      <c r="AEV16" s="192"/>
      <c r="AEW16" s="192"/>
      <c r="AEX16" s="192"/>
      <c r="AEY16" s="192"/>
      <c r="AEZ16" s="192"/>
      <c r="AFA16" s="192"/>
      <c r="AFB16" s="192"/>
      <c r="AFC16" s="192"/>
      <c r="AFD16" s="192"/>
      <c r="AFE16" s="192"/>
      <c r="AFF16" s="192"/>
      <c r="AFG16" s="192"/>
      <c r="AFH16" s="192"/>
      <c r="AFI16" s="192"/>
      <c r="AFJ16" s="192"/>
      <c r="AFK16" s="192"/>
      <c r="AFL16" s="192"/>
      <c r="AFM16" s="192"/>
      <c r="AFN16" s="192"/>
      <c r="AFO16" s="192"/>
      <c r="AFP16" s="192"/>
      <c r="AFQ16" s="192"/>
      <c r="AFR16" s="192"/>
      <c r="AFS16" s="192"/>
      <c r="AFT16" s="192"/>
      <c r="AFU16" s="192"/>
      <c r="AFV16" s="192"/>
      <c r="AFW16" s="192"/>
      <c r="AFX16" s="192"/>
      <c r="AFY16" s="192"/>
      <c r="AFZ16" s="192"/>
      <c r="AGA16" s="192"/>
      <c r="AGB16" s="192"/>
      <c r="AGC16" s="192"/>
      <c r="AGD16" s="192"/>
      <c r="AGE16" s="192"/>
      <c r="AGF16" s="192"/>
      <c r="AGG16" s="192"/>
      <c r="AGH16" s="192"/>
      <c r="AGI16" s="192"/>
      <c r="AGJ16" s="192"/>
      <c r="AGK16" s="192"/>
      <c r="AGL16" s="192"/>
      <c r="AGM16" s="192"/>
      <c r="AGN16" s="192"/>
      <c r="AGO16" s="192"/>
      <c r="AGP16" s="192"/>
      <c r="AGQ16" s="192"/>
      <c r="AGR16" s="192"/>
      <c r="AGS16" s="192"/>
      <c r="AGT16" s="192"/>
      <c r="AGU16" s="192"/>
      <c r="AGV16" s="192"/>
      <c r="AGW16" s="192"/>
      <c r="AGX16" s="192"/>
      <c r="AGY16" s="192"/>
      <c r="AGZ16" s="192"/>
      <c r="AHA16" s="192"/>
      <c r="AHB16" s="192"/>
      <c r="AHC16" s="192"/>
      <c r="AHD16" s="192"/>
      <c r="AHE16" s="192"/>
      <c r="AHF16" s="192"/>
      <c r="AHG16" s="192"/>
      <c r="AHH16" s="192"/>
      <c r="AHI16" s="192"/>
      <c r="AHJ16" s="192"/>
      <c r="AHK16" s="192"/>
      <c r="AHL16" s="192"/>
      <c r="AHM16" s="192"/>
      <c r="AHN16" s="192"/>
      <c r="AHO16" s="192"/>
      <c r="AHP16" s="192"/>
      <c r="AHQ16" s="192"/>
      <c r="AHR16" s="192"/>
      <c r="AHS16" s="192"/>
      <c r="AHT16" s="192"/>
      <c r="AHU16" s="192"/>
      <c r="AHV16" s="192"/>
      <c r="AHW16" s="192"/>
      <c r="AHX16" s="192"/>
      <c r="AHY16" s="192"/>
      <c r="AHZ16" s="192"/>
      <c r="AIA16" s="192"/>
      <c r="AIB16" s="192"/>
      <c r="AIC16" s="192"/>
      <c r="AID16" s="192"/>
      <c r="AIE16" s="192"/>
      <c r="AIF16" s="192"/>
      <c r="AIG16" s="192"/>
      <c r="AIH16" s="192"/>
      <c r="AII16" s="192"/>
      <c r="AIJ16" s="192"/>
      <c r="AIK16" s="192"/>
      <c r="AIL16" s="192"/>
      <c r="AIM16" s="192"/>
      <c r="AIN16" s="192"/>
      <c r="AIO16" s="192"/>
      <c r="AIP16" s="192"/>
      <c r="AIQ16" s="192"/>
      <c r="AIR16" s="192"/>
      <c r="AIS16" s="192"/>
      <c r="AIT16" s="192"/>
      <c r="AIU16" s="192"/>
      <c r="AIV16" s="192"/>
      <c r="AIW16" s="192"/>
      <c r="AIX16" s="192"/>
      <c r="AIY16" s="192"/>
      <c r="AIZ16" s="192"/>
      <c r="AJA16" s="192"/>
      <c r="AJB16" s="192"/>
      <c r="AJC16" s="192"/>
      <c r="AJD16" s="192"/>
      <c r="AJE16" s="192"/>
      <c r="AJF16" s="192"/>
      <c r="AJG16" s="192"/>
      <c r="AJH16" s="192"/>
      <c r="AJI16" s="192"/>
      <c r="AJJ16" s="192"/>
      <c r="AJK16" s="192"/>
      <c r="AJL16" s="192"/>
      <c r="AJM16" s="192"/>
      <c r="AJN16" s="192"/>
      <c r="AJO16" s="192"/>
      <c r="AJP16" s="192"/>
      <c r="AJQ16" s="192"/>
      <c r="AJR16" s="192"/>
      <c r="AJS16" s="192"/>
      <c r="AJT16" s="192"/>
      <c r="AJU16" s="192"/>
      <c r="AJV16" s="192"/>
      <c r="AJW16" s="192"/>
      <c r="AJX16" s="192"/>
      <c r="AJY16" s="192"/>
      <c r="AJZ16" s="192"/>
      <c r="AKA16" s="192"/>
      <c r="AKB16" s="192"/>
      <c r="AKC16" s="192"/>
      <c r="AKD16" s="192"/>
      <c r="AKE16" s="192"/>
      <c r="AKF16" s="192"/>
      <c r="AKG16" s="192"/>
      <c r="AKH16" s="192"/>
      <c r="AKI16" s="192"/>
      <c r="AKJ16" s="192"/>
      <c r="AKK16" s="192"/>
      <c r="AKL16" s="192"/>
      <c r="AKM16" s="192"/>
      <c r="AKN16" s="192"/>
      <c r="AKO16" s="192"/>
      <c r="AKP16" s="192"/>
      <c r="AKQ16" s="192"/>
      <c r="AKR16" s="192"/>
      <c r="AKS16" s="192"/>
      <c r="AKT16" s="192"/>
      <c r="AKU16" s="192"/>
      <c r="AKV16" s="192"/>
      <c r="AKW16" s="192"/>
      <c r="AKX16" s="192"/>
      <c r="AKY16" s="192"/>
      <c r="AKZ16" s="192"/>
      <c r="ALA16" s="192"/>
      <c r="ALB16" s="192"/>
      <c r="ALC16" s="192"/>
      <c r="ALD16" s="192"/>
      <c r="ALE16" s="192"/>
      <c r="ALF16" s="192"/>
      <c r="ALG16" s="192"/>
      <c r="ALH16" s="192"/>
      <c r="ALI16" s="192"/>
      <c r="ALJ16" s="192"/>
      <c r="ALK16" s="192"/>
      <c r="ALL16" s="192"/>
      <c r="ALM16" s="192"/>
      <c r="ALN16" s="192"/>
      <c r="ALO16" s="192"/>
      <c r="ALP16" s="192"/>
      <c r="ALQ16" s="192"/>
      <c r="ALR16" s="192"/>
      <c r="ALS16" s="192"/>
      <c r="ALT16" s="192"/>
      <c r="ALU16" s="192"/>
      <c r="ALV16" s="192"/>
      <c r="ALW16" s="192"/>
      <c r="ALX16" s="192"/>
      <c r="ALY16" s="192"/>
      <c r="ALZ16" s="192"/>
      <c r="AMA16" s="192"/>
      <c r="AMB16" s="192"/>
      <c r="AMC16" s="192"/>
      <c r="AMD16" s="192"/>
      <c r="AME16" s="192"/>
      <c r="AMF16" s="192"/>
      <c r="AMG16" s="192"/>
      <c r="AMH16" s="192"/>
      <c r="AMI16" s="192"/>
      <c r="AMJ16" s="192"/>
      <c r="AMK16" s="192"/>
      <c r="AML16" s="192"/>
      <c r="AMM16" s="192"/>
      <c r="AMN16" s="192"/>
      <c r="AMO16" s="192"/>
      <c r="AMP16" s="192"/>
      <c r="AMQ16" s="192"/>
      <c r="AMR16" s="192"/>
      <c r="AMS16" s="192"/>
      <c r="AMT16" s="192"/>
      <c r="AMU16" s="192"/>
      <c r="AMV16" s="192"/>
      <c r="AMW16" s="192"/>
      <c r="AMX16" s="192"/>
      <c r="AMY16" s="192"/>
      <c r="AMZ16" s="192"/>
      <c r="ANA16" s="192"/>
      <c r="ANB16" s="192"/>
      <c r="ANC16" s="192"/>
      <c r="AND16" s="192"/>
      <c r="ANE16" s="192"/>
      <c r="ANF16" s="192"/>
      <c r="ANG16" s="192"/>
      <c r="ANH16" s="192"/>
      <c r="ANI16" s="192"/>
      <c r="ANJ16" s="192"/>
      <c r="ANK16" s="192"/>
      <c r="ANL16" s="192"/>
      <c r="ANM16" s="192"/>
      <c r="ANN16" s="192"/>
      <c r="ANO16" s="192"/>
      <c r="ANP16" s="192"/>
      <c r="ANQ16" s="192"/>
      <c r="ANR16" s="192"/>
      <c r="ANS16" s="192"/>
      <c r="ANT16" s="192"/>
      <c r="ANU16" s="192"/>
      <c r="ANV16" s="192"/>
      <c r="ANW16" s="192"/>
      <c r="ANX16" s="192"/>
      <c r="ANY16" s="192"/>
      <c r="ANZ16" s="192"/>
      <c r="AOA16" s="192"/>
      <c r="AOB16" s="192"/>
      <c r="AOC16" s="192"/>
      <c r="AOD16" s="192"/>
      <c r="AOE16" s="192"/>
      <c r="AOF16" s="192"/>
      <c r="AOG16" s="192"/>
      <c r="AOH16" s="192"/>
      <c r="AOI16" s="192"/>
      <c r="AOJ16" s="192"/>
      <c r="AOK16" s="192"/>
      <c r="AOL16" s="192"/>
      <c r="AOM16" s="192"/>
      <c r="AON16" s="192"/>
      <c r="AOO16" s="192"/>
      <c r="AOP16" s="192"/>
      <c r="AOQ16" s="192"/>
      <c r="AOR16" s="192"/>
      <c r="AOS16" s="192"/>
      <c r="AOT16" s="192"/>
      <c r="AOU16" s="192"/>
      <c r="AOV16" s="192"/>
      <c r="AOW16" s="192"/>
      <c r="AOX16" s="192"/>
      <c r="AOY16" s="192"/>
      <c r="AOZ16" s="192"/>
      <c r="APA16" s="192"/>
      <c r="APB16" s="192"/>
      <c r="APC16" s="192"/>
      <c r="APD16" s="192"/>
      <c r="APE16" s="192"/>
      <c r="APF16" s="192"/>
      <c r="APG16" s="192"/>
      <c r="APH16" s="192"/>
      <c r="API16" s="192"/>
      <c r="APJ16" s="192"/>
      <c r="APK16" s="192"/>
      <c r="APL16" s="192"/>
      <c r="APM16" s="192"/>
      <c r="APN16" s="192"/>
      <c r="APO16" s="192"/>
      <c r="APP16" s="192"/>
      <c r="APQ16" s="192"/>
      <c r="APR16" s="192"/>
      <c r="APS16" s="192"/>
      <c r="APT16" s="192"/>
      <c r="APU16" s="192"/>
      <c r="APV16" s="192"/>
      <c r="APW16" s="192"/>
      <c r="APX16" s="192"/>
      <c r="APY16" s="192"/>
      <c r="APZ16" s="192"/>
      <c r="AQA16" s="192"/>
      <c r="AQB16" s="192"/>
      <c r="AQC16" s="192"/>
      <c r="AQD16" s="192"/>
      <c r="AQE16" s="192"/>
      <c r="AQF16" s="192"/>
      <c r="AQG16" s="192"/>
      <c r="AQH16" s="192"/>
      <c r="AQI16" s="192"/>
      <c r="AQJ16" s="192"/>
      <c r="AQK16" s="192"/>
      <c r="AQL16" s="192"/>
      <c r="AQM16" s="192"/>
      <c r="AQN16" s="192"/>
      <c r="AQO16" s="192"/>
      <c r="AQP16" s="192"/>
      <c r="AQQ16" s="192"/>
      <c r="AQR16" s="192"/>
      <c r="AQS16" s="192"/>
      <c r="AQT16" s="192"/>
      <c r="AQU16" s="192"/>
      <c r="AQV16" s="192"/>
      <c r="AQW16" s="192"/>
      <c r="AQX16" s="192"/>
      <c r="AQY16" s="192"/>
      <c r="AQZ16" s="192"/>
      <c r="ARA16" s="192"/>
      <c r="ARB16" s="192"/>
      <c r="ARC16" s="192"/>
      <c r="ARD16" s="192"/>
      <c r="ARE16" s="192"/>
      <c r="ARF16" s="192"/>
      <c r="ARG16" s="192"/>
      <c r="ARH16" s="192"/>
      <c r="ARI16" s="192"/>
      <c r="ARJ16" s="192"/>
      <c r="ARK16" s="192"/>
      <c r="ARL16" s="192"/>
      <c r="ARM16" s="192"/>
      <c r="ARN16" s="192"/>
      <c r="ARO16" s="192"/>
      <c r="ARP16" s="192"/>
      <c r="ARQ16" s="192"/>
      <c r="ARR16" s="192"/>
      <c r="ARS16" s="192"/>
      <c r="ART16" s="192"/>
      <c r="ARU16" s="192"/>
      <c r="ARV16" s="192"/>
      <c r="ARW16" s="192"/>
      <c r="ARX16" s="192"/>
      <c r="ARY16" s="192"/>
      <c r="ARZ16" s="192"/>
      <c r="ASA16" s="192"/>
      <c r="ASB16" s="192"/>
      <c r="ASC16" s="192"/>
      <c r="ASD16" s="192"/>
      <c r="ASE16" s="192"/>
      <c r="ASF16" s="192"/>
      <c r="ASG16" s="192"/>
      <c r="ASH16" s="192"/>
      <c r="ASI16" s="192"/>
      <c r="ASJ16" s="192"/>
      <c r="ASK16" s="192"/>
      <c r="ASL16" s="192"/>
      <c r="ASM16" s="192"/>
      <c r="ASN16" s="192"/>
      <c r="ASO16" s="192"/>
      <c r="ASP16" s="192"/>
      <c r="ASQ16" s="192"/>
      <c r="ASR16" s="192"/>
      <c r="ASS16" s="192"/>
      <c r="AST16" s="192"/>
      <c r="ASU16" s="192"/>
      <c r="ASV16" s="192"/>
      <c r="ASW16" s="192"/>
      <c r="ASX16" s="192"/>
      <c r="ASY16" s="192"/>
      <c r="ASZ16" s="192"/>
      <c r="ATA16" s="192"/>
      <c r="ATB16" s="192"/>
      <c r="ATC16" s="192"/>
      <c r="ATD16" s="192"/>
      <c r="ATE16" s="192"/>
      <c r="ATF16" s="192"/>
      <c r="ATG16" s="192"/>
      <c r="ATH16" s="192"/>
      <c r="ATI16" s="192"/>
      <c r="ATJ16" s="192"/>
      <c r="ATK16" s="192"/>
      <c r="ATL16" s="192"/>
      <c r="ATM16" s="192"/>
      <c r="ATN16" s="192"/>
      <c r="ATO16" s="192"/>
      <c r="ATP16" s="192"/>
      <c r="ATQ16" s="192"/>
      <c r="ATR16" s="192"/>
      <c r="ATS16" s="192"/>
      <c r="ATT16" s="192"/>
      <c r="ATU16" s="192"/>
      <c r="ATV16" s="192"/>
      <c r="ATW16" s="192"/>
      <c r="ATX16" s="192"/>
      <c r="ATY16" s="192"/>
      <c r="ATZ16" s="192"/>
      <c r="AUA16" s="192"/>
      <c r="AUB16" s="192"/>
      <c r="AUC16" s="192"/>
      <c r="AUD16" s="192"/>
      <c r="AUE16" s="192"/>
      <c r="AUF16" s="192"/>
      <c r="AUG16" s="192"/>
      <c r="AUH16" s="192"/>
      <c r="AUI16" s="192"/>
      <c r="AUJ16" s="192"/>
      <c r="AUK16" s="192"/>
      <c r="AUL16" s="192"/>
      <c r="AUM16" s="192"/>
      <c r="AUN16" s="192"/>
      <c r="AUO16" s="192"/>
      <c r="AUP16" s="192"/>
      <c r="AUQ16" s="192"/>
      <c r="AUR16" s="192"/>
      <c r="AUS16" s="192"/>
      <c r="AUT16" s="192"/>
      <c r="AUU16" s="192"/>
      <c r="AUV16" s="192"/>
      <c r="AUW16" s="192"/>
      <c r="AUX16" s="192"/>
      <c r="AUY16" s="192"/>
      <c r="AUZ16" s="192"/>
      <c r="AVA16" s="192"/>
      <c r="AVB16" s="192"/>
      <c r="AVC16" s="192"/>
      <c r="AVD16" s="192"/>
      <c r="AVE16" s="192"/>
      <c r="AVF16" s="192"/>
      <c r="AVG16" s="192"/>
      <c r="AVH16" s="192"/>
      <c r="AVI16" s="192"/>
      <c r="AVJ16" s="192"/>
      <c r="AVK16" s="192"/>
      <c r="AVL16" s="192"/>
      <c r="AVM16" s="192"/>
      <c r="AVN16" s="192"/>
      <c r="AVO16" s="192"/>
      <c r="AVP16" s="192"/>
      <c r="AVQ16" s="192"/>
      <c r="AVR16" s="192"/>
      <c r="AVS16" s="192"/>
      <c r="AVT16" s="192"/>
      <c r="AVU16" s="192"/>
      <c r="AVV16" s="192"/>
      <c r="AVW16" s="192"/>
      <c r="AVX16" s="192"/>
      <c r="AVY16" s="192"/>
      <c r="AVZ16" s="192"/>
      <c r="AWA16" s="192"/>
      <c r="AWB16" s="192"/>
      <c r="AWC16" s="192"/>
      <c r="AWD16" s="192"/>
      <c r="AWE16" s="192"/>
      <c r="AWF16" s="192"/>
      <c r="AWG16" s="192"/>
      <c r="AWH16" s="192"/>
      <c r="AWI16" s="192"/>
      <c r="AWJ16" s="192"/>
      <c r="AWK16" s="192"/>
      <c r="AWL16" s="192"/>
      <c r="AWM16" s="192"/>
      <c r="AWN16" s="192"/>
      <c r="AWO16" s="192"/>
      <c r="AWP16" s="192"/>
      <c r="AWQ16" s="192"/>
      <c r="AWR16" s="192"/>
      <c r="AWS16" s="192"/>
      <c r="AWT16" s="192"/>
      <c r="AWU16" s="192"/>
      <c r="AWV16" s="192"/>
      <c r="AWW16" s="192"/>
      <c r="AWX16" s="192"/>
      <c r="AWY16" s="192"/>
      <c r="AWZ16" s="192"/>
      <c r="AXA16" s="192"/>
      <c r="AXB16" s="192"/>
      <c r="AXC16" s="192"/>
      <c r="AXD16" s="192"/>
      <c r="AXE16" s="192"/>
      <c r="AXF16" s="192"/>
      <c r="AXG16" s="192"/>
      <c r="AXH16" s="192"/>
      <c r="AXI16" s="192"/>
      <c r="AXJ16" s="192"/>
      <c r="AXK16" s="192"/>
      <c r="AXL16" s="192"/>
      <c r="AXM16" s="192"/>
      <c r="AXN16" s="192"/>
      <c r="AXO16" s="192"/>
      <c r="AXP16" s="192"/>
      <c r="AXQ16" s="192"/>
      <c r="AXR16" s="192"/>
      <c r="AXS16" s="192"/>
      <c r="AXT16" s="192"/>
      <c r="AXU16" s="192"/>
      <c r="AXV16" s="192"/>
      <c r="AXW16" s="192"/>
      <c r="AXX16" s="192"/>
      <c r="AXY16" s="192"/>
      <c r="AXZ16" s="192"/>
      <c r="AYA16" s="192"/>
      <c r="AYB16" s="192"/>
      <c r="AYC16" s="192"/>
      <c r="AYD16" s="192"/>
      <c r="AYE16" s="192"/>
      <c r="AYF16" s="192"/>
      <c r="AYG16" s="192"/>
      <c r="AYH16" s="192"/>
      <c r="AYI16" s="192"/>
      <c r="AYJ16" s="192"/>
      <c r="AYK16" s="192"/>
      <c r="AYL16" s="192"/>
      <c r="AYM16" s="192"/>
      <c r="AYN16" s="192"/>
      <c r="AYO16" s="192"/>
      <c r="AYP16" s="192"/>
      <c r="AYQ16" s="192"/>
      <c r="AYR16" s="192"/>
      <c r="AYS16" s="192"/>
      <c r="AYT16" s="192"/>
      <c r="AYU16" s="192"/>
      <c r="AYV16" s="192"/>
      <c r="AYW16" s="192"/>
      <c r="AYX16" s="192"/>
      <c r="AYY16" s="192"/>
      <c r="AYZ16" s="192"/>
      <c r="AZA16" s="192"/>
      <c r="AZB16" s="192"/>
      <c r="AZC16" s="192"/>
      <c r="AZD16" s="192"/>
      <c r="AZE16" s="192"/>
      <c r="AZF16" s="192"/>
      <c r="AZG16" s="192"/>
      <c r="AZH16" s="192"/>
      <c r="AZI16" s="192"/>
      <c r="AZJ16" s="192"/>
      <c r="AZK16" s="192"/>
      <c r="AZL16" s="192"/>
      <c r="AZM16" s="192"/>
      <c r="AZN16" s="192"/>
      <c r="AZO16" s="192"/>
      <c r="AZP16" s="192"/>
      <c r="AZQ16" s="192"/>
      <c r="AZR16" s="192"/>
      <c r="AZS16" s="192"/>
      <c r="AZT16" s="192"/>
      <c r="AZU16" s="192"/>
      <c r="AZV16" s="192"/>
      <c r="AZW16" s="192"/>
      <c r="AZX16" s="192"/>
      <c r="AZY16" s="192"/>
      <c r="AZZ16" s="192"/>
      <c r="BAA16" s="192"/>
      <c r="BAB16" s="192"/>
      <c r="BAC16" s="192"/>
      <c r="BAD16" s="192"/>
      <c r="BAE16" s="192"/>
      <c r="BAF16" s="192"/>
      <c r="BAG16" s="192"/>
      <c r="BAH16" s="192"/>
      <c r="BAI16" s="192"/>
      <c r="BAJ16" s="192"/>
      <c r="BAK16" s="192"/>
      <c r="BAL16" s="192"/>
      <c r="BAM16" s="192"/>
      <c r="BAN16" s="192"/>
      <c r="BAO16" s="192"/>
      <c r="BAP16" s="192"/>
      <c r="BAQ16" s="192"/>
      <c r="BAR16" s="192"/>
      <c r="BAS16" s="192"/>
      <c r="BAT16" s="192"/>
      <c r="BAU16" s="192"/>
      <c r="BAV16" s="192"/>
      <c r="BAW16" s="192"/>
      <c r="BAX16" s="192"/>
      <c r="BAY16" s="192"/>
      <c r="BAZ16" s="192"/>
      <c r="BBA16" s="192"/>
      <c r="BBB16" s="192"/>
      <c r="BBC16" s="192"/>
      <c r="BBD16" s="192"/>
      <c r="BBE16" s="192"/>
      <c r="BBF16" s="192"/>
      <c r="BBG16" s="192"/>
      <c r="BBH16" s="192"/>
      <c r="BBI16" s="192"/>
      <c r="BBJ16" s="192"/>
      <c r="BBK16" s="192"/>
      <c r="BBL16" s="192"/>
      <c r="BBM16" s="192"/>
      <c r="BBN16" s="192"/>
      <c r="BBO16" s="192"/>
      <c r="BBP16" s="192"/>
      <c r="BBQ16" s="192"/>
      <c r="BBR16" s="192"/>
      <c r="BBS16" s="192"/>
      <c r="BBT16" s="192"/>
      <c r="BBU16" s="192"/>
      <c r="BBV16" s="192"/>
      <c r="BBW16" s="192"/>
      <c r="BBX16" s="192"/>
      <c r="BBY16" s="192"/>
      <c r="BBZ16" s="192"/>
      <c r="BCA16" s="192"/>
      <c r="BCB16" s="192"/>
      <c r="BCC16" s="192"/>
      <c r="BCD16" s="192"/>
      <c r="BCE16" s="192"/>
      <c r="BCF16" s="192"/>
      <c r="BCG16" s="192"/>
      <c r="BCH16" s="192"/>
      <c r="BCI16" s="192"/>
      <c r="BCJ16" s="192"/>
      <c r="BCK16" s="192"/>
      <c r="BCL16" s="192"/>
      <c r="BCM16" s="192"/>
      <c r="BCN16" s="192"/>
      <c r="BCO16" s="192"/>
      <c r="BCP16" s="192"/>
      <c r="BCQ16" s="192"/>
      <c r="BCR16" s="192"/>
      <c r="BCS16" s="192"/>
      <c r="BCT16" s="192"/>
      <c r="BCU16" s="192"/>
      <c r="BCV16" s="192"/>
      <c r="BCW16" s="192"/>
      <c r="BCX16" s="192"/>
      <c r="BCY16" s="192"/>
      <c r="BCZ16" s="192"/>
      <c r="BDA16" s="192"/>
      <c r="BDB16" s="192"/>
      <c r="BDC16" s="192"/>
      <c r="BDD16" s="192"/>
      <c r="BDE16" s="192"/>
      <c r="BDF16" s="192"/>
      <c r="BDG16" s="192"/>
      <c r="BDH16" s="192"/>
      <c r="BDI16" s="192"/>
      <c r="BDJ16" s="192"/>
      <c r="BDK16" s="192"/>
      <c r="BDL16" s="192"/>
      <c r="BDM16" s="192"/>
      <c r="BDN16" s="192"/>
      <c r="BDO16" s="192"/>
      <c r="BDP16" s="192"/>
      <c r="BDQ16" s="192"/>
      <c r="BDR16" s="192"/>
      <c r="BDS16" s="192"/>
      <c r="BDT16" s="192"/>
      <c r="BDU16" s="192"/>
      <c r="BDV16" s="192"/>
      <c r="BDW16" s="192"/>
      <c r="BDX16" s="192"/>
      <c r="BDY16" s="192"/>
      <c r="BDZ16" s="192"/>
      <c r="BEA16" s="192"/>
      <c r="BEB16" s="192"/>
      <c r="BEC16" s="192"/>
      <c r="BED16" s="192"/>
      <c r="BEE16" s="192"/>
      <c r="BEF16" s="192"/>
      <c r="BEG16" s="192"/>
      <c r="BEH16" s="192"/>
      <c r="BEI16" s="192"/>
      <c r="BEJ16" s="192"/>
      <c r="BEK16" s="192"/>
      <c r="BEL16" s="192"/>
      <c r="BEM16" s="192"/>
      <c r="BEN16" s="192"/>
      <c r="BEO16" s="192"/>
      <c r="BEP16" s="192"/>
      <c r="BEQ16" s="192"/>
      <c r="BER16" s="192"/>
      <c r="BES16" s="192"/>
      <c r="BET16" s="192"/>
      <c r="BEU16" s="192"/>
      <c r="BEV16" s="192"/>
      <c r="BEW16" s="192"/>
      <c r="BEX16" s="192"/>
      <c r="BEY16" s="192"/>
      <c r="BEZ16" s="192"/>
      <c r="BFA16" s="192"/>
      <c r="BFB16" s="192"/>
      <c r="BFC16" s="192"/>
      <c r="BFD16" s="192"/>
      <c r="BFE16" s="192"/>
      <c r="BFF16" s="192"/>
      <c r="BFG16" s="192"/>
      <c r="BFH16" s="192"/>
      <c r="BFI16" s="192"/>
      <c r="BFJ16" s="192"/>
      <c r="BFK16" s="192"/>
      <c r="BFL16" s="192"/>
      <c r="BFM16" s="192"/>
      <c r="BFN16" s="192"/>
      <c r="BFO16" s="192"/>
      <c r="BFP16" s="192"/>
      <c r="BFQ16" s="192"/>
      <c r="BFR16" s="192"/>
      <c r="BFS16" s="192"/>
      <c r="BFT16" s="192"/>
      <c r="BFU16" s="192"/>
      <c r="BFV16" s="192"/>
      <c r="BFW16" s="192"/>
      <c r="BFX16" s="192"/>
      <c r="BFY16" s="192"/>
      <c r="BFZ16" s="192"/>
      <c r="BGA16" s="192"/>
      <c r="BGB16" s="192"/>
      <c r="BGC16" s="192"/>
      <c r="BGD16" s="192"/>
      <c r="BGE16" s="192"/>
      <c r="BGF16" s="192"/>
      <c r="BGG16" s="192"/>
      <c r="BGH16" s="192"/>
      <c r="BGI16" s="192"/>
      <c r="BGJ16" s="192"/>
      <c r="BGK16" s="192"/>
      <c r="BGL16" s="192"/>
      <c r="BGM16" s="192"/>
      <c r="BGN16" s="192"/>
      <c r="BGO16" s="192"/>
      <c r="BGP16" s="192"/>
      <c r="BGQ16" s="192"/>
      <c r="BGR16" s="192"/>
      <c r="BGS16" s="192"/>
      <c r="BGT16" s="192"/>
      <c r="BGU16" s="192"/>
      <c r="BGV16" s="192"/>
      <c r="BGW16" s="192"/>
      <c r="BGX16" s="192"/>
      <c r="BGY16" s="192"/>
      <c r="BGZ16" s="192"/>
      <c r="BHA16" s="192"/>
      <c r="BHB16" s="192"/>
      <c r="BHC16" s="192"/>
      <c r="BHD16" s="192"/>
      <c r="BHE16" s="192"/>
      <c r="BHF16" s="192"/>
      <c r="BHG16" s="192"/>
      <c r="BHH16" s="192"/>
      <c r="BHI16" s="192"/>
      <c r="BHJ16" s="192"/>
      <c r="BHK16" s="192"/>
      <c r="BHL16" s="192"/>
      <c r="BHM16" s="192"/>
      <c r="BHN16" s="192"/>
      <c r="BHO16" s="192"/>
      <c r="BHP16" s="192"/>
      <c r="BHQ16" s="192"/>
      <c r="BHR16" s="192"/>
      <c r="BHS16" s="192"/>
      <c r="BHT16" s="192"/>
      <c r="BHU16" s="192"/>
      <c r="BHV16" s="192"/>
      <c r="BHW16" s="192"/>
      <c r="BHX16" s="192"/>
      <c r="BHY16" s="192"/>
      <c r="BHZ16" s="192"/>
      <c r="BIA16" s="192"/>
      <c r="BIB16" s="192"/>
      <c r="BIC16" s="192"/>
      <c r="BID16" s="192"/>
      <c r="BIE16" s="192"/>
      <c r="BIF16" s="192"/>
      <c r="BIG16" s="192"/>
      <c r="BIH16" s="192"/>
      <c r="BII16" s="192"/>
      <c r="BIJ16" s="192"/>
      <c r="BIK16" s="192"/>
      <c r="BIL16" s="192"/>
      <c r="BIM16" s="192"/>
      <c r="BIN16" s="192"/>
      <c r="BIO16" s="192"/>
      <c r="BIP16" s="192"/>
      <c r="BIQ16" s="192"/>
      <c r="BIR16" s="192"/>
      <c r="BIS16" s="192"/>
      <c r="BIT16" s="192"/>
      <c r="BIU16" s="192"/>
      <c r="BIV16" s="192"/>
      <c r="BIW16" s="192"/>
      <c r="BIX16" s="192"/>
      <c r="BIY16" s="192"/>
      <c r="BIZ16" s="192"/>
      <c r="BJA16" s="192"/>
      <c r="BJB16" s="192"/>
      <c r="BJC16" s="192"/>
      <c r="BJD16" s="192"/>
      <c r="BJE16" s="192"/>
      <c r="BJF16" s="192"/>
      <c r="BJG16" s="192"/>
      <c r="BJH16" s="192"/>
      <c r="BJI16" s="192"/>
      <c r="BJJ16" s="192"/>
      <c r="BJK16" s="192"/>
      <c r="BJL16" s="192"/>
      <c r="BJM16" s="192"/>
      <c r="BJN16" s="192"/>
      <c r="BJO16" s="192"/>
      <c r="BJP16" s="192"/>
      <c r="BJQ16" s="192"/>
      <c r="BJR16" s="192"/>
      <c r="BJS16" s="192"/>
      <c r="BJT16" s="192"/>
      <c r="BJU16" s="192"/>
      <c r="BJV16" s="192"/>
      <c r="BJW16" s="192"/>
      <c r="BJX16" s="192"/>
      <c r="BJY16" s="192"/>
      <c r="BJZ16" s="192"/>
      <c r="BKA16" s="192"/>
      <c r="BKB16" s="192"/>
      <c r="BKC16" s="192"/>
      <c r="BKD16" s="192"/>
      <c r="BKE16" s="192"/>
      <c r="BKF16" s="192"/>
      <c r="BKG16" s="192"/>
      <c r="BKH16" s="192"/>
      <c r="BKI16" s="192"/>
      <c r="BKJ16" s="192"/>
      <c r="BKK16" s="192"/>
      <c r="BKL16" s="192"/>
      <c r="BKM16" s="192"/>
      <c r="BKN16" s="192"/>
      <c r="BKO16" s="192"/>
      <c r="BKP16" s="192"/>
      <c r="BKQ16" s="192"/>
      <c r="BKR16" s="192"/>
      <c r="BKS16" s="192"/>
      <c r="BKT16" s="192"/>
      <c r="BKU16" s="192"/>
      <c r="BKV16" s="192"/>
      <c r="BKW16" s="192"/>
      <c r="BKX16" s="192"/>
      <c r="BKY16" s="192"/>
      <c r="BKZ16" s="192"/>
      <c r="BLA16" s="192"/>
      <c r="BLB16" s="192"/>
      <c r="BLC16" s="192"/>
      <c r="BLD16" s="192"/>
      <c r="BLE16" s="192"/>
      <c r="BLF16" s="192"/>
      <c r="BLG16" s="192"/>
      <c r="BLH16" s="192"/>
      <c r="BLI16" s="192"/>
      <c r="BLJ16" s="192"/>
      <c r="BLK16" s="192"/>
      <c r="BLL16" s="192"/>
      <c r="BLM16" s="192"/>
      <c r="BLN16" s="192"/>
      <c r="BLO16" s="192"/>
      <c r="BLP16" s="192"/>
      <c r="BLQ16" s="192"/>
      <c r="BLR16" s="192"/>
      <c r="BLS16" s="192"/>
      <c r="BLT16" s="192"/>
      <c r="BLU16" s="192"/>
      <c r="BLV16" s="192"/>
      <c r="BLW16" s="192"/>
      <c r="BLX16" s="192"/>
      <c r="BLY16" s="192"/>
      <c r="BLZ16" s="192"/>
      <c r="BMA16" s="192"/>
      <c r="BMB16" s="192"/>
      <c r="BMC16" s="192"/>
      <c r="BMD16" s="192"/>
      <c r="BME16" s="192"/>
      <c r="BMF16" s="192"/>
      <c r="BMG16" s="192"/>
      <c r="BMH16" s="192"/>
      <c r="BMI16" s="192"/>
      <c r="BMJ16" s="192"/>
      <c r="BMK16" s="192"/>
      <c r="BML16" s="192"/>
      <c r="BMM16" s="192"/>
      <c r="BMN16" s="192"/>
      <c r="BMO16" s="192"/>
      <c r="BMP16" s="192"/>
      <c r="BMQ16" s="192"/>
      <c r="BMR16" s="192"/>
      <c r="BMS16" s="192"/>
      <c r="BMT16" s="192"/>
      <c r="BMU16" s="192"/>
      <c r="BMV16" s="192"/>
      <c r="BMW16" s="192"/>
      <c r="BMX16" s="192"/>
      <c r="BMY16" s="192"/>
      <c r="BMZ16" s="192"/>
      <c r="BNA16" s="192"/>
      <c r="BNB16" s="192"/>
      <c r="BNC16" s="192"/>
      <c r="BND16" s="192"/>
      <c r="BNE16" s="192"/>
      <c r="BNF16" s="192"/>
      <c r="BNG16" s="192"/>
      <c r="BNH16" s="192"/>
      <c r="BNI16" s="192"/>
      <c r="BNJ16" s="192"/>
      <c r="BNK16" s="192"/>
      <c r="BNL16" s="192"/>
      <c r="BNM16" s="192"/>
      <c r="BNN16" s="192"/>
      <c r="BNO16" s="192"/>
      <c r="BNP16" s="192"/>
      <c r="BNQ16" s="192"/>
      <c r="BNR16" s="192"/>
      <c r="BNS16" s="192"/>
      <c r="BNT16" s="192"/>
      <c r="BNU16" s="192"/>
      <c r="BNV16" s="192"/>
      <c r="BNW16" s="192"/>
      <c r="BNX16" s="192"/>
      <c r="BNY16" s="192"/>
      <c r="BNZ16" s="192"/>
      <c r="BOA16" s="192"/>
      <c r="BOB16" s="192"/>
      <c r="BOC16" s="192"/>
      <c r="BOD16" s="192"/>
      <c r="BOE16" s="192"/>
      <c r="BOF16" s="192"/>
      <c r="BOG16" s="192"/>
      <c r="BOH16" s="192"/>
      <c r="BOI16" s="192"/>
      <c r="BOJ16" s="192"/>
      <c r="BOK16" s="192"/>
      <c r="BOL16" s="192"/>
      <c r="BOM16" s="192"/>
      <c r="BON16" s="192"/>
      <c r="BOO16" s="192"/>
      <c r="BOP16" s="192"/>
      <c r="BOQ16" s="192"/>
      <c r="BOR16" s="192"/>
      <c r="BOS16" s="192"/>
      <c r="BOT16" s="192"/>
      <c r="BOU16" s="192"/>
      <c r="BOV16" s="192"/>
      <c r="BOW16" s="192"/>
      <c r="BOX16" s="192"/>
      <c r="BOY16" s="192"/>
      <c r="BOZ16" s="192"/>
      <c r="BPA16" s="192"/>
      <c r="BPB16" s="192"/>
      <c r="BPC16" s="192"/>
      <c r="BPD16" s="192"/>
      <c r="BPE16" s="192"/>
      <c r="BPF16" s="192"/>
      <c r="BPG16" s="192"/>
      <c r="BPH16" s="192"/>
      <c r="BPI16" s="192"/>
      <c r="BPJ16" s="192"/>
      <c r="BPK16" s="192"/>
      <c r="BPL16" s="192"/>
      <c r="BPM16" s="192"/>
      <c r="BPN16" s="192"/>
      <c r="BPO16" s="192"/>
      <c r="BPP16" s="192"/>
      <c r="BPQ16" s="192"/>
      <c r="BPR16" s="192"/>
      <c r="BPS16" s="192"/>
      <c r="BPT16" s="192"/>
      <c r="BPU16" s="192"/>
      <c r="BPV16" s="192"/>
      <c r="BPW16" s="192"/>
      <c r="BPX16" s="192"/>
      <c r="BPY16" s="192"/>
      <c r="BPZ16" s="192"/>
      <c r="BQA16" s="192"/>
      <c r="BQB16" s="192"/>
      <c r="BQC16" s="192"/>
      <c r="BQD16" s="192"/>
      <c r="BQE16" s="192"/>
      <c r="BQF16" s="192"/>
      <c r="BQG16" s="192"/>
      <c r="BQH16" s="192"/>
      <c r="BQI16" s="192"/>
      <c r="BQJ16" s="192"/>
      <c r="BQK16" s="192"/>
      <c r="BQL16" s="192"/>
      <c r="BQM16" s="192"/>
      <c r="BQN16" s="192"/>
      <c r="BQO16" s="192"/>
      <c r="BQP16" s="192"/>
      <c r="BQQ16" s="192"/>
      <c r="BQR16" s="192"/>
      <c r="BQS16" s="192"/>
      <c r="BQT16" s="192"/>
      <c r="BQU16" s="192"/>
      <c r="BQV16" s="192"/>
      <c r="BQW16" s="192"/>
      <c r="BQX16" s="192"/>
      <c r="BQY16" s="192"/>
      <c r="BQZ16" s="192"/>
      <c r="BRA16" s="192"/>
      <c r="BRB16" s="192"/>
      <c r="BRC16" s="192"/>
      <c r="BRD16" s="192"/>
      <c r="BRE16" s="192"/>
      <c r="BRF16" s="192"/>
      <c r="BRG16" s="192"/>
      <c r="BRH16" s="192"/>
      <c r="BRI16" s="192"/>
      <c r="BRJ16" s="192"/>
      <c r="BRK16" s="192"/>
      <c r="BRL16" s="192"/>
      <c r="BRM16" s="192"/>
      <c r="BRN16" s="192"/>
      <c r="BRO16" s="192"/>
      <c r="BRP16" s="192"/>
      <c r="BRQ16" s="192"/>
      <c r="BRR16" s="192"/>
      <c r="BRS16" s="192"/>
      <c r="BRT16" s="192"/>
      <c r="BRU16" s="192"/>
      <c r="BRV16" s="192"/>
      <c r="BRW16" s="192"/>
      <c r="BRX16" s="192"/>
      <c r="BRY16" s="192"/>
      <c r="BRZ16" s="192"/>
      <c r="BSA16" s="192"/>
      <c r="BSB16" s="192"/>
      <c r="BSC16" s="192"/>
      <c r="BSD16" s="192"/>
      <c r="BSE16" s="192"/>
      <c r="BSF16" s="192"/>
      <c r="BSG16" s="192"/>
      <c r="BSH16" s="192"/>
      <c r="BSI16" s="192"/>
      <c r="BSJ16" s="192"/>
      <c r="BSK16" s="192"/>
      <c r="BSL16" s="192"/>
      <c r="BSM16" s="192"/>
      <c r="BSN16" s="192"/>
      <c r="BSO16" s="192"/>
      <c r="BSP16" s="192"/>
      <c r="BSQ16" s="192"/>
      <c r="BSR16" s="192"/>
      <c r="BSS16" s="192"/>
      <c r="BST16" s="192"/>
      <c r="BSU16" s="192"/>
      <c r="BSV16" s="192"/>
      <c r="BSW16" s="192"/>
      <c r="BSX16" s="192"/>
      <c r="BSY16" s="192"/>
      <c r="BSZ16" s="192"/>
      <c r="BTA16" s="192"/>
      <c r="BTB16" s="192"/>
      <c r="BTC16" s="192"/>
      <c r="BTD16" s="192"/>
      <c r="BTE16" s="192"/>
      <c r="BTF16" s="192"/>
      <c r="BTG16" s="192"/>
      <c r="BTH16" s="192"/>
      <c r="BTI16" s="192"/>
      <c r="BTJ16" s="192"/>
      <c r="BTK16" s="192"/>
      <c r="BTL16" s="192"/>
      <c r="BTM16" s="192"/>
      <c r="BTN16" s="192"/>
      <c r="BTO16" s="192"/>
      <c r="BTP16" s="192"/>
      <c r="BTQ16" s="192"/>
      <c r="BTR16" s="192"/>
      <c r="BTS16" s="192"/>
      <c r="BTT16" s="192"/>
      <c r="BTU16" s="192"/>
      <c r="BTV16" s="192"/>
      <c r="BTW16" s="192"/>
      <c r="BTX16" s="192"/>
      <c r="BTY16" s="192"/>
      <c r="BTZ16" s="192"/>
      <c r="BUA16" s="192"/>
      <c r="BUB16" s="192"/>
      <c r="BUC16" s="192"/>
      <c r="BUD16" s="192"/>
      <c r="BUE16" s="192"/>
      <c r="BUF16" s="192"/>
      <c r="BUG16" s="192"/>
      <c r="BUH16" s="192"/>
      <c r="BUI16" s="192"/>
      <c r="BUJ16" s="192"/>
      <c r="BUK16" s="192"/>
      <c r="BUL16" s="192"/>
      <c r="BUM16" s="192"/>
      <c r="BUN16" s="192"/>
      <c r="BUO16" s="192"/>
      <c r="BUP16" s="192"/>
      <c r="BUQ16" s="192"/>
      <c r="BUR16" s="192"/>
      <c r="BUS16" s="192"/>
      <c r="BUT16" s="192"/>
      <c r="BUU16" s="192"/>
      <c r="BUV16" s="192"/>
      <c r="BUW16" s="192"/>
      <c r="BUX16" s="192"/>
      <c r="BUY16" s="192"/>
      <c r="BUZ16" s="192"/>
      <c r="BVA16" s="192"/>
      <c r="BVB16" s="192"/>
      <c r="BVC16" s="192"/>
      <c r="BVD16" s="192"/>
      <c r="BVE16" s="192"/>
      <c r="BVF16" s="192"/>
      <c r="BVG16" s="192"/>
      <c r="BVH16" s="192"/>
      <c r="BVI16" s="192"/>
      <c r="BVJ16" s="192"/>
      <c r="BVK16" s="192"/>
      <c r="BVL16" s="192"/>
      <c r="BVM16" s="192"/>
      <c r="BVN16" s="192"/>
      <c r="BVO16" s="192"/>
      <c r="BVP16" s="192"/>
      <c r="BVQ16" s="192"/>
      <c r="BVR16" s="192"/>
      <c r="BVS16" s="192"/>
      <c r="BVT16" s="192"/>
      <c r="BVU16" s="192"/>
      <c r="BVV16" s="192"/>
      <c r="BVW16" s="192"/>
      <c r="BVX16" s="192"/>
      <c r="BVY16" s="192"/>
      <c r="BVZ16" s="192"/>
      <c r="BWA16" s="192"/>
      <c r="BWB16" s="192"/>
      <c r="BWC16" s="192"/>
      <c r="BWD16" s="192"/>
      <c r="BWE16" s="192"/>
      <c r="BWF16" s="192"/>
      <c r="BWG16" s="192"/>
      <c r="BWH16" s="192"/>
      <c r="BWI16" s="192"/>
      <c r="BWJ16" s="192"/>
      <c r="BWK16" s="192"/>
      <c r="BWL16" s="192"/>
      <c r="BWM16" s="192"/>
      <c r="BWN16" s="192"/>
      <c r="BWO16" s="192"/>
      <c r="BWP16" s="192"/>
      <c r="BWQ16" s="192"/>
      <c r="BWR16" s="192"/>
      <c r="BWS16" s="192"/>
      <c r="BWT16" s="192"/>
      <c r="BWU16" s="192"/>
      <c r="BWV16" s="192"/>
      <c r="BWW16" s="192"/>
      <c r="BWX16" s="192"/>
      <c r="BWY16" s="192"/>
      <c r="BWZ16" s="192"/>
      <c r="BXA16" s="192"/>
      <c r="BXB16" s="192"/>
      <c r="BXC16" s="192"/>
      <c r="BXD16" s="192"/>
      <c r="BXE16" s="192"/>
      <c r="BXF16" s="192"/>
      <c r="BXG16" s="192"/>
      <c r="BXH16" s="192"/>
      <c r="BXI16" s="192"/>
      <c r="BXJ16" s="192"/>
      <c r="BXK16" s="192"/>
      <c r="BXL16" s="192"/>
      <c r="BXM16" s="192"/>
      <c r="BXN16" s="192"/>
      <c r="BXO16" s="192"/>
      <c r="BXP16" s="192"/>
      <c r="BXQ16" s="192"/>
      <c r="BXR16" s="192"/>
      <c r="BXS16" s="192"/>
      <c r="BXT16" s="192"/>
      <c r="BXU16" s="192"/>
      <c r="BXV16" s="192"/>
      <c r="BXW16" s="192"/>
      <c r="BXX16" s="192"/>
      <c r="BXY16" s="192"/>
      <c r="BXZ16" s="192"/>
      <c r="BYA16" s="192"/>
      <c r="BYB16" s="192"/>
      <c r="BYC16" s="192"/>
      <c r="BYD16" s="192"/>
      <c r="BYE16" s="192"/>
      <c r="BYF16" s="192"/>
      <c r="BYG16" s="192"/>
      <c r="BYH16" s="192"/>
      <c r="BYI16" s="192"/>
      <c r="BYJ16" s="192"/>
      <c r="BYK16" s="192"/>
      <c r="BYL16" s="192"/>
      <c r="BYM16" s="192"/>
      <c r="BYN16" s="192"/>
      <c r="BYO16" s="192"/>
      <c r="BYP16" s="192"/>
      <c r="BYQ16" s="192"/>
      <c r="BYR16" s="192"/>
      <c r="BYS16" s="192"/>
      <c r="BYT16" s="192"/>
      <c r="BYU16" s="192"/>
      <c r="BYV16" s="192"/>
      <c r="BYW16" s="192"/>
      <c r="BYX16" s="192"/>
      <c r="BYY16" s="192"/>
      <c r="BYZ16" s="192"/>
      <c r="BZA16" s="192"/>
      <c r="BZB16" s="192"/>
      <c r="BZC16" s="192"/>
      <c r="BZD16" s="192"/>
      <c r="BZE16" s="192"/>
      <c r="BZF16" s="192"/>
      <c r="BZG16" s="192"/>
      <c r="BZH16" s="192"/>
      <c r="BZI16" s="192"/>
      <c r="BZJ16" s="192"/>
      <c r="BZK16" s="192"/>
      <c r="BZL16" s="192"/>
      <c r="BZM16" s="192"/>
      <c r="BZN16" s="192"/>
      <c r="BZO16" s="192"/>
      <c r="BZP16" s="192"/>
      <c r="BZQ16" s="192"/>
      <c r="BZR16" s="192"/>
      <c r="BZS16" s="192"/>
      <c r="BZT16" s="192"/>
      <c r="BZU16" s="192"/>
      <c r="BZV16" s="192"/>
      <c r="BZW16" s="192"/>
      <c r="BZX16" s="192"/>
      <c r="BZY16" s="192"/>
      <c r="BZZ16" s="192"/>
      <c r="CAA16" s="192"/>
      <c r="CAB16" s="192"/>
      <c r="CAC16" s="192"/>
      <c r="CAD16" s="192"/>
      <c r="CAE16" s="192"/>
      <c r="CAF16" s="192"/>
      <c r="CAG16" s="192"/>
      <c r="CAH16" s="192"/>
      <c r="CAI16" s="192"/>
      <c r="CAJ16" s="192"/>
      <c r="CAK16" s="192"/>
      <c r="CAL16" s="192"/>
      <c r="CAM16" s="192"/>
      <c r="CAN16" s="192"/>
      <c r="CAO16" s="192"/>
      <c r="CAP16" s="192"/>
      <c r="CAQ16" s="192"/>
      <c r="CAR16" s="192"/>
      <c r="CAS16" s="192"/>
      <c r="CAT16" s="192"/>
      <c r="CAU16" s="192"/>
      <c r="CAV16" s="192"/>
      <c r="CAW16" s="192"/>
      <c r="CAX16" s="192"/>
      <c r="CAY16" s="192"/>
      <c r="CAZ16" s="192"/>
      <c r="CBA16" s="192"/>
      <c r="CBB16" s="192"/>
      <c r="CBC16" s="192"/>
      <c r="CBD16" s="192"/>
      <c r="CBE16" s="192"/>
      <c r="CBF16" s="192"/>
      <c r="CBG16" s="192"/>
      <c r="CBH16" s="192"/>
      <c r="CBI16" s="192"/>
      <c r="CBJ16" s="192"/>
      <c r="CBK16" s="192"/>
      <c r="CBL16" s="192"/>
      <c r="CBM16" s="192"/>
      <c r="CBN16" s="192"/>
      <c r="CBO16" s="192"/>
      <c r="CBP16" s="192"/>
      <c r="CBQ16" s="192"/>
      <c r="CBR16" s="192"/>
      <c r="CBS16" s="192"/>
      <c r="CBT16" s="192"/>
      <c r="CBU16" s="192"/>
      <c r="CBV16" s="192"/>
      <c r="CBW16" s="192"/>
      <c r="CBX16" s="192"/>
      <c r="CBY16" s="192"/>
      <c r="CBZ16" s="192"/>
      <c r="CCA16" s="192"/>
      <c r="CCB16" s="192"/>
      <c r="CCC16" s="192"/>
      <c r="CCD16" s="192"/>
      <c r="CCE16" s="192"/>
      <c r="CCF16" s="192"/>
      <c r="CCG16" s="192"/>
      <c r="CCH16" s="192"/>
      <c r="CCI16" s="192"/>
      <c r="CCJ16" s="192"/>
      <c r="CCK16" s="192"/>
      <c r="CCL16" s="192"/>
      <c r="CCM16" s="192"/>
      <c r="CCN16" s="192"/>
      <c r="CCO16" s="192"/>
      <c r="CCP16" s="192"/>
      <c r="CCQ16" s="192"/>
      <c r="CCR16" s="192"/>
      <c r="CCS16" s="192"/>
      <c r="CCT16" s="192"/>
      <c r="CCU16" s="192"/>
      <c r="CCV16" s="192"/>
      <c r="CCW16" s="192"/>
      <c r="CCX16" s="192"/>
      <c r="CCY16" s="192"/>
      <c r="CCZ16" s="192"/>
      <c r="CDA16" s="192"/>
      <c r="CDB16" s="192"/>
      <c r="CDC16" s="192"/>
      <c r="CDD16" s="192"/>
      <c r="CDE16" s="192"/>
      <c r="CDF16" s="192"/>
      <c r="CDG16" s="192"/>
      <c r="CDH16" s="192"/>
      <c r="CDI16" s="192"/>
      <c r="CDJ16" s="192"/>
      <c r="CDK16" s="192"/>
      <c r="CDL16" s="192"/>
      <c r="CDM16" s="192"/>
      <c r="CDN16" s="192"/>
      <c r="CDO16" s="192"/>
      <c r="CDP16" s="192"/>
      <c r="CDQ16" s="192"/>
      <c r="CDR16" s="192"/>
      <c r="CDS16" s="192"/>
      <c r="CDT16" s="192"/>
      <c r="CDU16" s="192"/>
      <c r="CDV16" s="192"/>
      <c r="CDW16" s="192"/>
      <c r="CDX16" s="192"/>
      <c r="CDY16" s="192"/>
      <c r="CDZ16" s="192"/>
      <c r="CEA16" s="192"/>
      <c r="CEB16" s="192"/>
      <c r="CEC16" s="192"/>
      <c r="CED16" s="192"/>
      <c r="CEE16" s="192"/>
      <c r="CEF16" s="192"/>
      <c r="CEG16" s="192"/>
      <c r="CEH16" s="192"/>
      <c r="CEI16" s="192"/>
      <c r="CEJ16" s="192"/>
      <c r="CEK16" s="192"/>
      <c r="CEL16" s="192"/>
      <c r="CEM16" s="192"/>
      <c r="CEN16" s="192"/>
      <c r="CEO16" s="192"/>
      <c r="CEP16" s="192"/>
      <c r="CEQ16" s="192"/>
      <c r="CER16" s="192"/>
      <c r="CES16" s="192"/>
      <c r="CET16" s="192"/>
      <c r="CEU16" s="192"/>
      <c r="CEV16" s="192"/>
      <c r="CEW16" s="192"/>
      <c r="CEX16" s="192"/>
      <c r="CEY16" s="192"/>
      <c r="CEZ16" s="192"/>
      <c r="CFA16" s="192"/>
      <c r="CFB16" s="192"/>
      <c r="CFC16" s="192"/>
      <c r="CFD16" s="192"/>
      <c r="CFE16" s="192"/>
      <c r="CFF16" s="192"/>
      <c r="CFG16" s="192"/>
      <c r="CFH16" s="192"/>
      <c r="CFI16" s="192"/>
      <c r="CFJ16" s="192"/>
      <c r="CFK16" s="192"/>
      <c r="CFL16" s="192"/>
      <c r="CFM16" s="192"/>
      <c r="CFN16" s="192"/>
      <c r="CFO16" s="192"/>
      <c r="CFP16" s="192"/>
      <c r="CFQ16" s="192"/>
      <c r="CFR16" s="192"/>
      <c r="CFS16" s="192"/>
      <c r="CFT16" s="192"/>
      <c r="CFU16" s="192"/>
      <c r="CFV16" s="192"/>
      <c r="CFW16" s="192"/>
      <c r="CFX16" s="192"/>
      <c r="CFY16" s="192"/>
      <c r="CFZ16" s="192"/>
      <c r="CGA16" s="192"/>
      <c r="CGB16" s="192"/>
      <c r="CGC16" s="192"/>
      <c r="CGD16" s="192"/>
      <c r="CGE16" s="192"/>
      <c r="CGF16" s="192"/>
      <c r="CGG16" s="192"/>
      <c r="CGH16" s="192"/>
      <c r="CGI16" s="192"/>
      <c r="CGJ16" s="192"/>
      <c r="CGK16" s="192"/>
      <c r="CGL16" s="192"/>
      <c r="CGM16" s="192"/>
      <c r="CGN16" s="192"/>
      <c r="CGO16" s="192"/>
      <c r="CGP16" s="192"/>
      <c r="CGQ16" s="192"/>
      <c r="CGR16" s="192"/>
      <c r="CGS16" s="192"/>
      <c r="CGT16" s="192"/>
      <c r="CGU16" s="192"/>
      <c r="CGV16" s="192"/>
      <c r="CGW16" s="192"/>
      <c r="CGX16" s="192"/>
      <c r="CGY16" s="192"/>
      <c r="CGZ16" s="192"/>
      <c r="CHA16" s="192"/>
      <c r="CHB16" s="192"/>
      <c r="CHC16" s="192"/>
      <c r="CHD16" s="192"/>
      <c r="CHE16" s="192"/>
      <c r="CHF16" s="192"/>
      <c r="CHG16" s="192"/>
      <c r="CHH16" s="192"/>
      <c r="CHI16" s="192"/>
      <c r="CHJ16" s="192"/>
      <c r="CHK16" s="192"/>
      <c r="CHL16" s="192"/>
      <c r="CHM16" s="192"/>
      <c r="CHN16" s="192"/>
      <c r="CHO16" s="192"/>
      <c r="CHP16" s="192"/>
      <c r="CHQ16" s="192"/>
      <c r="CHR16" s="192"/>
      <c r="CHS16" s="192"/>
      <c r="CHT16" s="192"/>
    </row>
    <row r="17" spans="1:16384" ht="23.25" thickBot="1" x14ac:dyDescent="0.35">
      <c r="A17" s="1163" t="s">
        <v>1334</v>
      </c>
      <c r="B17" s="1164"/>
      <c r="C17" s="1164"/>
      <c r="D17" s="1164"/>
      <c r="E17" s="1164"/>
      <c r="F17" s="1165"/>
      <c r="G17" s="1160"/>
      <c r="H17" s="1161"/>
      <c r="I17" s="1161"/>
      <c r="J17" s="1161"/>
      <c r="K17" s="1161"/>
      <c r="L17" s="1162"/>
      <c r="M17" s="1160"/>
      <c r="N17" s="1161"/>
      <c r="O17" s="1161"/>
      <c r="P17" s="1161"/>
      <c r="Q17" s="1161"/>
      <c r="R17" s="1162"/>
      <c r="S17" s="1160"/>
      <c r="T17" s="1161"/>
      <c r="U17" s="1161"/>
      <c r="V17" s="1161"/>
      <c r="W17" s="1161"/>
      <c r="X17" s="1162"/>
      <c r="Y17" s="1160"/>
      <c r="Z17" s="1161"/>
      <c r="AA17" s="1161"/>
      <c r="AB17" s="1161"/>
      <c r="AC17" s="1161"/>
      <c r="AD17" s="1162"/>
      <c r="AE17" s="1160"/>
      <c r="AF17" s="1161"/>
      <c r="AG17" s="1161"/>
      <c r="AH17" s="1161"/>
      <c r="AI17" s="1161"/>
      <c r="AJ17" s="1162"/>
      <c r="AK17" s="1160"/>
      <c r="AL17" s="1161"/>
      <c r="AM17" s="1161"/>
      <c r="AN17" s="1161"/>
      <c r="AO17" s="1161"/>
      <c r="AP17" s="1162"/>
      <c r="AQ17" s="1160"/>
      <c r="AR17" s="1161"/>
      <c r="AS17" s="1161"/>
      <c r="AT17" s="1161"/>
      <c r="AU17" s="1161"/>
      <c r="AV17" s="1162"/>
      <c r="AW17" s="1160"/>
      <c r="AX17" s="1161"/>
      <c r="AY17" s="1161"/>
      <c r="AZ17" s="1161"/>
      <c r="BA17" s="1161"/>
      <c r="BB17" s="1162"/>
      <c r="BC17" s="1160"/>
      <c r="BD17" s="1161"/>
      <c r="BE17" s="1161"/>
      <c r="BF17" s="1161"/>
      <c r="BG17" s="1161"/>
      <c r="BH17" s="1162"/>
      <c r="BI17" s="1160"/>
      <c r="BJ17" s="1161"/>
      <c r="BK17" s="1161"/>
      <c r="BL17" s="1161"/>
      <c r="BM17" s="1161"/>
      <c r="BN17" s="1162"/>
      <c r="BO17" s="1160"/>
      <c r="BP17" s="1161"/>
      <c r="BQ17" s="1161"/>
      <c r="BR17" s="1161"/>
      <c r="BS17" s="1161"/>
      <c r="BT17" s="1162"/>
      <c r="BU17" s="1160"/>
      <c r="BV17" s="1161"/>
      <c r="BW17" s="1161"/>
      <c r="BX17" s="1161"/>
      <c r="BY17" s="1161"/>
      <c r="BZ17" s="1162"/>
      <c r="CA17" s="1160"/>
      <c r="CB17" s="1161"/>
      <c r="CC17" s="1161"/>
      <c r="CD17" s="1161"/>
      <c r="CE17" s="1161"/>
      <c r="CF17" s="1162"/>
      <c r="CG17" s="1160"/>
      <c r="CH17" s="1161"/>
      <c r="CI17" s="1161"/>
      <c r="CJ17" s="1161"/>
      <c r="CK17" s="1161"/>
      <c r="CL17" s="1162"/>
      <c r="CM17" s="1160"/>
      <c r="CN17" s="1161"/>
      <c r="CO17" s="1161"/>
      <c r="CP17" s="1161"/>
      <c r="CQ17" s="1161"/>
      <c r="CR17" s="1162"/>
      <c r="CS17" s="1160"/>
      <c r="CT17" s="1161"/>
      <c r="CU17" s="1161"/>
      <c r="CV17" s="1161"/>
      <c r="CW17" s="1161"/>
      <c r="CX17" s="1162"/>
      <c r="CY17" s="1160"/>
      <c r="CZ17" s="1161"/>
      <c r="DA17" s="1161"/>
      <c r="DB17" s="1161"/>
      <c r="DC17" s="1161"/>
      <c r="DD17" s="1162"/>
      <c r="DE17" s="1160"/>
      <c r="DF17" s="1161"/>
      <c r="DG17" s="1161"/>
      <c r="DH17" s="1161"/>
      <c r="DI17" s="1161"/>
      <c r="DJ17" s="1162"/>
      <c r="DK17" s="1160"/>
      <c r="DL17" s="1161"/>
      <c r="DM17" s="1161"/>
      <c r="DN17" s="1161"/>
      <c r="DO17" s="1161"/>
      <c r="DP17" s="1162"/>
      <c r="DQ17" s="1160"/>
      <c r="DR17" s="1161"/>
      <c r="DS17" s="1161"/>
      <c r="DT17" s="1161"/>
      <c r="DU17" s="1161"/>
      <c r="DV17" s="1162"/>
      <c r="DW17" s="1160"/>
      <c r="DX17" s="1161"/>
      <c r="DY17" s="1161"/>
      <c r="DZ17" s="1161"/>
      <c r="EA17" s="1161"/>
      <c r="EB17" s="1162"/>
      <c r="EC17" s="1160"/>
      <c r="ED17" s="1161"/>
      <c r="EE17" s="1161"/>
      <c r="EF17" s="1161"/>
      <c r="EG17" s="1161"/>
      <c r="EH17" s="1162"/>
      <c r="EI17" s="1160"/>
      <c r="EJ17" s="1161"/>
      <c r="EK17" s="1161"/>
      <c r="EL17" s="1161"/>
      <c r="EM17" s="1161"/>
      <c r="EN17" s="1162"/>
      <c r="EO17" s="1160"/>
      <c r="EP17" s="1161"/>
      <c r="EQ17" s="1161"/>
      <c r="ER17" s="1161"/>
      <c r="ES17" s="1161"/>
      <c r="ET17" s="1162"/>
      <c r="EU17" s="1160"/>
      <c r="EV17" s="1161"/>
      <c r="EW17" s="1161"/>
      <c r="EX17" s="1161"/>
      <c r="EY17" s="1161"/>
      <c r="EZ17" s="1162"/>
      <c r="FA17" s="1160"/>
      <c r="FB17" s="1161"/>
      <c r="FC17" s="1161"/>
      <c r="FD17" s="1161"/>
      <c r="FE17" s="1161"/>
      <c r="FF17" s="1162"/>
      <c r="FG17" s="1160"/>
      <c r="FH17" s="1161"/>
      <c r="FI17" s="1161"/>
      <c r="FJ17" s="1161"/>
      <c r="FK17" s="1161"/>
      <c r="FL17" s="1162"/>
      <c r="FM17" s="1160"/>
      <c r="FN17" s="1161"/>
      <c r="FO17" s="1161"/>
      <c r="FP17" s="1161"/>
      <c r="FQ17" s="1161"/>
      <c r="FR17" s="1162"/>
      <c r="FS17" s="1160"/>
      <c r="FT17" s="1161"/>
      <c r="FU17" s="1161"/>
      <c r="FV17" s="1161"/>
      <c r="FW17" s="1161"/>
      <c r="FX17" s="1162"/>
      <c r="FY17" s="1160"/>
      <c r="FZ17" s="1161"/>
      <c r="GA17" s="1161"/>
      <c r="GB17" s="1161"/>
      <c r="GC17" s="1161"/>
      <c r="GD17" s="1162"/>
      <c r="GE17" s="1160"/>
      <c r="GF17" s="1161"/>
      <c r="GG17" s="1161"/>
      <c r="GH17" s="1161"/>
      <c r="GI17" s="1161"/>
      <c r="GJ17" s="1162"/>
      <c r="GK17" s="1160"/>
      <c r="GL17" s="1161"/>
      <c r="GM17" s="1161"/>
      <c r="GN17" s="1161"/>
      <c r="GO17" s="1161"/>
      <c r="GP17" s="1162"/>
      <c r="GQ17" s="1160"/>
      <c r="GR17" s="1161"/>
      <c r="GS17" s="1161"/>
      <c r="GT17" s="1161"/>
      <c r="GU17" s="1161"/>
      <c r="GV17" s="1162"/>
      <c r="GW17" s="1160"/>
      <c r="GX17" s="1161"/>
      <c r="GY17" s="1161"/>
      <c r="GZ17" s="1161"/>
      <c r="HA17" s="1161"/>
      <c r="HB17" s="1162"/>
      <c r="HC17" s="1160"/>
      <c r="HD17" s="1161"/>
      <c r="HE17" s="1161"/>
      <c r="HF17" s="1161"/>
      <c r="HG17" s="1161"/>
      <c r="HH17" s="1162"/>
      <c r="HI17" s="1160"/>
      <c r="HJ17" s="1161"/>
      <c r="HK17" s="1161"/>
      <c r="HL17" s="1161"/>
      <c r="HM17" s="1161"/>
      <c r="HN17" s="1162"/>
      <c r="HO17" s="1160"/>
      <c r="HP17" s="1161"/>
      <c r="HQ17" s="1161"/>
      <c r="HR17" s="1161"/>
      <c r="HS17" s="1161"/>
      <c r="HT17" s="1162"/>
      <c r="HU17" s="1160"/>
      <c r="HV17" s="1161"/>
      <c r="HW17" s="1161"/>
      <c r="HX17" s="1161"/>
      <c r="HY17" s="1161"/>
      <c r="HZ17" s="1162"/>
      <c r="IA17" s="1160"/>
      <c r="IB17" s="1161"/>
      <c r="IC17" s="1161"/>
      <c r="ID17" s="1161"/>
      <c r="IE17" s="1161"/>
      <c r="IF17" s="1162"/>
      <c r="IG17" s="1160"/>
      <c r="IH17" s="1161"/>
      <c r="II17" s="1161"/>
      <c r="IJ17" s="1161"/>
      <c r="IK17" s="1161"/>
      <c r="IL17" s="1162"/>
      <c r="IM17" s="1160"/>
      <c r="IN17" s="1161"/>
      <c r="IO17" s="1161"/>
      <c r="IP17" s="1161"/>
      <c r="IQ17" s="1161"/>
      <c r="IR17" s="1162"/>
      <c r="IS17" s="1160"/>
      <c r="IT17" s="1161"/>
      <c r="IU17" s="1161"/>
      <c r="IV17" s="1161"/>
      <c r="IW17" s="1161"/>
      <c r="IX17" s="1162"/>
      <c r="IY17" s="1160"/>
      <c r="IZ17" s="1161"/>
      <c r="JA17" s="1161"/>
      <c r="JB17" s="1161"/>
      <c r="JC17" s="1161"/>
      <c r="JD17" s="1162"/>
      <c r="JE17" s="1160"/>
      <c r="JF17" s="1161"/>
      <c r="JG17" s="1161"/>
      <c r="JH17" s="1161"/>
      <c r="JI17" s="1161"/>
      <c r="JJ17" s="1162"/>
      <c r="JK17" s="1160"/>
      <c r="JL17" s="1161"/>
      <c r="JM17" s="1161"/>
      <c r="JN17" s="1161"/>
      <c r="JO17" s="1161"/>
      <c r="JP17" s="1162"/>
      <c r="JQ17" s="1160"/>
      <c r="JR17" s="1161"/>
      <c r="JS17" s="1161"/>
      <c r="JT17" s="1161"/>
      <c r="JU17" s="1161"/>
      <c r="JV17" s="1162"/>
      <c r="JW17" s="1160"/>
      <c r="JX17" s="1161"/>
      <c r="JY17" s="1161"/>
      <c r="JZ17" s="1161"/>
      <c r="KA17" s="1161"/>
      <c r="KB17" s="1162"/>
      <c r="KC17" s="1160"/>
      <c r="KD17" s="1161"/>
      <c r="KE17" s="1161"/>
      <c r="KF17" s="1161"/>
      <c r="KG17" s="1161"/>
      <c r="KH17" s="1162"/>
      <c r="KI17" s="1160"/>
      <c r="KJ17" s="1161"/>
      <c r="KK17" s="1161"/>
      <c r="KL17" s="1161"/>
      <c r="KM17" s="1161"/>
      <c r="KN17" s="1162"/>
      <c r="KO17" s="1160"/>
      <c r="KP17" s="1161"/>
      <c r="KQ17" s="1161"/>
      <c r="KR17" s="1161"/>
      <c r="KS17" s="1161"/>
      <c r="KT17" s="1162"/>
      <c r="KU17" s="1160"/>
      <c r="KV17" s="1161"/>
      <c r="KW17" s="1161"/>
      <c r="KX17" s="1161"/>
      <c r="KY17" s="1161"/>
      <c r="KZ17" s="1162"/>
      <c r="LA17" s="1160"/>
      <c r="LB17" s="1161"/>
      <c r="LC17" s="1161"/>
      <c r="LD17" s="1161"/>
      <c r="LE17" s="1161"/>
      <c r="LF17" s="1162"/>
      <c r="LG17" s="1160"/>
      <c r="LH17" s="1161"/>
      <c r="LI17" s="1161"/>
      <c r="LJ17" s="1161"/>
      <c r="LK17" s="1161"/>
      <c r="LL17" s="1162"/>
      <c r="LM17" s="1160"/>
      <c r="LN17" s="1161"/>
      <c r="LO17" s="1161"/>
      <c r="LP17" s="1161"/>
      <c r="LQ17" s="1161"/>
      <c r="LR17" s="1162"/>
      <c r="LS17" s="1160"/>
      <c r="LT17" s="1161"/>
      <c r="LU17" s="1161"/>
      <c r="LV17" s="1161"/>
      <c r="LW17" s="1161"/>
      <c r="LX17" s="1162"/>
      <c r="LY17" s="1160"/>
      <c r="LZ17" s="1161"/>
      <c r="MA17" s="1161"/>
      <c r="MB17" s="1161"/>
      <c r="MC17" s="1161"/>
      <c r="MD17" s="1162"/>
      <c r="ME17" s="1160"/>
      <c r="MF17" s="1161"/>
      <c r="MG17" s="1161"/>
      <c r="MH17" s="1161"/>
      <c r="MI17" s="1161"/>
      <c r="MJ17" s="1162"/>
      <c r="MK17" s="1160"/>
      <c r="ML17" s="1161"/>
      <c r="MM17" s="1161"/>
      <c r="MN17" s="1161"/>
      <c r="MO17" s="1161"/>
      <c r="MP17" s="1162"/>
      <c r="MQ17" s="1160"/>
      <c r="MR17" s="1161"/>
      <c r="MS17" s="1161"/>
      <c r="MT17" s="1161"/>
      <c r="MU17" s="1161"/>
      <c r="MV17" s="1162"/>
      <c r="MW17" s="1160"/>
      <c r="MX17" s="1161"/>
      <c r="MY17" s="1161"/>
      <c r="MZ17" s="1161"/>
      <c r="NA17" s="1161"/>
      <c r="NB17" s="1162"/>
      <c r="NC17" s="1160"/>
      <c r="ND17" s="1161"/>
      <c r="NE17" s="1161"/>
      <c r="NF17" s="1161"/>
      <c r="NG17" s="1161"/>
      <c r="NH17" s="1162"/>
      <c r="NI17" s="1160"/>
      <c r="NJ17" s="1161"/>
      <c r="NK17" s="1161"/>
      <c r="NL17" s="1161"/>
      <c r="NM17" s="1161"/>
      <c r="NN17" s="1162"/>
      <c r="NO17" s="1160"/>
      <c r="NP17" s="1161"/>
      <c r="NQ17" s="1161"/>
      <c r="NR17" s="1161"/>
      <c r="NS17" s="1161"/>
      <c r="NT17" s="1162"/>
      <c r="NU17" s="1160"/>
      <c r="NV17" s="1161"/>
      <c r="NW17" s="1161"/>
      <c r="NX17" s="1161"/>
      <c r="NY17" s="1161"/>
      <c r="NZ17" s="1162"/>
      <c r="OA17" s="1160"/>
      <c r="OB17" s="1161"/>
      <c r="OC17" s="1161"/>
      <c r="OD17" s="1161"/>
      <c r="OE17" s="1161"/>
      <c r="OF17" s="1162"/>
      <c r="OG17" s="1160"/>
      <c r="OH17" s="1161"/>
      <c r="OI17" s="1161"/>
      <c r="OJ17" s="1161"/>
      <c r="OK17" s="1161"/>
      <c r="OL17" s="1162"/>
      <c r="OM17" s="1160"/>
      <c r="ON17" s="1161"/>
      <c r="OO17" s="1161"/>
      <c r="OP17" s="1161"/>
      <c r="OQ17" s="1161"/>
      <c r="OR17" s="1162"/>
      <c r="OS17" s="1160"/>
      <c r="OT17" s="1161"/>
      <c r="OU17" s="1161"/>
      <c r="OV17" s="1161"/>
      <c r="OW17" s="1161"/>
      <c r="OX17" s="1162"/>
      <c r="OY17" s="1160"/>
      <c r="OZ17" s="1161"/>
      <c r="PA17" s="1161"/>
      <c r="PB17" s="1161"/>
      <c r="PC17" s="1161"/>
      <c r="PD17" s="1162"/>
      <c r="PE17" s="1160"/>
      <c r="PF17" s="1161"/>
      <c r="PG17" s="1161"/>
      <c r="PH17" s="1161"/>
      <c r="PI17" s="1161"/>
      <c r="PJ17" s="1162"/>
      <c r="PK17" s="1160"/>
      <c r="PL17" s="1161"/>
      <c r="PM17" s="1161"/>
      <c r="PN17" s="1161"/>
      <c r="PO17" s="1161"/>
      <c r="PP17" s="1162"/>
      <c r="PQ17" s="1160"/>
      <c r="PR17" s="1161"/>
      <c r="PS17" s="1161"/>
      <c r="PT17" s="1161"/>
      <c r="PU17" s="1161"/>
      <c r="PV17" s="1162"/>
      <c r="PW17" s="1160"/>
      <c r="PX17" s="1161"/>
      <c r="PY17" s="1161"/>
      <c r="PZ17" s="1161"/>
      <c r="QA17" s="1161"/>
      <c r="QB17" s="1162"/>
      <c r="QC17" s="1160"/>
      <c r="QD17" s="1161"/>
      <c r="QE17" s="1161"/>
      <c r="QF17" s="1161"/>
      <c r="QG17" s="1161"/>
      <c r="QH17" s="1162"/>
      <c r="QI17" s="1160"/>
      <c r="QJ17" s="1161"/>
      <c r="QK17" s="1161"/>
      <c r="QL17" s="1161"/>
      <c r="QM17" s="1161"/>
      <c r="QN17" s="1162"/>
      <c r="QO17" s="1160"/>
      <c r="QP17" s="1161"/>
      <c r="QQ17" s="1161"/>
      <c r="QR17" s="1161"/>
      <c r="QS17" s="1161"/>
      <c r="QT17" s="1162"/>
      <c r="QU17" s="1160"/>
      <c r="QV17" s="1161"/>
      <c r="QW17" s="1161"/>
      <c r="QX17" s="1161"/>
      <c r="QY17" s="1161"/>
      <c r="QZ17" s="1162"/>
      <c r="RA17" s="1160"/>
      <c r="RB17" s="1161"/>
      <c r="RC17" s="1161"/>
      <c r="RD17" s="1161"/>
      <c r="RE17" s="1161"/>
      <c r="RF17" s="1162"/>
      <c r="RG17" s="1160"/>
      <c r="RH17" s="1161"/>
      <c r="RI17" s="1161"/>
      <c r="RJ17" s="1161"/>
      <c r="RK17" s="1161"/>
      <c r="RL17" s="1162"/>
      <c r="RM17" s="1160"/>
      <c r="RN17" s="1161"/>
      <c r="RO17" s="1161"/>
      <c r="RP17" s="1161"/>
      <c r="RQ17" s="1161"/>
      <c r="RR17" s="1162"/>
      <c r="RS17" s="1160"/>
      <c r="RT17" s="1161"/>
      <c r="RU17" s="1161"/>
      <c r="RV17" s="1161"/>
      <c r="RW17" s="1161"/>
      <c r="RX17" s="1162"/>
      <c r="RY17" s="1160"/>
      <c r="RZ17" s="1161"/>
      <c r="SA17" s="1161"/>
      <c r="SB17" s="1161"/>
      <c r="SC17" s="1161"/>
      <c r="SD17" s="1162"/>
      <c r="SE17" s="1160"/>
      <c r="SF17" s="1161"/>
      <c r="SG17" s="1161"/>
      <c r="SH17" s="1161"/>
      <c r="SI17" s="1161"/>
      <c r="SJ17" s="1162"/>
      <c r="SK17" s="1160"/>
      <c r="SL17" s="1161"/>
      <c r="SM17" s="1161"/>
      <c r="SN17" s="1161"/>
      <c r="SO17" s="1161"/>
      <c r="SP17" s="1162"/>
      <c r="SQ17" s="1160"/>
      <c r="SR17" s="1161"/>
      <c r="SS17" s="1161"/>
      <c r="ST17" s="1161"/>
      <c r="SU17" s="1161"/>
      <c r="SV17" s="1162"/>
      <c r="SW17" s="1160"/>
      <c r="SX17" s="1161"/>
      <c r="SY17" s="1161"/>
      <c r="SZ17" s="1161"/>
      <c r="TA17" s="1161"/>
      <c r="TB17" s="1162"/>
      <c r="TC17" s="1160"/>
      <c r="TD17" s="1161"/>
      <c r="TE17" s="1161"/>
      <c r="TF17" s="1161"/>
      <c r="TG17" s="1161"/>
      <c r="TH17" s="1162"/>
      <c r="TI17" s="1160"/>
      <c r="TJ17" s="1161"/>
      <c r="TK17" s="1161"/>
      <c r="TL17" s="1161"/>
      <c r="TM17" s="1161"/>
      <c r="TN17" s="1162"/>
      <c r="TO17" s="1160"/>
      <c r="TP17" s="1161"/>
      <c r="TQ17" s="1161"/>
      <c r="TR17" s="1161"/>
      <c r="TS17" s="1161"/>
      <c r="TT17" s="1162"/>
      <c r="TU17" s="1160"/>
      <c r="TV17" s="1161"/>
      <c r="TW17" s="1161"/>
      <c r="TX17" s="1161"/>
      <c r="TY17" s="1161"/>
      <c r="TZ17" s="1162"/>
      <c r="UA17" s="1160"/>
      <c r="UB17" s="1161"/>
      <c r="UC17" s="1161"/>
      <c r="UD17" s="1161"/>
      <c r="UE17" s="1161"/>
      <c r="UF17" s="1162"/>
      <c r="UG17" s="1160"/>
      <c r="UH17" s="1161"/>
      <c r="UI17" s="1161"/>
      <c r="UJ17" s="1161"/>
      <c r="UK17" s="1161"/>
      <c r="UL17" s="1162"/>
      <c r="UM17" s="1160"/>
      <c r="UN17" s="1161"/>
      <c r="UO17" s="1161"/>
      <c r="UP17" s="1161"/>
      <c r="UQ17" s="1161"/>
      <c r="UR17" s="1162"/>
      <c r="US17" s="1160"/>
      <c r="UT17" s="1161"/>
      <c r="UU17" s="1161"/>
      <c r="UV17" s="1161"/>
      <c r="UW17" s="1161"/>
      <c r="UX17" s="1162"/>
      <c r="UY17" s="1160"/>
      <c r="UZ17" s="1161"/>
      <c r="VA17" s="1161"/>
      <c r="VB17" s="1161"/>
      <c r="VC17" s="1161"/>
      <c r="VD17" s="1162"/>
      <c r="VE17" s="1160"/>
      <c r="VF17" s="1161"/>
      <c r="VG17" s="1161"/>
      <c r="VH17" s="1161"/>
      <c r="VI17" s="1161"/>
      <c r="VJ17" s="1162"/>
      <c r="VK17" s="1160"/>
      <c r="VL17" s="1161"/>
      <c r="VM17" s="1161"/>
      <c r="VN17" s="1161"/>
      <c r="VO17" s="1161"/>
      <c r="VP17" s="1162"/>
      <c r="VQ17" s="1160"/>
      <c r="VR17" s="1161"/>
      <c r="VS17" s="1161"/>
      <c r="VT17" s="1161"/>
      <c r="VU17" s="1161"/>
      <c r="VV17" s="1162"/>
      <c r="VW17" s="1160"/>
      <c r="VX17" s="1161"/>
      <c r="VY17" s="1161"/>
      <c r="VZ17" s="1161"/>
      <c r="WA17" s="1161"/>
      <c r="WB17" s="1162"/>
      <c r="WC17" s="1160"/>
      <c r="WD17" s="1161"/>
      <c r="WE17" s="1161"/>
      <c r="WF17" s="1161"/>
      <c r="WG17" s="1161"/>
      <c r="WH17" s="1162"/>
      <c r="WI17" s="1160"/>
      <c r="WJ17" s="1161"/>
      <c r="WK17" s="1161"/>
      <c r="WL17" s="1161"/>
      <c r="WM17" s="1161"/>
      <c r="WN17" s="1162"/>
      <c r="WO17" s="1160"/>
      <c r="WP17" s="1161"/>
      <c r="WQ17" s="1161"/>
      <c r="WR17" s="1161"/>
      <c r="WS17" s="1161"/>
      <c r="WT17" s="1162"/>
      <c r="WU17" s="1160"/>
      <c r="WV17" s="1161"/>
      <c r="WW17" s="1161"/>
      <c r="WX17" s="1161"/>
      <c r="WY17" s="1161"/>
      <c r="WZ17" s="1162"/>
      <c r="XA17" s="1160"/>
      <c r="XB17" s="1161"/>
      <c r="XC17" s="1161"/>
      <c r="XD17" s="1161"/>
      <c r="XE17" s="1161"/>
      <c r="XF17" s="1162"/>
      <c r="XG17" s="1160"/>
      <c r="XH17" s="1161"/>
      <c r="XI17" s="1161"/>
      <c r="XJ17" s="1161"/>
      <c r="XK17" s="1161"/>
      <c r="XL17" s="1162"/>
      <c r="XM17" s="1160"/>
      <c r="XN17" s="1161"/>
      <c r="XO17" s="1161"/>
      <c r="XP17" s="1161"/>
      <c r="XQ17" s="1161"/>
      <c r="XR17" s="1162"/>
      <c r="XS17" s="1160"/>
      <c r="XT17" s="1161"/>
      <c r="XU17" s="1161"/>
      <c r="XV17" s="1161"/>
      <c r="XW17" s="1161"/>
      <c r="XX17" s="1162"/>
      <c r="XY17" s="1160"/>
      <c r="XZ17" s="1161"/>
      <c r="YA17" s="1161"/>
      <c r="YB17" s="1161"/>
      <c r="YC17" s="1161"/>
      <c r="YD17" s="1162"/>
      <c r="YE17" s="1160"/>
      <c r="YF17" s="1161"/>
      <c r="YG17" s="1161"/>
      <c r="YH17" s="1161"/>
      <c r="YI17" s="1161"/>
      <c r="YJ17" s="1162"/>
      <c r="YK17" s="1160"/>
      <c r="YL17" s="1161"/>
      <c r="YM17" s="1161"/>
      <c r="YN17" s="1161"/>
      <c r="YO17" s="1161"/>
      <c r="YP17" s="1162"/>
      <c r="YQ17" s="1160"/>
      <c r="YR17" s="1161"/>
      <c r="YS17" s="1161"/>
      <c r="YT17" s="1161"/>
      <c r="YU17" s="1161"/>
      <c r="YV17" s="1162"/>
      <c r="YW17" s="1160"/>
      <c r="YX17" s="1161"/>
      <c r="YY17" s="1161"/>
      <c r="YZ17" s="1161"/>
      <c r="ZA17" s="1161"/>
      <c r="ZB17" s="1162"/>
      <c r="ZC17" s="1160"/>
      <c r="ZD17" s="1161"/>
      <c r="ZE17" s="1161"/>
      <c r="ZF17" s="1161"/>
      <c r="ZG17" s="1161"/>
      <c r="ZH17" s="1162"/>
      <c r="ZI17" s="1160"/>
      <c r="ZJ17" s="1161"/>
      <c r="ZK17" s="1161"/>
      <c r="ZL17" s="1161"/>
      <c r="ZM17" s="1161"/>
      <c r="ZN17" s="1162"/>
      <c r="ZO17" s="1160"/>
      <c r="ZP17" s="1161"/>
      <c r="ZQ17" s="1161"/>
      <c r="ZR17" s="1161"/>
      <c r="ZS17" s="1161"/>
      <c r="ZT17" s="1162"/>
      <c r="ZU17" s="1160"/>
      <c r="ZV17" s="1161"/>
      <c r="ZW17" s="1161"/>
      <c r="ZX17" s="1161"/>
      <c r="ZY17" s="1161"/>
      <c r="ZZ17" s="1162"/>
      <c r="AAA17" s="1160"/>
      <c r="AAB17" s="1161"/>
      <c r="AAC17" s="1161"/>
      <c r="AAD17" s="1161"/>
      <c r="AAE17" s="1161"/>
      <c r="AAF17" s="1162"/>
      <c r="AAG17" s="1160"/>
      <c r="AAH17" s="1161"/>
      <c r="AAI17" s="1161"/>
      <c r="AAJ17" s="1161"/>
      <c r="AAK17" s="1161"/>
      <c r="AAL17" s="1162"/>
      <c r="AAM17" s="1160"/>
      <c r="AAN17" s="1161"/>
      <c r="AAO17" s="1161"/>
      <c r="AAP17" s="1161"/>
      <c r="AAQ17" s="1161"/>
      <c r="AAR17" s="1162"/>
      <c r="AAS17" s="1160"/>
      <c r="AAT17" s="1161"/>
      <c r="AAU17" s="1161"/>
      <c r="AAV17" s="1161"/>
      <c r="AAW17" s="1161"/>
      <c r="AAX17" s="1162"/>
      <c r="AAY17" s="1160"/>
      <c r="AAZ17" s="1161"/>
      <c r="ABA17" s="1161"/>
      <c r="ABB17" s="1161"/>
      <c r="ABC17" s="1161"/>
      <c r="ABD17" s="1162"/>
      <c r="ABE17" s="1160"/>
      <c r="ABF17" s="1161"/>
      <c r="ABG17" s="1161"/>
      <c r="ABH17" s="1161"/>
      <c r="ABI17" s="1161"/>
      <c r="ABJ17" s="1162"/>
      <c r="ABK17" s="1160"/>
      <c r="ABL17" s="1161"/>
      <c r="ABM17" s="1161"/>
      <c r="ABN17" s="1161"/>
      <c r="ABO17" s="1161"/>
      <c r="ABP17" s="1162"/>
      <c r="ABQ17" s="1160"/>
      <c r="ABR17" s="1161"/>
      <c r="ABS17" s="1161"/>
      <c r="ABT17" s="1161"/>
      <c r="ABU17" s="1161"/>
      <c r="ABV17" s="1162"/>
      <c r="ABW17" s="1160"/>
      <c r="ABX17" s="1161"/>
      <c r="ABY17" s="1161"/>
      <c r="ABZ17" s="1161"/>
      <c r="ACA17" s="1161"/>
      <c r="ACB17" s="1162"/>
      <c r="ACC17" s="1160"/>
      <c r="ACD17" s="1161"/>
      <c r="ACE17" s="1161"/>
      <c r="ACF17" s="1161"/>
      <c r="ACG17" s="1161"/>
      <c r="ACH17" s="1162"/>
      <c r="ACI17" s="1160"/>
      <c r="ACJ17" s="1161"/>
      <c r="ACK17" s="1161"/>
      <c r="ACL17" s="1161"/>
      <c r="ACM17" s="1161"/>
      <c r="ACN17" s="1162"/>
      <c r="ACO17" s="1160"/>
      <c r="ACP17" s="1161"/>
      <c r="ACQ17" s="1161"/>
      <c r="ACR17" s="1161"/>
      <c r="ACS17" s="1161"/>
      <c r="ACT17" s="1162"/>
      <c r="ACU17" s="1160"/>
      <c r="ACV17" s="1161"/>
      <c r="ACW17" s="1161"/>
      <c r="ACX17" s="1161"/>
      <c r="ACY17" s="1161"/>
      <c r="ACZ17" s="1162"/>
      <c r="ADA17" s="1160"/>
      <c r="ADB17" s="1161"/>
      <c r="ADC17" s="1161"/>
      <c r="ADD17" s="1161"/>
      <c r="ADE17" s="1161"/>
      <c r="ADF17" s="1162"/>
      <c r="ADG17" s="1160"/>
      <c r="ADH17" s="1161"/>
      <c r="ADI17" s="1161"/>
      <c r="ADJ17" s="1161"/>
      <c r="ADK17" s="1161"/>
      <c r="ADL17" s="1162"/>
      <c r="ADM17" s="1160"/>
      <c r="ADN17" s="1161"/>
      <c r="ADO17" s="1161"/>
      <c r="ADP17" s="1161"/>
      <c r="ADQ17" s="1161"/>
      <c r="ADR17" s="1162"/>
      <c r="ADS17" s="1160"/>
      <c r="ADT17" s="1161"/>
      <c r="ADU17" s="1161"/>
      <c r="ADV17" s="1161"/>
      <c r="ADW17" s="1161"/>
      <c r="ADX17" s="1162"/>
      <c r="ADY17" s="1160"/>
      <c r="ADZ17" s="1161"/>
      <c r="AEA17" s="1161"/>
      <c r="AEB17" s="1161"/>
      <c r="AEC17" s="1161"/>
      <c r="AED17" s="1162"/>
      <c r="AEE17" s="1160"/>
      <c r="AEF17" s="1161"/>
      <c r="AEG17" s="1161"/>
      <c r="AEH17" s="1161"/>
      <c r="AEI17" s="1161"/>
      <c r="AEJ17" s="1162"/>
      <c r="AEK17" s="1160"/>
      <c r="AEL17" s="1161"/>
      <c r="AEM17" s="1161"/>
      <c r="AEN17" s="1161"/>
      <c r="AEO17" s="1161"/>
      <c r="AEP17" s="1162"/>
      <c r="AEQ17" s="1160"/>
      <c r="AER17" s="1161"/>
      <c r="AES17" s="1161"/>
      <c r="AET17" s="1161"/>
      <c r="AEU17" s="1161"/>
      <c r="AEV17" s="1162"/>
      <c r="AEW17" s="1160"/>
      <c r="AEX17" s="1161"/>
      <c r="AEY17" s="1161"/>
      <c r="AEZ17" s="1161"/>
      <c r="AFA17" s="1161"/>
      <c r="AFB17" s="1162"/>
      <c r="AFC17" s="1160"/>
      <c r="AFD17" s="1161"/>
      <c r="AFE17" s="1161"/>
      <c r="AFF17" s="1161"/>
      <c r="AFG17" s="1161"/>
      <c r="AFH17" s="1162"/>
      <c r="AFI17" s="1160"/>
      <c r="AFJ17" s="1161"/>
      <c r="AFK17" s="1161"/>
      <c r="AFL17" s="1161"/>
      <c r="AFM17" s="1161"/>
      <c r="AFN17" s="1162"/>
      <c r="AFO17" s="1160"/>
      <c r="AFP17" s="1161"/>
      <c r="AFQ17" s="1161"/>
      <c r="AFR17" s="1161"/>
      <c r="AFS17" s="1161"/>
      <c r="AFT17" s="1162"/>
      <c r="AFU17" s="1160"/>
      <c r="AFV17" s="1161"/>
      <c r="AFW17" s="1161"/>
      <c r="AFX17" s="1161"/>
      <c r="AFY17" s="1161"/>
      <c r="AFZ17" s="1162"/>
      <c r="AGA17" s="1160"/>
      <c r="AGB17" s="1161"/>
      <c r="AGC17" s="1161"/>
      <c r="AGD17" s="1161"/>
      <c r="AGE17" s="1161"/>
      <c r="AGF17" s="1162"/>
      <c r="AGG17" s="1160"/>
      <c r="AGH17" s="1161"/>
      <c r="AGI17" s="1161"/>
      <c r="AGJ17" s="1161"/>
      <c r="AGK17" s="1161"/>
      <c r="AGL17" s="1162"/>
      <c r="AGM17" s="1160"/>
      <c r="AGN17" s="1161"/>
      <c r="AGO17" s="1161"/>
      <c r="AGP17" s="1161"/>
      <c r="AGQ17" s="1161"/>
      <c r="AGR17" s="1162"/>
      <c r="AGS17" s="1160"/>
      <c r="AGT17" s="1161"/>
      <c r="AGU17" s="1161"/>
      <c r="AGV17" s="1161"/>
      <c r="AGW17" s="1161"/>
      <c r="AGX17" s="1162"/>
      <c r="AGY17" s="1160"/>
      <c r="AGZ17" s="1161"/>
      <c r="AHA17" s="1161"/>
      <c r="AHB17" s="1161"/>
      <c r="AHC17" s="1161"/>
      <c r="AHD17" s="1162"/>
      <c r="AHE17" s="1160"/>
      <c r="AHF17" s="1161"/>
      <c r="AHG17" s="1161"/>
      <c r="AHH17" s="1161"/>
      <c r="AHI17" s="1161"/>
      <c r="AHJ17" s="1162"/>
      <c r="AHK17" s="1160"/>
      <c r="AHL17" s="1161"/>
      <c r="AHM17" s="1161"/>
      <c r="AHN17" s="1161"/>
      <c r="AHO17" s="1161"/>
      <c r="AHP17" s="1162"/>
      <c r="AHQ17" s="1160"/>
      <c r="AHR17" s="1161"/>
      <c r="AHS17" s="1161"/>
      <c r="AHT17" s="1161"/>
      <c r="AHU17" s="1161"/>
      <c r="AHV17" s="1162"/>
      <c r="AHW17" s="1160"/>
      <c r="AHX17" s="1161"/>
      <c r="AHY17" s="1161"/>
      <c r="AHZ17" s="1161"/>
      <c r="AIA17" s="1161"/>
      <c r="AIB17" s="1162"/>
      <c r="AIC17" s="1160"/>
      <c r="AID17" s="1161"/>
      <c r="AIE17" s="1161"/>
      <c r="AIF17" s="1161"/>
      <c r="AIG17" s="1161"/>
      <c r="AIH17" s="1162"/>
      <c r="AII17" s="1160"/>
      <c r="AIJ17" s="1161"/>
      <c r="AIK17" s="1161"/>
      <c r="AIL17" s="1161"/>
      <c r="AIM17" s="1161"/>
      <c r="AIN17" s="1162"/>
      <c r="AIO17" s="1160"/>
      <c r="AIP17" s="1161"/>
      <c r="AIQ17" s="1161"/>
      <c r="AIR17" s="1161"/>
      <c r="AIS17" s="1161"/>
      <c r="AIT17" s="1162"/>
      <c r="AIU17" s="1160"/>
      <c r="AIV17" s="1161"/>
      <c r="AIW17" s="1161"/>
      <c r="AIX17" s="1161"/>
      <c r="AIY17" s="1161"/>
      <c r="AIZ17" s="1162"/>
      <c r="AJA17" s="1160"/>
      <c r="AJB17" s="1161"/>
      <c r="AJC17" s="1161"/>
      <c r="AJD17" s="1161"/>
      <c r="AJE17" s="1161"/>
      <c r="AJF17" s="1162"/>
      <c r="AJG17" s="1160"/>
      <c r="AJH17" s="1161"/>
      <c r="AJI17" s="1161"/>
      <c r="AJJ17" s="1161"/>
      <c r="AJK17" s="1161"/>
      <c r="AJL17" s="1162"/>
      <c r="AJM17" s="1160"/>
      <c r="AJN17" s="1161"/>
      <c r="AJO17" s="1161"/>
      <c r="AJP17" s="1161"/>
      <c r="AJQ17" s="1161"/>
      <c r="AJR17" s="1162"/>
      <c r="AJS17" s="1160"/>
      <c r="AJT17" s="1161"/>
      <c r="AJU17" s="1161"/>
      <c r="AJV17" s="1161"/>
      <c r="AJW17" s="1161"/>
      <c r="AJX17" s="1162"/>
      <c r="AJY17" s="1160"/>
      <c r="AJZ17" s="1161"/>
      <c r="AKA17" s="1161"/>
      <c r="AKB17" s="1161"/>
      <c r="AKC17" s="1161"/>
      <c r="AKD17" s="1162"/>
      <c r="AKE17" s="1160"/>
      <c r="AKF17" s="1161"/>
      <c r="AKG17" s="1161"/>
      <c r="AKH17" s="1161"/>
      <c r="AKI17" s="1161"/>
      <c r="AKJ17" s="1162"/>
      <c r="AKK17" s="1160"/>
      <c r="AKL17" s="1161"/>
      <c r="AKM17" s="1161"/>
      <c r="AKN17" s="1161"/>
      <c r="AKO17" s="1161"/>
      <c r="AKP17" s="1162"/>
      <c r="AKQ17" s="1160"/>
      <c r="AKR17" s="1161"/>
      <c r="AKS17" s="1161"/>
      <c r="AKT17" s="1161"/>
      <c r="AKU17" s="1161"/>
      <c r="AKV17" s="1162"/>
      <c r="AKW17" s="1160"/>
      <c r="AKX17" s="1161"/>
      <c r="AKY17" s="1161"/>
      <c r="AKZ17" s="1161"/>
      <c r="ALA17" s="1161"/>
      <c r="ALB17" s="1162"/>
      <c r="ALC17" s="1160"/>
      <c r="ALD17" s="1161"/>
      <c r="ALE17" s="1161"/>
      <c r="ALF17" s="1161"/>
      <c r="ALG17" s="1161"/>
      <c r="ALH17" s="1162"/>
      <c r="ALI17" s="1160"/>
      <c r="ALJ17" s="1161"/>
      <c r="ALK17" s="1161"/>
      <c r="ALL17" s="1161"/>
      <c r="ALM17" s="1161"/>
      <c r="ALN17" s="1162"/>
      <c r="ALO17" s="1160"/>
      <c r="ALP17" s="1161"/>
      <c r="ALQ17" s="1161"/>
      <c r="ALR17" s="1161"/>
      <c r="ALS17" s="1161"/>
      <c r="ALT17" s="1162"/>
      <c r="ALU17" s="1160"/>
      <c r="ALV17" s="1161"/>
      <c r="ALW17" s="1161"/>
      <c r="ALX17" s="1161"/>
      <c r="ALY17" s="1161"/>
      <c r="ALZ17" s="1162"/>
      <c r="AMA17" s="1160"/>
      <c r="AMB17" s="1161"/>
      <c r="AMC17" s="1161"/>
      <c r="AMD17" s="1161"/>
      <c r="AME17" s="1161"/>
      <c r="AMF17" s="1162"/>
      <c r="AMG17" s="1160"/>
      <c r="AMH17" s="1161"/>
      <c r="AMI17" s="1161"/>
      <c r="AMJ17" s="1161"/>
      <c r="AMK17" s="1161"/>
      <c r="AML17" s="1162"/>
      <c r="AMM17" s="1160"/>
      <c r="AMN17" s="1161"/>
      <c r="AMO17" s="1161"/>
      <c r="AMP17" s="1161"/>
      <c r="AMQ17" s="1161"/>
      <c r="AMR17" s="1162"/>
      <c r="AMS17" s="1160"/>
      <c r="AMT17" s="1161"/>
      <c r="AMU17" s="1161"/>
      <c r="AMV17" s="1161"/>
      <c r="AMW17" s="1161"/>
      <c r="AMX17" s="1162"/>
      <c r="AMY17" s="1160"/>
      <c r="AMZ17" s="1161"/>
      <c r="ANA17" s="1161"/>
      <c r="ANB17" s="1161"/>
      <c r="ANC17" s="1161"/>
      <c r="AND17" s="1162"/>
      <c r="ANE17" s="1160"/>
      <c r="ANF17" s="1161"/>
      <c r="ANG17" s="1161"/>
      <c r="ANH17" s="1161"/>
      <c r="ANI17" s="1161"/>
      <c r="ANJ17" s="1162"/>
      <c r="ANK17" s="1160"/>
      <c r="ANL17" s="1161"/>
      <c r="ANM17" s="1161"/>
      <c r="ANN17" s="1161"/>
      <c r="ANO17" s="1161"/>
      <c r="ANP17" s="1162"/>
      <c r="ANQ17" s="1160"/>
      <c r="ANR17" s="1161"/>
      <c r="ANS17" s="1161"/>
      <c r="ANT17" s="1161"/>
      <c r="ANU17" s="1161"/>
      <c r="ANV17" s="1162"/>
      <c r="ANW17" s="1160"/>
      <c r="ANX17" s="1161"/>
      <c r="ANY17" s="1161"/>
      <c r="ANZ17" s="1161"/>
      <c r="AOA17" s="1161"/>
      <c r="AOB17" s="1162"/>
      <c r="AOC17" s="1160"/>
      <c r="AOD17" s="1161"/>
      <c r="AOE17" s="1161"/>
      <c r="AOF17" s="1161"/>
      <c r="AOG17" s="1161"/>
      <c r="AOH17" s="1162"/>
      <c r="AOI17" s="1160"/>
      <c r="AOJ17" s="1161"/>
      <c r="AOK17" s="1161"/>
      <c r="AOL17" s="1161"/>
      <c r="AOM17" s="1161"/>
      <c r="AON17" s="1162"/>
      <c r="AOO17" s="1160"/>
      <c r="AOP17" s="1161"/>
      <c r="AOQ17" s="1161"/>
      <c r="AOR17" s="1161"/>
      <c r="AOS17" s="1161"/>
      <c r="AOT17" s="1162"/>
      <c r="AOU17" s="1160"/>
      <c r="AOV17" s="1161"/>
      <c r="AOW17" s="1161"/>
      <c r="AOX17" s="1161"/>
      <c r="AOY17" s="1161"/>
      <c r="AOZ17" s="1162"/>
      <c r="APA17" s="1160"/>
      <c r="APB17" s="1161"/>
      <c r="APC17" s="1161"/>
      <c r="APD17" s="1161"/>
      <c r="APE17" s="1161"/>
      <c r="APF17" s="1162"/>
      <c r="APG17" s="1160"/>
      <c r="APH17" s="1161"/>
      <c r="API17" s="1161"/>
      <c r="APJ17" s="1161"/>
      <c r="APK17" s="1161"/>
      <c r="APL17" s="1162"/>
      <c r="APM17" s="1160"/>
      <c r="APN17" s="1161"/>
      <c r="APO17" s="1161"/>
      <c r="APP17" s="1161"/>
      <c r="APQ17" s="1161"/>
      <c r="APR17" s="1162"/>
      <c r="APS17" s="1160"/>
      <c r="APT17" s="1161"/>
      <c r="APU17" s="1161"/>
      <c r="APV17" s="1161"/>
      <c r="APW17" s="1161"/>
      <c r="APX17" s="1162"/>
      <c r="APY17" s="1160"/>
      <c r="APZ17" s="1161"/>
      <c r="AQA17" s="1161"/>
      <c r="AQB17" s="1161"/>
      <c r="AQC17" s="1161"/>
      <c r="AQD17" s="1162"/>
      <c r="AQE17" s="1160"/>
      <c r="AQF17" s="1161"/>
      <c r="AQG17" s="1161"/>
      <c r="AQH17" s="1161"/>
      <c r="AQI17" s="1161"/>
      <c r="AQJ17" s="1162"/>
      <c r="AQK17" s="1160"/>
      <c r="AQL17" s="1161"/>
      <c r="AQM17" s="1161"/>
      <c r="AQN17" s="1161"/>
      <c r="AQO17" s="1161"/>
      <c r="AQP17" s="1162"/>
      <c r="AQQ17" s="1160"/>
      <c r="AQR17" s="1161"/>
      <c r="AQS17" s="1161"/>
      <c r="AQT17" s="1161"/>
      <c r="AQU17" s="1161"/>
      <c r="AQV17" s="1162"/>
      <c r="AQW17" s="1160"/>
      <c r="AQX17" s="1161"/>
      <c r="AQY17" s="1161"/>
      <c r="AQZ17" s="1161"/>
      <c r="ARA17" s="1161"/>
      <c r="ARB17" s="1162"/>
      <c r="ARC17" s="1160"/>
      <c r="ARD17" s="1161"/>
      <c r="ARE17" s="1161"/>
      <c r="ARF17" s="1161"/>
      <c r="ARG17" s="1161"/>
      <c r="ARH17" s="1162"/>
      <c r="ARI17" s="1160"/>
      <c r="ARJ17" s="1161"/>
      <c r="ARK17" s="1161"/>
      <c r="ARL17" s="1161"/>
      <c r="ARM17" s="1161"/>
      <c r="ARN17" s="1162"/>
      <c r="ARO17" s="1160"/>
      <c r="ARP17" s="1161"/>
      <c r="ARQ17" s="1161"/>
      <c r="ARR17" s="1161"/>
      <c r="ARS17" s="1161"/>
      <c r="ART17" s="1162"/>
      <c r="ARU17" s="1160"/>
      <c r="ARV17" s="1161"/>
      <c r="ARW17" s="1161"/>
      <c r="ARX17" s="1161"/>
      <c r="ARY17" s="1161"/>
      <c r="ARZ17" s="1162"/>
      <c r="ASA17" s="1160"/>
      <c r="ASB17" s="1161"/>
      <c r="ASC17" s="1161"/>
      <c r="ASD17" s="1161"/>
      <c r="ASE17" s="1161"/>
      <c r="ASF17" s="1162"/>
      <c r="ASG17" s="1160"/>
      <c r="ASH17" s="1161"/>
      <c r="ASI17" s="1161"/>
      <c r="ASJ17" s="1161"/>
      <c r="ASK17" s="1161"/>
      <c r="ASL17" s="1162"/>
      <c r="ASM17" s="1160"/>
      <c r="ASN17" s="1161"/>
      <c r="ASO17" s="1161"/>
      <c r="ASP17" s="1161"/>
      <c r="ASQ17" s="1161"/>
      <c r="ASR17" s="1162"/>
      <c r="ASS17" s="1160"/>
      <c r="AST17" s="1161"/>
      <c r="ASU17" s="1161"/>
      <c r="ASV17" s="1161"/>
      <c r="ASW17" s="1161"/>
      <c r="ASX17" s="1162"/>
      <c r="ASY17" s="1160"/>
      <c r="ASZ17" s="1161"/>
      <c r="ATA17" s="1161"/>
      <c r="ATB17" s="1161"/>
      <c r="ATC17" s="1161"/>
      <c r="ATD17" s="1162"/>
      <c r="ATE17" s="1160"/>
      <c r="ATF17" s="1161"/>
      <c r="ATG17" s="1161"/>
      <c r="ATH17" s="1161"/>
      <c r="ATI17" s="1161"/>
      <c r="ATJ17" s="1162"/>
      <c r="ATK17" s="1160"/>
      <c r="ATL17" s="1161"/>
      <c r="ATM17" s="1161"/>
      <c r="ATN17" s="1161"/>
      <c r="ATO17" s="1161"/>
      <c r="ATP17" s="1162"/>
      <c r="ATQ17" s="1160"/>
      <c r="ATR17" s="1161"/>
      <c r="ATS17" s="1161"/>
      <c r="ATT17" s="1161"/>
      <c r="ATU17" s="1161"/>
      <c r="ATV17" s="1162"/>
      <c r="ATW17" s="1160"/>
      <c r="ATX17" s="1161"/>
      <c r="ATY17" s="1161"/>
      <c r="ATZ17" s="1161"/>
      <c r="AUA17" s="1161"/>
      <c r="AUB17" s="1162"/>
      <c r="AUC17" s="1160"/>
      <c r="AUD17" s="1161"/>
      <c r="AUE17" s="1161"/>
      <c r="AUF17" s="1161"/>
      <c r="AUG17" s="1161"/>
      <c r="AUH17" s="1162"/>
      <c r="AUI17" s="1160"/>
      <c r="AUJ17" s="1161"/>
      <c r="AUK17" s="1161"/>
      <c r="AUL17" s="1161"/>
      <c r="AUM17" s="1161"/>
      <c r="AUN17" s="1162"/>
      <c r="AUO17" s="1160"/>
      <c r="AUP17" s="1161"/>
      <c r="AUQ17" s="1161"/>
      <c r="AUR17" s="1161"/>
      <c r="AUS17" s="1161"/>
      <c r="AUT17" s="1162"/>
      <c r="AUU17" s="1160"/>
      <c r="AUV17" s="1161"/>
      <c r="AUW17" s="1161"/>
      <c r="AUX17" s="1161"/>
      <c r="AUY17" s="1161"/>
      <c r="AUZ17" s="1162"/>
      <c r="AVA17" s="1160"/>
      <c r="AVB17" s="1161"/>
      <c r="AVC17" s="1161"/>
      <c r="AVD17" s="1161"/>
      <c r="AVE17" s="1161"/>
      <c r="AVF17" s="1162"/>
      <c r="AVG17" s="1160"/>
      <c r="AVH17" s="1161"/>
      <c r="AVI17" s="1161"/>
      <c r="AVJ17" s="1161"/>
      <c r="AVK17" s="1161"/>
      <c r="AVL17" s="1162"/>
      <c r="AVM17" s="1160"/>
      <c r="AVN17" s="1161"/>
      <c r="AVO17" s="1161"/>
      <c r="AVP17" s="1161"/>
      <c r="AVQ17" s="1161"/>
      <c r="AVR17" s="1162"/>
      <c r="AVS17" s="1160"/>
      <c r="AVT17" s="1161"/>
      <c r="AVU17" s="1161"/>
      <c r="AVV17" s="1161"/>
      <c r="AVW17" s="1161"/>
      <c r="AVX17" s="1162"/>
      <c r="AVY17" s="1160"/>
      <c r="AVZ17" s="1161"/>
      <c r="AWA17" s="1161"/>
      <c r="AWB17" s="1161"/>
      <c r="AWC17" s="1161"/>
      <c r="AWD17" s="1162"/>
      <c r="AWE17" s="1160"/>
      <c r="AWF17" s="1161"/>
      <c r="AWG17" s="1161"/>
      <c r="AWH17" s="1161"/>
      <c r="AWI17" s="1161"/>
      <c r="AWJ17" s="1162"/>
      <c r="AWK17" s="1160"/>
      <c r="AWL17" s="1161"/>
      <c r="AWM17" s="1161"/>
      <c r="AWN17" s="1161"/>
      <c r="AWO17" s="1161"/>
      <c r="AWP17" s="1162"/>
      <c r="AWQ17" s="1160"/>
      <c r="AWR17" s="1161"/>
      <c r="AWS17" s="1161"/>
      <c r="AWT17" s="1161"/>
      <c r="AWU17" s="1161"/>
      <c r="AWV17" s="1162"/>
      <c r="AWW17" s="1160"/>
      <c r="AWX17" s="1161"/>
      <c r="AWY17" s="1161"/>
      <c r="AWZ17" s="1161"/>
      <c r="AXA17" s="1161"/>
      <c r="AXB17" s="1162"/>
      <c r="AXC17" s="1160"/>
      <c r="AXD17" s="1161"/>
      <c r="AXE17" s="1161"/>
      <c r="AXF17" s="1161"/>
      <c r="AXG17" s="1161"/>
      <c r="AXH17" s="1162"/>
      <c r="AXI17" s="1160"/>
      <c r="AXJ17" s="1161"/>
      <c r="AXK17" s="1161"/>
      <c r="AXL17" s="1161"/>
      <c r="AXM17" s="1161"/>
      <c r="AXN17" s="1162"/>
      <c r="AXO17" s="1160"/>
      <c r="AXP17" s="1161"/>
      <c r="AXQ17" s="1161"/>
      <c r="AXR17" s="1161"/>
      <c r="AXS17" s="1161"/>
      <c r="AXT17" s="1162"/>
      <c r="AXU17" s="1160"/>
      <c r="AXV17" s="1161"/>
      <c r="AXW17" s="1161"/>
      <c r="AXX17" s="1161"/>
      <c r="AXY17" s="1161"/>
      <c r="AXZ17" s="1162"/>
      <c r="AYA17" s="1160"/>
      <c r="AYB17" s="1161"/>
      <c r="AYC17" s="1161"/>
      <c r="AYD17" s="1161"/>
      <c r="AYE17" s="1161"/>
      <c r="AYF17" s="1162"/>
      <c r="AYG17" s="1160"/>
      <c r="AYH17" s="1161"/>
      <c r="AYI17" s="1161"/>
      <c r="AYJ17" s="1161"/>
      <c r="AYK17" s="1161"/>
      <c r="AYL17" s="1162"/>
      <c r="AYM17" s="1160"/>
      <c r="AYN17" s="1161"/>
      <c r="AYO17" s="1161"/>
      <c r="AYP17" s="1161"/>
      <c r="AYQ17" s="1161"/>
      <c r="AYR17" s="1162"/>
      <c r="AYS17" s="1160"/>
      <c r="AYT17" s="1161"/>
      <c r="AYU17" s="1161"/>
      <c r="AYV17" s="1161"/>
      <c r="AYW17" s="1161"/>
      <c r="AYX17" s="1162"/>
      <c r="AYY17" s="1160"/>
      <c r="AYZ17" s="1161"/>
      <c r="AZA17" s="1161"/>
      <c r="AZB17" s="1161"/>
      <c r="AZC17" s="1161"/>
      <c r="AZD17" s="1162"/>
      <c r="AZE17" s="1160"/>
      <c r="AZF17" s="1161"/>
      <c r="AZG17" s="1161"/>
      <c r="AZH17" s="1161"/>
      <c r="AZI17" s="1161"/>
      <c r="AZJ17" s="1162"/>
      <c r="AZK17" s="1160"/>
      <c r="AZL17" s="1161"/>
      <c r="AZM17" s="1161"/>
      <c r="AZN17" s="1161"/>
      <c r="AZO17" s="1161"/>
      <c r="AZP17" s="1162"/>
      <c r="AZQ17" s="1160"/>
      <c r="AZR17" s="1161"/>
      <c r="AZS17" s="1161"/>
      <c r="AZT17" s="1161"/>
      <c r="AZU17" s="1161"/>
      <c r="AZV17" s="1162"/>
      <c r="AZW17" s="1160"/>
      <c r="AZX17" s="1161"/>
      <c r="AZY17" s="1161"/>
      <c r="AZZ17" s="1161"/>
      <c r="BAA17" s="1161"/>
      <c r="BAB17" s="1162"/>
      <c r="BAC17" s="1160"/>
      <c r="BAD17" s="1161"/>
      <c r="BAE17" s="1161"/>
      <c r="BAF17" s="1161"/>
      <c r="BAG17" s="1161"/>
      <c r="BAH17" s="1162"/>
      <c r="BAI17" s="1160"/>
      <c r="BAJ17" s="1161"/>
      <c r="BAK17" s="1161"/>
      <c r="BAL17" s="1161"/>
      <c r="BAM17" s="1161"/>
      <c r="BAN17" s="1162"/>
      <c r="BAO17" s="1160"/>
      <c r="BAP17" s="1161"/>
      <c r="BAQ17" s="1161"/>
      <c r="BAR17" s="1161"/>
      <c r="BAS17" s="1161"/>
      <c r="BAT17" s="1162"/>
      <c r="BAU17" s="1160"/>
      <c r="BAV17" s="1161"/>
      <c r="BAW17" s="1161"/>
      <c r="BAX17" s="1161"/>
      <c r="BAY17" s="1161"/>
      <c r="BAZ17" s="1162"/>
      <c r="BBA17" s="1160"/>
      <c r="BBB17" s="1161"/>
      <c r="BBC17" s="1161"/>
      <c r="BBD17" s="1161"/>
      <c r="BBE17" s="1161"/>
      <c r="BBF17" s="1162"/>
      <c r="BBG17" s="1160"/>
      <c r="BBH17" s="1161"/>
      <c r="BBI17" s="1161"/>
      <c r="BBJ17" s="1161"/>
      <c r="BBK17" s="1161"/>
      <c r="BBL17" s="1162"/>
      <c r="BBM17" s="1160"/>
      <c r="BBN17" s="1161"/>
      <c r="BBO17" s="1161"/>
      <c r="BBP17" s="1161"/>
      <c r="BBQ17" s="1161"/>
      <c r="BBR17" s="1162"/>
      <c r="BBS17" s="1160"/>
      <c r="BBT17" s="1161"/>
      <c r="BBU17" s="1161"/>
      <c r="BBV17" s="1161"/>
      <c r="BBW17" s="1161"/>
      <c r="BBX17" s="1162"/>
      <c r="BBY17" s="1160"/>
      <c r="BBZ17" s="1161"/>
      <c r="BCA17" s="1161"/>
      <c r="BCB17" s="1161"/>
      <c r="BCC17" s="1161"/>
      <c r="BCD17" s="1162"/>
      <c r="BCE17" s="1160"/>
      <c r="BCF17" s="1161"/>
      <c r="BCG17" s="1161"/>
      <c r="BCH17" s="1161"/>
      <c r="BCI17" s="1161"/>
      <c r="BCJ17" s="1162"/>
      <c r="BCK17" s="1160"/>
      <c r="BCL17" s="1161"/>
      <c r="BCM17" s="1161"/>
      <c r="BCN17" s="1161"/>
      <c r="BCO17" s="1161"/>
      <c r="BCP17" s="1162"/>
      <c r="BCQ17" s="1160"/>
      <c r="BCR17" s="1161"/>
      <c r="BCS17" s="1161"/>
      <c r="BCT17" s="1161"/>
      <c r="BCU17" s="1161"/>
      <c r="BCV17" s="1162"/>
      <c r="BCW17" s="1160"/>
      <c r="BCX17" s="1161"/>
      <c r="BCY17" s="1161"/>
      <c r="BCZ17" s="1161"/>
      <c r="BDA17" s="1161"/>
      <c r="BDB17" s="1162"/>
      <c r="BDC17" s="1160"/>
      <c r="BDD17" s="1161"/>
      <c r="BDE17" s="1161"/>
      <c r="BDF17" s="1161"/>
      <c r="BDG17" s="1161"/>
      <c r="BDH17" s="1162"/>
      <c r="BDI17" s="1160"/>
      <c r="BDJ17" s="1161"/>
      <c r="BDK17" s="1161"/>
      <c r="BDL17" s="1161"/>
      <c r="BDM17" s="1161"/>
      <c r="BDN17" s="1162"/>
      <c r="BDO17" s="1160"/>
      <c r="BDP17" s="1161"/>
      <c r="BDQ17" s="1161"/>
      <c r="BDR17" s="1161"/>
      <c r="BDS17" s="1161"/>
      <c r="BDT17" s="1162"/>
      <c r="BDU17" s="1160"/>
      <c r="BDV17" s="1161"/>
      <c r="BDW17" s="1161"/>
      <c r="BDX17" s="1161"/>
      <c r="BDY17" s="1161"/>
      <c r="BDZ17" s="1162"/>
      <c r="BEA17" s="1160"/>
      <c r="BEB17" s="1161"/>
      <c r="BEC17" s="1161"/>
      <c r="BED17" s="1161"/>
      <c r="BEE17" s="1161"/>
      <c r="BEF17" s="1162"/>
      <c r="BEG17" s="1160"/>
      <c r="BEH17" s="1161"/>
      <c r="BEI17" s="1161"/>
      <c r="BEJ17" s="1161"/>
      <c r="BEK17" s="1161"/>
      <c r="BEL17" s="1162"/>
      <c r="BEM17" s="1160"/>
      <c r="BEN17" s="1161"/>
      <c r="BEO17" s="1161"/>
      <c r="BEP17" s="1161"/>
      <c r="BEQ17" s="1161"/>
      <c r="BER17" s="1162"/>
      <c r="BES17" s="1160"/>
      <c r="BET17" s="1161"/>
      <c r="BEU17" s="1161"/>
      <c r="BEV17" s="1161"/>
      <c r="BEW17" s="1161"/>
      <c r="BEX17" s="1162"/>
      <c r="BEY17" s="1160"/>
      <c r="BEZ17" s="1161"/>
      <c r="BFA17" s="1161"/>
      <c r="BFB17" s="1161"/>
      <c r="BFC17" s="1161"/>
      <c r="BFD17" s="1162"/>
      <c r="BFE17" s="1160"/>
      <c r="BFF17" s="1161"/>
      <c r="BFG17" s="1161"/>
      <c r="BFH17" s="1161"/>
      <c r="BFI17" s="1161"/>
      <c r="BFJ17" s="1162"/>
      <c r="BFK17" s="1160"/>
      <c r="BFL17" s="1161"/>
      <c r="BFM17" s="1161"/>
      <c r="BFN17" s="1161"/>
      <c r="BFO17" s="1161"/>
      <c r="BFP17" s="1162"/>
      <c r="BFQ17" s="1160"/>
      <c r="BFR17" s="1161"/>
      <c r="BFS17" s="1161"/>
      <c r="BFT17" s="1161"/>
      <c r="BFU17" s="1161"/>
      <c r="BFV17" s="1162"/>
      <c r="BFW17" s="1160"/>
      <c r="BFX17" s="1161"/>
      <c r="BFY17" s="1161"/>
      <c r="BFZ17" s="1161"/>
      <c r="BGA17" s="1161"/>
      <c r="BGB17" s="1162"/>
      <c r="BGC17" s="1160"/>
      <c r="BGD17" s="1161"/>
      <c r="BGE17" s="1161"/>
      <c r="BGF17" s="1161"/>
      <c r="BGG17" s="1161"/>
      <c r="BGH17" s="1162"/>
      <c r="BGI17" s="1160"/>
      <c r="BGJ17" s="1161"/>
      <c r="BGK17" s="1161"/>
      <c r="BGL17" s="1161"/>
      <c r="BGM17" s="1161"/>
      <c r="BGN17" s="1162"/>
      <c r="BGO17" s="1160"/>
      <c r="BGP17" s="1161"/>
      <c r="BGQ17" s="1161"/>
      <c r="BGR17" s="1161"/>
      <c r="BGS17" s="1161"/>
      <c r="BGT17" s="1162"/>
      <c r="BGU17" s="1160"/>
      <c r="BGV17" s="1161"/>
      <c r="BGW17" s="1161"/>
      <c r="BGX17" s="1161"/>
      <c r="BGY17" s="1161"/>
      <c r="BGZ17" s="1162"/>
      <c r="BHA17" s="1160"/>
      <c r="BHB17" s="1161"/>
      <c r="BHC17" s="1161"/>
      <c r="BHD17" s="1161"/>
      <c r="BHE17" s="1161"/>
      <c r="BHF17" s="1162"/>
      <c r="BHG17" s="1160"/>
      <c r="BHH17" s="1161"/>
      <c r="BHI17" s="1161"/>
      <c r="BHJ17" s="1161"/>
      <c r="BHK17" s="1161"/>
      <c r="BHL17" s="1162"/>
      <c r="BHM17" s="1160"/>
      <c r="BHN17" s="1161"/>
      <c r="BHO17" s="1161"/>
      <c r="BHP17" s="1161"/>
      <c r="BHQ17" s="1161"/>
      <c r="BHR17" s="1162"/>
      <c r="BHS17" s="1160"/>
      <c r="BHT17" s="1161"/>
      <c r="BHU17" s="1161"/>
      <c r="BHV17" s="1161"/>
      <c r="BHW17" s="1161"/>
      <c r="BHX17" s="1162"/>
      <c r="BHY17" s="1160"/>
      <c r="BHZ17" s="1161"/>
      <c r="BIA17" s="1161"/>
      <c r="BIB17" s="1161"/>
      <c r="BIC17" s="1161"/>
      <c r="BID17" s="1162"/>
      <c r="BIE17" s="1160"/>
      <c r="BIF17" s="1161"/>
      <c r="BIG17" s="1161"/>
      <c r="BIH17" s="1161"/>
      <c r="BII17" s="1161"/>
      <c r="BIJ17" s="1162"/>
      <c r="BIK17" s="1160"/>
      <c r="BIL17" s="1161"/>
      <c r="BIM17" s="1161"/>
      <c r="BIN17" s="1161"/>
      <c r="BIO17" s="1161"/>
      <c r="BIP17" s="1162"/>
      <c r="BIQ17" s="1160"/>
      <c r="BIR17" s="1161"/>
      <c r="BIS17" s="1161"/>
      <c r="BIT17" s="1161"/>
      <c r="BIU17" s="1161"/>
      <c r="BIV17" s="1162"/>
      <c r="BIW17" s="1160"/>
      <c r="BIX17" s="1161"/>
      <c r="BIY17" s="1161"/>
      <c r="BIZ17" s="1161"/>
      <c r="BJA17" s="1161"/>
      <c r="BJB17" s="1162"/>
      <c r="BJC17" s="1160"/>
      <c r="BJD17" s="1161"/>
      <c r="BJE17" s="1161"/>
      <c r="BJF17" s="1161"/>
      <c r="BJG17" s="1161"/>
      <c r="BJH17" s="1162"/>
      <c r="BJI17" s="1160"/>
      <c r="BJJ17" s="1161"/>
      <c r="BJK17" s="1161"/>
      <c r="BJL17" s="1161"/>
      <c r="BJM17" s="1161"/>
      <c r="BJN17" s="1162"/>
      <c r="BJO17" s="1160"/>
      <c r="BJP17" s="1161"/>
      <c r="BJQ17" s="1161"/>
      <c r="BJR17" s="1161"/>
      <c r="BJS17" s="1161"/>
      <c r="BJT17" s="1162"/>
      <c r="BJU17" s="1160"/>
      <c r="BJV17" s="1161"/>
      <c r="BJW17" s="1161"/>
      <c r="BJX17" s="1161"/>
      <c r="BJY17" s="1161"/>
      <c r="BJZ17" s="1162"/>
      <c r="BKA17" s="1160"/>
      <c r="BKB17" s="1161"/>
      <c r="BKC17" s="1161"/>
      <c r="BKD17" s="1161"/>
      <c r="BKE17" s="1161"/>
      <c r="BKF17" s="1162"/>
      <c r="BKG17" s="1160"/>
      <c r="BKH17" s="1161"/>
      <c r="BKI17" s="1161"/>
      <c r="BKJ17" s="1161"/>
      <c r="BKK17" s="1161"/>
      <c r="BKL17" s="1162"/>
      <c r="BKM17" s="1160"/>
      <c r="BKN17" s="1161"/>
      <c r="BKO17" s="1161"/>
      <c r="BKP17" s="1161"/>
      <c r="BKQ17" s="1161"/>
      <c r="BKR17" s="1162"/>
      <c r="BKS17" s="1160"/>
      <c r="BKT17" s="1161"/>
      <c r="BKU17" s="1161"/>
      <c r="BKV17" s="1161"/>
      <c r="BKW17" s="1161"/>
      <c r="BKX17" s="1162"/>
      <c r="BKY17" s="1160"/>
      <c r="BKZ17" s="1161"/>
      <c r="BLA17" s="1161"/>
      <c r="BLB17" s="1161"/>
      <c r="BLC17" s="1161"/>
      <c r="BLD17" s="1162"/>
      <c r="BLE17" s="1160"/>
      <c r="BLF17" s="1161"/>
      <c r="BLG17" s="1161"/>
      <c r="BLH17" s="1161"/>
      <c r="BLI17" s="1161"/>
      <c r="BLJ17" s="1162"/>
      <c r="BLK17" s="1160"/>
      <c r="BLL17" s="1161"/>
      <c r="BLM17" s="1161"/>
      <c r="BLN17" s="1161"/>
      <c r="BLO17" s="1161"/>
      <c r="BLP17" s="1162"/>
      <c r="BLQ17" s="1160"/>
      <c r="BLR17" s="1161"/>
      <c r="BLS17" s="1161"/>
      <c r="BLT17" s="1161"/>
      <c r="BLU17" s="1161"/>
      <c r="BLV17" s="1162"/>
      <c r="BLW17" s="1160"/>
      <c r="BLX17" s="1161"/>
      <c r="BLY17" s="1161"/>
      <c r="BLZ17" s="1161"/>
      <c r="BMA17" s="1161"/>
      <c r="BMB17" s="1162"/>
      <c r="BMC17" s="1160"/>
      <c r="BMD17" s="1161"/>
      <c r="BME17" s="1161"/>
      <c r="BMF17" s="1161"/>
      <c r="BMG17" s="1161"/>
      <c r="BMH17" s="1162"/>
      <c r="BMI17" s="1160"/>
      <c r="BMJ17" s="1161"/>
      <c r="BMK17" s="1161"/>
      <c r="BML17" s="1161"/>
      <c r="BMM17" s="1161"/>
      <c r="BMN17" s="1162"/>
      <c r="BMO17" s="1160"/>
      <c r="BMP17" s="1161"/>
      <c r="BMQ17" s="1161"/>
      <c r="BMR17" s="1161"/>
      <c r="BMS17" s="1161"/>
      <c r="BMT17" s="1162"/>
      <c r="BMU17" s="1160"/>
      <c r="BMV17" s="1161"/>
      <c r="BMW17" s="1161"/>
      <c r="BMX17" s="1161"/>
      <c r="BMY17" s="1161"/>
      <c r="BMZ17" s="1162"/>
      <c r="BNA17" s="1160"/>
      <c r="BNB17" s="1161"/>
      <c r="BNC17" s="1161"/>
      <c r="BND17" s="1161"/>
      <c r="BNE17" s="1161"/>
      <c r="BNF17" s="1162"/>
      <c r="BNG17" s="1160"/>
      <c r="BNH17" s="1161"/>
      <c r="BNI17" s="1161"/>
      <c r="BNJ17" s="1161"/>
      <c r="BNK17" s="1161"/>
      <c r="BNL17" s="1162"/>
      <c r="BNM17" s="1160"/>
      <c r="BNN17" s="1161"/>
      <c r="BNO17" s="1161"/>
      <c r="BNP17" s="1161"/>
      <c r="BNQ17" s="1161"/>
      <c r="BNR17" s="1162"/>
      <c r="BNS17" s="1160"/>
      <c r="BNT17" s="1161"/>
      <c r="BNU17" s="1161"/>
      <c r="BNV17" s="1161"/>
      <c r="BNW17" s="1161"/>
      <c r="BNX17" s="1162"/>
      <c r="BNY17" s="1160"/>
      <c r="BNZ17" s="1161"/>
      <c r="BOA17" s="1161"/>
      <c r="BOB17" s="1161"/>
      <c r="BOC17" s="1161"/>
      <c r="BOD17" s="1162"/>
      <c r="BOE17" s="1160"/>
      <c r="BOF17" s="1161"/>
      <c r="BOG17" s="1161"/>
      <c r="BOH17" s="1161"/>
      <c r="BOI17" s="1161"/>
      <c r="BOJ17" s="1162"/>
      <c r="BOK17" s="1160"/>
      <c r="BOL17" s="1161"/>
      <c r="BOM17" s="1161"/>
      <c r="BON17" s="1161"/>
      <c r="BOO17" s="1161"/>
      <c r="BOP17" s="1162"/>
      <c r="BOQ17" s="1160"/>
      <c r="BOR17" s="1161"/>
      <c r="BOS17" s="1161"/>
      <c r="BOT17" s="1161"/>
      <c r="BOU17" s="1161"/>
      <c r="BOV17" s="1162"/>
      <c r="BOW17" s="1160"/>
      <c r="BOX17" s="1161"/>
      <c r="BOY17" s="1161"/>
      <c r="BOZ17" s="1161"/>
      <c r="BPA17" s="1161"/>
      <c r="BPB17" s="1162"/>
      <c r="BPC17" s="1160"/>
      <c r="BPD17" s="1161"/>
      <c r="BPE17" s="1161"/>
      <c r="BPF17" s="1161"/>
      <c r="BPG17" s="1161"/>
      <c r="BPH17" s="1162"/>
      <c r="BPI17" s="1160"/>
      <c r="BPJ17" s="1161"/>
      <c r="BPK17" s="1161"/>
      <c r="BPL17" s="1161"/>
      <c r="BPM17" s="1161"/>
      <c r="BPN17" s="1162"/>
      <c r="BPO17" s="1160"/>
      <c r="BPP17" s="1161"/>
      <c r="BPQ17" s="1161"/>
      <c r="BPR17" s="1161"/>
      <c r="BPS17" s="1161"/>
      <c r="BPT17" s="1162"/>
      <c r="BPU17" s="1160"/>
      <c r="BPV17" s="1161"/>
      <c r="BPW17" s="1161"/>
      <c r="BPX17" s="1161"/>
      <c r="BPY17" s="1161"/>
      <c r="BPZ17" s="1162"/>
      <c r="BQA17" s="1160"/>
      <c r="BQB17" s="1161"/>
      <c r="BQC17" s="1161"/>
      <c r="BQD17" s="1161"/>
      <c r="BQE17" s="1161"/>
      <c r="BQF17" s="1162"/>
      <c r="BQG17" s="1160"/>
      <c r="BQH17" s="1161"/>
      <c r="BQI17" s="1161"/>
      <c r="BQJ17" s="1161"/>
      <c r="BQK17" s="1161"/>
      <c r="BQL17" s="1162"/>
      <c r="BQM17" s="1160"/>
      <c r="BQN17" s="1161"/>
      <c r="BQO17" s="1161"/>
      <c r="BQP17" s="1161"/>
      <c r="BQQ17" s="1161"/>
      <c r="BQR17" s="1162"/>
      <c r="BQS17" s="1160"/>
      <c r="BQT17" s="1161"/>
      <c r="BQU17" s="1161"/>
      <c r="BQV17" s="1161"/>
      <c r="BQW17" s="1161"/>
      <c r="BQX17" s="1162"/>
      <c r="BQY17" s="1160"/>
      <c r="BQZ17" s="1161"/>
      <c r="BRA17" s="1161"/>
      <c r="BRB17" s="1161"/>
      <c r="BRC17" s="1161"/>
      <c r="BRD17" s="1162"/>
      <c r="BRE17" s="1160"/>
      <c r="BRF17" s="1161"/>
      <c r="BRG17" s="1161"/>
      <c r="BRH17" s="1161"/>
      <c r="BRI17" s="1161"/>
      <c r="BRJ17" s="1162"/>
      <c r="BRK17" s="1160"/>
      <c r="BRL17" s="1161"/>
      <c r="BRM17" s="1161"/>
      <c r="BRN17" s="1161"/>
      <c r="BRO17" s="1161"/>
      <c r="BRP17" s="1162"/>
      <c r="BRQ17" s="1160"/>
      <c r="BRR17" s="1161"/>
      <c r="BRS17" s="1161"/>
      <c r="BRT17" s="1161"/>
      <c r="BRU17" s="1161"/>
      <c r="BRV17" s="1162"/>
      <c r="BRW17" s="1160"/>
      <c r="BRX17" s="1161"/>
      <c r="BRY17" s="1161"/>
      <c r="BRZ17" s="1161"/>
      <c r="BSA17" s="1161"/>
      <c r="BSB17" s="1162"/>
      <c r="BSC17" s="1160"/>
      <c r="BSD17" s="1161"/>
      <c r="BSE17" s="1161"/>
      <c r="BSF17" s="1161"/>
      <c r="BSG17" s="1161"/>
      <c r="BSH17" s="1162"/>
      <c r="BSI17" s="1160"/>
      <c r="BSJ17" s="1161"/>
      <c r="BSK17" s="1161"/>
      <c r="BSL17" s="1161"/>
      <c r="BSM17" s="1161"/>
      <c r="BSN17" s="1162"/>
      <c r="BSO17" s="1160"/>
      <c r="BSP17" s="1161"/>
      <c r="BSQ17" s="1161"/>
      <c r="BSR17" s="1161"/>
      <c r="BSS17" s="1161"/>
      <c r="BST17" s="1162"/>
      <c r="BSU17" s="1160"/>
      <c r="BSV17" s="1161"/>
      <c r="BSW17" s="1161"/>
      <c r="BSX17" s="1161"/>
      <c r="BSY17" s="1161"/>
      <c r="BSZ17" s="1162"/>
      <c r="BTA17" s="1160"/>
      <c r="BTB17" s="1161"/>
      <c r="BTC17" s="1161"/>
      <c r="BTD17" s="1161"/>
      <c r="BTE17" s="1161"/>
      <c r="BTF17" s="1162"/>
      <c r="BTG17" s="1160"/>
      <c r="BTH17" s="1161"/>
      <c r="BTI17" s="1161"/>
      <c r="BTJ17" s="1161"/>
      <c r="BTK17" s="1161"/>
      <c r="BTL17" s="1162"/>
      <c r="BTM17" s="1160"/>
      <c r="BTN17" s="1161"/>
      <c r="BTO17" s="1161"/>
      <c r="BTP17" s="1161"/>
      <c r="BTQ17" s="1161"/>
      <c r="BTR17" s="1162"/>
      <c r="BTS17" s="1160"/>
      <c r="BTT17" s="1161"/>
      <c r="BTU17" s="1161"/>
      <c r="BTV17" s="1161"/>
      <c r="BTW17" s="1161"/>
      <c r="BTX17" s="1162"/>
      <c r="BTY17" s="1160"/>
      <c r="BTZ17" s="1161"/>
      <c r="BUA17" s="1161"/>
      <c r="BUB17" s="1161"/>
      <c r="BUC17" s="1161"/>
      <c r="BUD17" s="1162"/>
      <c r="BUE17" s="1160"/>
      <c r="BUF17" s="1161"/>
      <c r="BUG17" s="1161"/>
      <c r="BUH17" s="1161"/>
      <c r="BUI17" s="1161"/>
      <c r="BUJ17" s="1162"/>
      <c r="BUK17" s="1160"/>
      <c r="BUL17" s="1161"/>
      <c r="BUM17" s="1161"/>
      <c r="BUN17" s="1161"/>
      <c r="BUO17" s="1161"/>
      <c r="BUP17" s="1162"/>
      <c r="BUQ17" s="1160"/>
      <c r="BUR17" s="1161"/>
      <c r="BUS17" s="1161"/>
      <c r="BUT17" s="1161"/>
      <c r="BUU17" s="1161"/>
      <c r="BUV17" s="1162"/>
      <c r="BUW17" s="1160"/>
      <c r="BUX17" s="1161"/>
      <c r="BUY17" s="1161"/>
      <c r="BUZ17" s="1161"/>
      <c r="BVA17" s="1161"/>
      <c r="BVB17" s="1162"/>
      <c r="BVC17" s="1160"/>
      <c r="BVD17" s="1161"/>
      <c r="BVE17" s="1161"/>
      <c r="BVF17" s="1161"/>
      <c r="BVG17" s="1161"/>
      <c r="BVH17" s="1162"/>
      <c r="BVI17" s="1160"/>
      <c r="BVJ17" s="1161"/>
      <c r="BVK17" s="1161"/>
      <c r="BVL17" s="1161"/>
      <c r="BVM17" s="1161"/>
      <c r="BVN17" s="1162"/>
      <c r="BVO17" s="1160"/>
      <c r="BVP17" s="1161"/>
      <c r="BVQ17" s="1161"/>
      <c r="BVR17" s="1161"/>
      <c r="BVS17" s="1161"/>
      <c r="BVT17" s="1162"/>
      <c r="BVU17" s="1160"/>
      <c r="BVV17" s="1161"/>
      <c r="BVW17" s="1161"/>
      <c r="BVX17" s="1161"/>
      <c r="BVY17" s="1161"/>
      <c r="BVZ17" s="1162"/>
      <c r="BWA17" s="1160"/>
      <c r="BWB17" s="1161"/>
      <c r="BWC17" s="1161"/>
      <c r="BWD17" s="1161"/>
      <c r="BWE17" s="1161"/>
      <c r="BWF17" s="1162"/>
      <c r="BWG17" s="1160"/>
      <c r="BWH17" s="1161"/>
      <c r="BWI17" s="1161"/>
      <c r="BWJ17" s="1161"/>
      <c r="BWK17" s="1161"/>
      <c r="BWL17" s="1162"/>
      <c r="BWM17" s="1160"/>
      <c r="BWN17" s="1161"/>
      <c r="BWO17" s="1161"/>
      <c r="BWP17" s="1161"/>
      <c r="BWQ17" s="1161"/>
      <c r="BWR17" s="1162"/>
      <c r="BWS17" s="1160"/>
      <c r="BWT17" s="1161"/>
      <c r="BWU17" s="1161"/>
      <c r="BWV17" s="1161"/>
      <c r="BWW17" s="1161"/>
      <c r="BWX17" s="1162"/>
      <c r="BWY17" s="1160"/>
      <c r="BWZ17" s="1161"/>
      <c r="BXA17" s="1161"/>
      <c r="BXB17" s="1161"/>
      <c r="BXC17" s="1161"/>
      <c r="BXD17" s="1162"/>
      <c r="BXE17" s="1160"/>
      <c r="BXF17" s="1161"/>
      <c r="BXG17" s="1161"/>
      <c r="BXH17" s="1161"/>
      <c r="BXI17" s="1161"/>
      <c r="BXJ17" s="1162"/>
      <c r="BXK17" s="1160"/>
      <c r="BXL17" s="1161"/>
      <c r="BXM17" s="1161"/>
      <c r="BXN17" s="1161"/>
      <c r="BXO17" s="1161"/>
      <c r="BXP17" s="1162"/>
      <c r="BXQ17" s="1160"/>
      <c r="BXR17" s="1161"/>
      <c r="BXS17" s="1161"/>
      <c r="BXT17" s="1161"/>
      <c r="BXU17" s="1161"/>
      <c r="BXV17" s="1162"/>
      <c r="BXW17" s="1160"/>
      <c r="BXX17" s="1161"/>
      <c r="BXY17" s="1161"/>
      <c r="BXZ17" s="1161"/>
      <c r="BYA17" s="1161"/>
      <c r="BYB17" s="1162"/>
      <c r="BYC17" s="1160"/>
      <c r="BYD17" s="1161"/>
      <c r="BYE17" s="1161"/>
      <c r="BYF17" s="1161"/>
      <c r="BYG17" s="1161"/>
      <c r="BYH17" s="1162"/>
      <c r="BYI17" s="1160"/>
      <c r="BYJ17" s="1161"/>
      <c r="BYK17" s="1161"/>
      <c r="BYL17" s="1161"/>
      <c r="BYM17" s="1161"/>
      <c r="BYN17" s="1162"/>
      <c r="BYO17" s="1160"/>
      <c r="BYP17" s="1161"/>
      <c r="BYQ17" s="1161"/>
      <c r="BYR17" s="1161"/>
      <c r="BYS17" s="1161"/>
      <c r="BYT17" s="1162"/>
      <c r="BYU17" s="1160"/>
      <c r="BYV17" s="1161"/>
      <c r="BYW17" s="1161"/>
      <c r="BYX17" s="1161"/>
      <c r="BYY17" s="1161"/>
      <c r="BYZ17" s="1162"/>
      <c r="BZA17" s="1160"/>
      <c r="BZB17" s="1161"/>
      <c r="BZC17" s="1161"/>
      <c r="BZD17" s="1161"/>
      <c r="BZE17" s="1161"/>
      <c r="BZF17" s="1162"/>
      <c r="BZG17" s="1160"/>
      <c r="BZH17" s="1161"/>
      <c r="BZI17" s="1161"/>
      <c r="BZJ17" s="1161"/>
      <c r="BZK17" s="1161"/>
      <c r="BZL17" s="1162"/>
      <c r="BZM17" s="1160"/>
      <c r="BZN17" s="1161"/>
      <c r="BZO17" s="1161"/>
      <c r="BZP17" s="1161"/>
      <c r="BZQ17" s="1161"/>
      <c r="BZR17" s="1162"/>
      <c r="BZS17" s="1160"/>
      <c r="BZT17" s="1161"/>
      <c r="BZU17" s="1161"/>
      <c r="BZV17" s="1161"/>
      <c r="BZW17" s="1161"/>
      <c r="BZX17" s="1162"/>
      <c r="BZY17" s="1160"/>
      <c r="BZZ17" s="1161"/>
      <c r="CAA17" s="1161"/>
      <c r="CAB17" s="1161"/>
      <c r="CAC17" s="1161"/>
      <c r="CAD17" s="1162"/>
      <c r="CAE17" s="1160"/>
      <c r="CAF17" s="1161"/>
      <c r="CAG17" s="1161"/>
      <c r="CAH17" s="1161"/>
      <c r="CAI17" s="1161"/>
      <c r="CAJ17" s="1162"/>
      <c r="CAK17" s="1160"/>
      <c r="CAL17" s="1161"/>
      <c r="CAM17" s="1161"/>
      <c r="CAN17" s="1161"/>
      <c r="CAO17" s="1161"/>
      <c r="CAP17" s="1162"/>
      <c r="CAQ17" s="1160"/>
      <c r="CAR17" s="1161"/>
      <c r="CAS17" s="1161"/>
      <c r="CAT17" s="1161"/>
      <c r="CAU17" s="1161"/>
      <c r="CAV17" s="1162"/>
      <c r="CAW17" s="1160"/>
      <c r="CAX17" s="1161"/>
      <c r="CAY17" s="1161"/>
      <c r="CAZ17" s="1161"/>
      <c r="CBA17" s="1161"/>
      <c r="CBB17" s="1162"/>
      <c r="CBC17" s="1160"/>
      <c r="CBD17" s="1161"/>
      <c r="CBE17" s="1161"/>
      <c r="CBF17" s="1161"/>
      <c r="CBG17" s="1161"/>
      <c r="CBH17" s="1162"/>
      <c r="CBI17" s="1160"/>
      <c r="CBJ17" s="1161"/>
      <c r="CBK17" s="1161"/>
      <c r="CBL17" s="1161"/>
      <c r="CBM17" s="1161"/>
      <c r="CBN17" s="1162"/>
      <c r="CBO17" s="1160"/>
      <c r="CBP17" s="1161"/>
      <c r="CBQ17" s="1161"/>
      <c r="CBR17" s="1161"/>
      <c r="CBS17" s="1161"/>
      <c r="CBT17" s="1162"/>
      <c r="CBU17" s="1160"/>
      <c r="CBV17" s="1161"/>
      <c r="CBW17" s="1161"/>
      <c r="CBX17" s="1161"/>
      <c r="CBY17" s="1161"/>
      <c r="CBZ17" s="1162"/>
      <c r="CCA17" s="1160"/>
      <c r="CCB17" s="1161"/>
      <c r="CCC17" s="1161"/>
      <c r="CCD17" s="1161"/>
      <c r="CCE17" s="1161"/>
      <c r="CCF17" s="1162"/>
      <c r="CCG17" s="1160"/>
      <c r="CCH17" s="1161"/>
      <c r="CCI17" s="1161"/>
      <c r="CCJ17" s="1161"/>
      <c r="CCK17" s="1161"/>
      <c r="CCL17" s="1162"/>
      <c r="CCM17" s="1160"/>
      <c r="CCN17" s="1161"/>
      <c r="CCO17" s="1161"/>
      <c r="CCP17" s="1161"/>
      <c r="CCQ17" s="1161"/>
      <c r="CCR17" s="1162"/>
      <c r="CCS17" s="1160"/>
      <c r="CCT17" s="1161"/>
      <c r="CCU17" s="1161"/>
      <c r="CCV17" s="1161"/>
      <c r="CCW17" s="1161"/>
      <c r="CCX17" s="1162"/>
      <c r="CCY17" s="1160"/>
      <c r="CCZ17" s="1161"/>
      <c r="CDA17" s="1161"/>
      <c r="CDB17" s="1161"/>
      <c r="CDC17" s="1161"/>
      <c r="CDD17" s="1162"/>
      <c r="CDE17" s="1160"/>
      <c r="CDF17" s="1161"/>
      <c r="CDG17" s="1161"/>
      <c r="CDH17" s="1161"/>
      <c r="CDI17" s="1161"/>
      <c r="CDJ17" s="1162"/>
      <c r="CDK17" s="1160"/>
      <c r="CDL17" s="1161"/>
      <c r="CDM17" s="1161"/>
      <c r="CDN17" s="1161"/>
      <c r="CDO17" s="1161"/>
      <c r="CDP17" s="1162"/>
      <c r="CDQ17" s="1160"/>
      <c r="CDR17" s="1161"/>
      <c r="CDS17" s="1161"/>
      <c r="CDT17" s="1161"/>
      <c r="CDU17" s="1161"/>
      <c r="CDV17" s="1162"/>
      <c r="CDW17" s="1160"/>
      <c r="CDX17" s="1161"/>
      <c r="CDY17" s="1161"/>
      <c r="CDZ17" s="1161"/>
      <c r="CEA17" s="1161"/>
      <c r="CEB17" s="1162"/>
      <c r="CEC17" s="1160"/>
      <c r="CED17" s="1161"/>
      <c r="CEE17" s="1161"/>
      <c r="CEF17" s="1161"/>
      <c r="CEG17" s="1161"/>
      <c r="CEH17" s="1162"/>
      <c r="CEI17" s="1160"/>
      <c r="CEJ17" s="1161"/>
      <c r="CEK17" s="1161"/>
      <c r="CEL17" s="1161"/>
      <c r="CEM17" s="1161"/>
      <c r="CEN17" s="1162"/>
      <c r="CEO17" s="1160"/>
      <c r="CEP17" s="1161"/>
      <c r="CEQ17" s="1161"/>
      <c r="CER17" s="1161"/>
      <c r="CES17" s="1161"/>
      <c r="CET17" s="1162"/>
      <c r="CEU17" s="1160"/>
      <c r="CEV17" s="1161"/>
      <c r="CEW17" s="1161"/>
      <c r="CEX17" s="1161"/>
      <c r="CEY17" s="1161"/>
      <c r="CEZ17" s="1162"/>
      <c r="CFA17" s="1160"/>
      <c r="CFB17" s="1161"/>
      <c r="CFC17" s="1161"/>
      <c r="CFD17" s="1161"/>
      <c r="CFE17" s="1161"/>
      <c r="CFF17" s="1162"/>
      <c r="CFG17" s="1160"/>
      <c r="CFH17" s="1161"/>
      <c r="CFI17" s="1161"/>
      <c r="CFJ17" s="1161"/>
      <c r="CFK17" s="1161"/>
      <c r="CFL17" s="1162"/>
      <c r="CFM17" s="1160"/>
      <c r="CFN17" s="1161"/>
      <c r="CFO17" s="1161"/>
      <c r="CFP17" s="1161"/>
      <c r="CFQ17" s="1161"/>
      <c r="CFR17" s="1162"/>
      <c r="CFS17" s="1160"/>
      <c r="CFT17" s="1161"/>
      <c r="CFU17" s="1161"/>
      <c r="CFV17" s="1161"/>
      <c r="CFW17" s="1161"/>
      <c r="CFX17" s="1162"/>
      <c r="CFY17" s="1160"/>
      <c r="CFZ17" s="1161"/>
      <c r="CGA17" s="1161"/>
      <c r="CGB17" s="1161"/>
      <c r="CGC17" s="1161"/>
      <c r="CGD17" s="1162"/>
      <c r="CGE17" s="1160"/>
      <c r="CGF17" s="1161"/>
      <c r="CGG17" s="1161"/>
      <c r="CGH17" s="1161"/>
      <c r="CGI17" s="1161"/>
      <c r="CGJ17" s="1162"/>
      <c r="CGK17" s="1160"/>
      <c r="CGL17" s="1161"/>
      <c r="CGM17" s="1161"/>
      <c r="CGN17" s="1161"/>
      <c r="CGO17" s="1161"/>
      <c r="CGP17" s="1162"/>
      <c r="CGQ17" s="1160"/>
      <c r="CGR17" s="1161"/>
      <c r="CGS17" s="1161"/>
      <c r="CGT17" s="1161"/>
      <c r="CGU17" s="1161"/>
      <c r="CGV17" s="1162"/>
      <c r="CGW17" s="1160"/>
      <c r="CGX17" s="1161"/>
      <c r="CGY17" s="1161"/>
      <c r="CGZ17" s="1161"/>
      <c r="CHA17" s="1161"/>
      <c r="CHB17" s="1162"/>
      <c r="CHC17" s="1160"/>
      <c r="CHD17" s="1161"/>
      <c r="CHE17" s="1161"/>
      <c r="CHF17" s="1161"/>
      <c r="CHG17" s="1161"/>
      <c r="CHH17" s="1162"/>
      <c r="CHI17" s="1160"/>
      <c r="CHJ17" s="1161"/>
      <c r="CHK17" s="1161"/>
      <c r="CHL17" s="1161"/>
      <c r="CHM17" s="1161"/>
      <c r="CHN17" s="1162"/>
      <c r="CHO17" s="1160"/>
      <c r="CHP17" s="1161"/>
      <c r="CHQ17" s="1161"/>
      <c r="CHR17" s="1161"/>
      <c r="CHS17" s="1161"/>
      <c r="CHT17" s="1162"/>
      <c r="CHU17" s="1160"/>
      <c r="CHV17" s="1161"/>
      <c r="CHW17" s="1161"/>
      <c r="CHX17" s="1161"/>
      <c r="CHY17" s="1161"/>
      <c r="CHZ17" s="1162"/>
      <c r="CIA17" s="1160"/>
      <c r="CIB17" s="1161"/>
      <c r="CIC17" s="1161"/>
      <c r="CID17" s="1161"/>
      <c r="CIE17" s="1161"/>
      <c r="CIF17" s="1162"/>
      <c r="CIG17" s="1160"/>
      <c r="CIH17" s="1161"/>
      <c r="CII17" s="1161"/>
      <c r="CIJ17" s="1161"/>
      <c r="CIK17" s="1161"/>
      <c r="CIL17" s="1162"/>
      <c r="CIM17" s="1160"/>
      <c r="CIN17" s="1161"/>
      <c r="CIO17" s="1161"/>
      <c r="CIP17" s="1161"/>
      <c r="CIQ17" s="1161"/>
      <c r="CIR17" s="1162"/>
      <c r="CIS17" s="1160"/>
      <c r="CIT17" s="1161"/>
      <c r="CIU17" s="1161"/>
      <c r="CIV17" s="1161"/>
      <c r="CIW17" s="1161"/>
      <c r="CIX17" s="1162"/>
      <c r="CIY17" s="1160"/>
      <c r="CIZ17" s="1161"/>
      <c r="CJA17" s="1161"/>
      <c r="CJB17" s="1161"/>
      <c r="CJC17" s="1161"/>
      <c r="CJD17" s="1162"/>
      <c r="CJE17" s="1160"/>
      <c r="CJF17" s="1161"/>
      <c r="CJG17" s="1161"/>
      <c r="CJH17" s="1161"/>
      <c r="CJI17" s="1161"/>
      <c r="CJJ17" s="1162"/>
      <c r="CJK17" s="1160"/>
      <c r="CJL17" s="1161"/>
      <c r="CJM17" s="1161"/>
      <c r="CJN17" s="1161"/>
      <c r="CJO17" s="1161"/>
      <c r="CJP17" s="1162"/>
      <c r="CJQ17" s="1160"/>
      <c r="CJR17" s="1161"/>
      <c r="CJS17" s="1161"/>
      <c r="CJT17" s="1161"/>
      <c r="CJU17" s="1161"/>
      <c r="CJV17" s="1162"/>
      <c r="CJW17" s="1160"/>
      <c r="CJX17" s="1161"/>
      <c r="CJY17" s="1161"/>
      <c r="CJZ17" s="1161"/>
      <c r="CKA17" s="1161"/>
      <c r="CKB17" s="1162"/>
      <c r="CKC17" s="1160"/>
      <c r="CKD17" s="1161"/>
      <c r="CKE17" s="1161"/>
      <c r="CKF17" s="1161"/>
      <c r="CKG17" s="1161"/>
      <c r="CKH17" s="1162"/>
      <c r="CKI17" s="1160"/>
      <c r="CKJ17" s="1161"/>
      <c r="CKK17" s="1161"/>
      <c r="CKL17" s="1161"/>
      <c r="CKM17" s="1161"/>
      <c r="CKN17" s="1162"/>
      <c r="CKO17" s="1160"/>
      <c r="CKP17" s="1161"/>
      <c r="CKQ17" s="1161"/>
      <c r="CKR17" s="1161"/>
      <c r="CKS17" s="1161"/>
      <c r="CKT17" s="1162"/>
      <c r="CKU17" s="1160"/>
      <c r="CKV17" s="1161"/>
      <c r="CKW17" s="1161"/>
      <c r="CKX17" s="1161"/>
      <c r="CKY17" s="1161"/>
      <c r="CKZ17" s="1162"/>
      <c r="CLA17" s="1160"/>
      <c r="CLB17" s="1161"/>
      <c r="CLC17" s="1161"/>
      <c r="CLD17" s="1161"/>
      <c r="CLE17" s="1161"/>
      <c r="CLF17" s="1162"/>
      <c r="CLG17" s="1160"/>
      <c r="CLH17" s="1161"/>
      <c r="CLI17" s="1161"/>
      <c r="CLJ17" s="1161"/>
      <c r="CLK17" s="1161"/>
      <c r="CLL17" s="1162"/>
      <c r="CLM17" s="1160"/>
      <c r="CLN17" s="1161"/>
      <c r="CLO17" s="1161"/>
      <c r="CLP17" s="1161"/>
      <c r="CLQ17" s="1161"/>
      <c r="CLR17" s="1162"/>
      <c r="CLS17" s="1160"/>
      <c r="CLT17" s="1161"/>
      <c r="CLU17" s="1161"/>
      <c r="CLV17" s="1161"/>
      <c r="CLW17" s="1161"/>
      <c r="CLX17" s="1162"/>
      <c r="CLY17" s="1160"/>
      <c r="CLZ17" s="1161"/>
      <c r="CMA17" s="1161"/>
      <c r="CMB17" s="1161"/>
      <c r="CMC17" s="1161"/>
      <c r="CMD17" s="1162"/>
      <c r="CME17" s="1160"/>
      <c r="CMF17" s="1161"/>
      <c r="CMG17" s="1161"/>
      <c r="CMH17" s="1161"/>
      <c r="CMI17" s="1161"/>
      <c r="CMJ17" s="1162"/>
      <c r="CMK17" s="1160"/>
      <c r="CML17" s="1161"/>
      <c r="CMM17" s="1161"/>
      <c r="CMN17" s="1161"/>
      <c r="CMO17" s="1161"/>
      <c r="CMP17" s="1162"/>
      <c r="CMQ17" s="1160"/>
      <c r="CMR17" s="1161"/>
      <c r="CMS17" s="1161"/>
      <c r="CMT17" s="1161"/>
      <c r="CMU17" s="1161"/>
      <c r="CMV17" s="1162"/>
      <c r="CMW17" s="1160"/>
      <c r="CMX17" s="1161"/>
      <c r="CMY17" s="1161"/>
      <c r="CMZ17" s="1161"/>
      <c r="CNA17" s="1161"/>
      <c r="CNB17" s="1162"/>
      <c r="CNC17" s="1160"/>
      <c r="CND17" s="1161"/>
      <c r="CNE17" s="1161"/>
      <c r="CNF17" s="1161"/>
      <c r="CNG17" s="1161"/>
      <c r="CNH17" s="1162"/>
      <c r="CNI17" s="1160"/>
      <c r="CNJ17" s="1161"/>
      <c r="CNK17" s="1161"/>
      <c r="CNL17" s="1161"/>
      <c r="CNM17" s="1161"/>
      <c r="CNN17" s="1162"/>
      <c r="CNO17" s="1160"/>
      <c r="CNP17" s="1161"/>
      <c r="CNQ17" s="1161"/>
      <c r="CNR17" s="1161"/>
      <c r="CNS17" s="1161"/>
      <c r="CNT17" s="1162"/>
      <c r="CNU17" s="1160"/>
      <c r="CNV17" s="1161"/>
      <c r="CNW17" s="1161"/>
      <c r="CNX17" s="1161"/>
      <c r="CNY17" s="1161"/>
      <c r="CNZ17" s="1162"/>
      <c r="COA17" s="1160"/>
      <c r="COB17" s="1161"/>
      <c r="COC17" s="1161"/>
      <c r="COD17" s="1161"/>
      <c r="COE17" s="1161"/>
      <c r="COF17" s="1162"/>
      <c r="COG17" s="1160"/>
      <c r="COH17" s="1161"/>
      <c r="COI17" s="1161"/>
      <c r="COJ17" s="1161"/>
      <c r="COK17" s="1161"/>
      <c r="COL17" s="1162"/>
      <c r="COM17" s="1160"/>
      <c r="CON17" s="1161"/>
      <c r="COO17" s="1161"/>
      <c r="COP17" s="1161"/>
      <c r="COQ17" s="1161"/>
      <c r="COR17" s="1162"/>
      <c r="COS17" s="1160"/>
      <c r="COT17" s="1161"/>
      <c r="COU17" s="1161"/>
      <c r="COV17" s="1161"/>
      <c r="COW17" s="1161"/>
      <c r="COX17" s="1162"/>
      <c r="COY17" s="1160"/>
      <c r="COZ17" s="1161"/>
      <c r="CPA17" s="1161"/>
      <c r="CPB17" s="1161"/>
      <c r="CPC17" s="1161"/>
      <c r="CPD17" s="1162"/>
      <c r="CPE17" s="1160"/>
      <c r="CPF17" s="1161"/>
      <c r="CPG17" s="1161"/>
      <c r="CPH17" s="1161"/>
      <c r="CPI17" s="1161"/>
      <c r="CPJ17" s="1162"/>
      <c r="CPK17" s="1160"/>
      <c r="CPL17" s="1161"/>
      <c r="CPM17" s="1161"/>
      <c r="CPN17" s="1161"/>
      <c r="CPO17" s="1161"/>
      <c r="CPP17" s="1162"/>
      <c r="CPQ17" s="1160"/>
      <c r="CPR17" s="1161"/>
      <c r="CPS17" s="1161"/>
      <c r="CPT17" s="1161"/>
      <c r="CPU17" s="1161"/>
      <c r="CPV17" s="1162"/>
      <c r="CPW17" s="1160"/>
      <c r="CPX17" s="1161"/>
      <c r="CPY17" s="1161"/>
      <c r="CPZ17" s="1161"/>
      <c r="CQA17" s="1161"/>
      <c r="CQB17" s="1162"/>
      <c r="CQC17" s="1160"/>
      <c r="CQD17" s="1161"/>
      <c r="CQE17" s="1161"/>
      <c r="CQF17" s="1161"/>
      <c r="CQG17" s="1161"/>
      <c r="CQH17" s="1162"/>
      <c r="CQI17" s="1160"/>
      <c r="CQJ17" s="1161"/>
      <c r="CQK17" s="1161"/>
      <c r="CQL17" s="1161"/>
      <c r="CQM17" s="1161"/>
      <c r="CQN17" s="1162"/>
      <c r="CQO17" s="1160"/>
      <c r="CQP17" s="1161"/>
      <c r="CQQ17" s="1161"/>
      <c r="CQR17" s="1161"/>
      <c r="CQS17" s="1161"/>
      <c r="CQT17" s="1162"/>
      <c r="CQU17" s="1160"/>
      <c r="CQV17" s="1161"/>
      <c r="CQW17" s="1161"/>
      <c r="CQX17" s="1161"/>
      <c r="CQY17" s="1161"/>
      <c r="CQZ17" s="1162"/>
      <c r="CRA17" s="1160"/>
      <c r="CRB17" s="1161"/>
      <c r="CRC17" s="1161"/>
      <c r="CRD17" s="1161"/>
      <c r="CRE17" s="1161"/>
      <c r="CRF17" s="1162"/>
      <c r="CRG17" s="1160"/>
      <c r="CRH17" s="1161"/>
      <c r="CRI17" s="1161"/>
      <c r="CRJ17" s="1161"/>
      <c r="CRK17" s="1161"/>
      <c r="CRL17" s="1162"/>
      <c r="CRM17" s="1160"/>
      <c r="CRN17" s="1161"/>
      <c r="CRO17" s="1161"/>
      <c r="CRP17" s="1161"/>
      <c r="CRQ17" s="1161"/>
      <c r="CRR17" s="1162"/>
      <c r="CRS17" s="1160"/>
      <c r="CRT17" s="1161"/>
      <c r="CRU17" s="1161"/>
      <c r="CRV17" s="1161"/>
      <c r="CRW17" s="1161"/>
      <c r="CRX17" s="1162"/>
      <c r="CRY17" s="1160"/>
      <c r="CRZ17" s="1161"/>
      <c r="CSA17" s="1161"/>
      <c r="CSB17" s="1161"/>
      <c r="CSC17" s="1161"/>
      <c r="CSD17" s="1162"/>
      <c r="CSE17" s="1160"/>
      <c r="CSF17" s="1161"/>
      <c r="CSG17" s="1161"/>
      <c r="CSH17" s="1161"/>
      <c r="CSI17" s="1161"/>
      <c r="CSJ17" s="1162"/>
      <c r="CSK17" s="1160"/>
      <c r="CSL17" s="1161"/>
      <c r="CSM17" s="1161"/>
      <c r="CSN17" s="1161"/>
      <c r="CSO17" s="1161"/>
      <c r="CSP17" s="1162"/>
      <c r="CSQ17" s="1160"/>
      <c r="CSR17" s="1161"/>
      <c r="CSS17" s="1161"/>
      <c r="CST17" s="1161"/>
      <c r="CSU17" s="1161"/>
      <c r="CSV17" s="1162"/>
      <c r="CSW17" s="1160"/>
      <c r="CSX17" s="1161"/>
      <c r="CSY17" s="1161"/>
      <c r="CSZ17" s="1161"/>
      <c r="CTA17" s="1161"/>
      <c r="CTB17" s="1162"/>
      <c r="CTC17" s="1160"/>
      <c r="CTD17" s="1161"/>
      <c r="CTE17" s="1161"/>
      <c r="CTF17" s="1161"/>
      <c r="CTG17" s="1161"/>
      <c r="CTH17" s="1162"/>
      <c r="CTI17" s="1160"/>
      <c r="CTJ17" s="1161"/>
      <c r="CTK17" s="1161"/>
      <c r="CTL17" s="1161"/>
      <c r="CTM17" s="1161"/>
      <c r="CTN17" s="1162"/>
      <c r="CTO17" s="1160"/>
      <c r="CTP17" s="1161"/>
      <c r="CTQ17" s="1161"/>
      <c r="CTR17" s="1161"/>
      <c r="CTS17" s="1161"/>
      <c r="CTT17" s="1162"/>
      <c r="CTU17" s="1160"/>
      <c r="CTV17" s="1161"/>
      <c r="CTW17" s="1161"/>
      <c r="CTX17" s="1161"/>
      <c r="CTY17" s="1161"/>
      <c r="CTZ17" s="1162"/>
      <c r="CUA17" s="1160"/>
      <c r="CUB17" s="1161"/>
      <c r="CUC17" s="1161"/>
      <c r="CUD17" s="1161"/>
      <c r="CUE17" s="1161"/>
      <c r="CUF17" s="1162"/>
      <c r="CUG17" s="1160"/>
      <c r="CUH17" s="1161"/>
      <c r="CUI17" s="1161"/>
      <c r="CUJ17" s="1161"/>
      <c r="CUK17" s="1161"/>
      <c r="CUL17" s="1162"/>
      <c r="CUM17" s="1160"/>
      <c r="CUN17" s="1161"/>
      <c r="CUO17" s="1161"/>
      <c r="CUP17" s="1161"/>
      <c r="CUQ17" s="1161"/>
      <c r="CUR17" s="1162"/>
      <c r="CUS17" s="1160"/>
      <c r="CUT17" s="1161"/>
      <c r="CUU17" s="1161"/>
      <c r="CUV17" s="1161"/>
      <c r="CUW17" s="1161"/>
      <c r="CUX17" s="1162"/>
      <c r="CUY17" s="1160"/>
      <c r="CUZ17" s="1161"/>
      <c r="CVA17" s="1161"/>
      <c r="CVB17" s="1161"/>
      <c r="CVC17" s="1161"/>
      <c r="CVD17" s="1162"/>
      <c r="CVE17" s="1160"/>
      <c r="CVF17" s="1161"/>
      <c r="CVG17" s="1161"/>
      <c r="CVH17" s="1161"/>
      <c r="CVI17" s="1161"/>
      <c r="CVJ17" s="1162"/>
      <c r="CVK17" s="1160"/>
      <c r="CVL17" s="1161"/>
      <c r="CVM17" s="1161"/>
      <c r="CVN17" s="1161"/>
      <c r="CVO17" s="1161"/>
      <c r="CVP17" s="1162"/>
      <c r="CVQ17" s="1160"/>
      <c r="CVR17" s="1161"/>
      <c r="CVS17" s="1161"/>
      <c r="CVT17" s="1161"/>
      <c r="CVU17" s="1161"/>
      <c r="CVV17" s="1162"/>
      <c r="CVW17" s="1160"/>
      <c r="CVX17" s="1161"/>
      <c r="CVY17" s="1161"/>
      <c r="CVZ17" s="1161"/>
      <c r="CWA17" s="1161"/>
      <c r="CWB17" s="1162"/>
      <c r="CWC17" s="1160"/>
      <c r="CWD17" s="1161"/>
      <c r="CWE17" s="1161"/>
      <c r="CWF17" s="1161"/>
      <c r="CWG17" s="1161"/>
      <c r="CWH17" s="1162"/>
      <c r="CWI17" s="1160"/>
      <c r="CWJ17" s="1161"/>
      <c r="CWK17" s="1161"/>
      <c r="CWL17" s="1161"/>
      <c r="CWM17" s="1161"/>
      <c r="CWN17" s="1162"/>
      <c r="CWO17" s="1160"/>
      <c r="CWP17" s="1161"/>
      <c r="CWQ17" s="1161"/>
      <c r="CWR17" s="1161"/>
      <c r="CWS17" s="1161"/>
      <c r="CWT17" s="1162"/>
      <c r="CWU17" s="1160"/>
      <c r="CWV17" s="1161"/>
      <c r="CWW17" s="1161"/>
      <c r="CWX17" s="1161"/>
      <c r="CWY17" s="1161"/>
      <c r="CWZ17" s="1162"/>
      <c r="CXA17" s="1160"/>
      <c r="CXB17" s="1161"/>
      <c r="CXC17" s="1161"/>
      <c r="CXD17" s="1161"/>
      <c r="CXE17" s="1161"/>
      <c r="CXF17" s="1162"/>
      <c r="CXG17" s="1160"/>
      <c r="CXH17" s="1161"/>
      <c r="CXI17" s="1161"/>
      <c r="CXJ17" s="1161"/>
      <c r="CXK17" s="1161"/>
      <c r="CXL17" s="1162"/>
      <c r="CXM17" s="1160"/>
      <c r="CXN17" s="1161"/>
      <c r="CXO17" s="1161"/>
      <c r="CXP17" s="1161"/>
      <c r="CXQ17" s="1161"/>
      <c r="CXR17" s="1162"/>
      <c r="CXS17" s="1160"/>
      <c r="CXT17" s="1161"/>
      <c r="CXU17" s="1161"/>
      <c r="CXV17" s="1161"/>
      <c r="CXW17" s="1161"/>
      <c r="CXX17" s="1162"/>
      <c r="CXY17" s="1160"/>
      <c r="CXZ17" s="1161"/>
      <c r="CYA17" s="1161"/>
      <c r="CYB17" s="1161"/>
      <c r="CYC17" s="1161"/>
      <c r="CYD17" s="1162"/>
      <c r="CYE17" s="1160"/>
      <c r="CYF17" s="1161"/>
      <c r="CYG17" s="1161"/>
      <c r="CYH17" s="1161"/>
      <c r="CYI17" s="1161"/>
      <c r="CYJ17" s="1162"/>
      <c r="CYK17" s="1160"/>
      <c r="CYL17" s="1161"/>
      <c r="CYM17" s="1161"/>
      <c r="CYN17" s="1161"/>
      <c r="CYO17" s="1161"/>
      <c r="CYP17" s="1162"/>
      <c r="CYQ17" s="1160"/>
      <c r="CYR17" s="1161"/>
      <c r="CYS17" s="1161"/>
      <c r="CYT17" s="1161"/>
      <c r="CYU17" s="1161"/>
      <c r="CYV17" s="1162"/>
      <c r="CYW17" s="1160"/>
      <c r="CYX17" s="1161"/>
      <c r="CYY17" s="1161"/>
      <c r="CYZ17" s="1161"/>
      <c r="CZA17" s="1161"/>
      <c r="CZB17" s="1162"/>
      <c r="CZC17" s="1160"/>
      <c r="CZD17" s="1161"/>
      <c r="CZE17" s="1161"/>
      <c r="CZF17" s="1161"/>
      <c r="CZG17" s="1161"/>
      <c r="CZH17" s="1162"/>
      <c r="CZI17" s="1160"/>
      <c r="CZJ17" s="1161"/>
      <c r="CZK17" s="1161"/>
      <c r="CZL17" s="1161"/>
      <c r="CZM17" s="1161"/>
      <c r="CZN17" s="1162"/>
      <c r="CZO17" s="1160"/>
      <c r="CZP17" s="1161"/>
      <c r="CZQ17" s="1161"/>
      <c r="CZR17" s="1161"/>
      <c r="CZS17" s="1161"/>
      <c r="CZT17" s="1162"/>
      <c r="CZU17" s="1160"/>
      <c r="CZV17" s="1161"/>
      <c r="CZW17" s="1161"/>
      <c r="CZX17" s="1161"/>
      <c r="CZY17" s="1161"/>
      <c r="CZZ17" s="1162"/>
      <c r="DAA17" s="1160"/>
      <c r="DAB17" s="1161"/>
      <c r="DAC17" s="1161"/>
      <c r="DAD17" s="1161"/>
      <c r="DAE17" s="1161"/>
      <c r="DAF17" s="1162"/>
      <c r="DAG17" s="1160"/>
      <c r="DAH17" s="1161"/>
      <c r="DAI17" s="1161"/>
      <c r="DAJ17" s="1161"/>
      <c r="DAK17" s="1161"/>
      <c r="DAL17" s="1162"/>
      <c r="DAM17" s="1160"/>
      <c r="DAN17" s="1161"/>
      <c r="DAO17" s="1161"/>
      <c r="DAP17" s="1161"/>
      <c r="DAQ17" s="1161"/>
      <c r="DAR17" s="1162"/>
      <c r="DAS17" s="1160"/>
      <c r="DAT17" s="1161"/>
      <c r="DAU17" s="1161"/>
      <c r="DAV17" s="1161"/>
      <c r="DAW17" s="1161"/>
      <c r="DAX17" s="1162"/>
      <c r="DAY17" s="1160"/>
      <c r="DAZ17" s="1161"/>
      <c r="DBA17" s="1161"/>
      <c r="DBB17" s="1161"/>
      <c r="DBC17" s="1161"/>
      <c r="DBD17" s="1162"/>
      <c r="DBE17" s="1160"/>
      <c r="DBF17" s="1161"/>
      <c r="DBG17" s="1161"/>
      <c r="DBH17" s="1161"/>
      <c r="DBI17" s="1161"/>
      <c r="DBJ17" s="1162"/>
      <c r="DBK17" s="1160"/>
      <c r="DBL17" s="1161"/>
      <c r="DBM17" s="1161"/>
      <c r="DBN17" s="1161"/>
      <c r="DBO17" s="1161"/>
      <c r="DBP17" s="1162"/>
      <c r="DBQ17" s="1160"/>
      <c r="DBR17" s="1161"/>
      <c r="DBS17" s="1161"/>
      <c r="DBT17" s="1161"/>
      <c r="DBU17" s="1161"/>
      <c r="DBV17" s="1162"/>
      <c r="DBW17" s="1160"/>
      <c r="DBX17" s="1161"/>
      <c r="DBY17" s="1161"/>
      <c r="DBZ17" s="1161"/>
      <c r="DCA17" s="1161"/>
      <c r="DCB17" s="1162"/>
      <c r="DCC17" s="1160"/>
      <c r="DCD17" s="1161"/>
      <c r="DCE17" s="1161"/>
      <c r="DCF17" s="1161"/>
      <c r="DCG17" s="1161"/>
      <c r="DCH17" s="1162"/>
      <c r="DCI17" s="1160"/>
      <c r="DCJ17" s="1161"/>
      <c r="DCK17" s="1161"/>
      <c r="DCL17" s="1161"/>
      <c r="DCM17" s="1161"/>
      <c r="DCN17" s="1162"/>
      <c r="DCO17" s="1160"/>
      <c r="DCP17" s="1161"/>
      <c r="DCQ17" s="1161"/>
      <c r="DCR17" s="1161"/>
      <c r="DCS17" s="1161"/>
      <c r="DCT17" s="1162"/>
      <c r="DCU17" s="1160"/>
      <c r="DCV17" s="1161"/>
      <c r="DCW17" s="1161"/>
      <c r="DCX17" s="1161"/>
      <c r="DCY17" s="1161"/>
      <c r="DCZ17" s="1162"/>
      <c r="DDA17" s="1160"/>
      <c r="DDB17" s="1161"/>
      <c r="DDC17" s="1161"/>
      <c r="DDD17" s="1161"/>
      <c r="DDE17" s="1161"/>
      <c r="DDF17" s="1162"/>
      <c r="DDG17" s="1160"/>
      <c r="DDH17" s="1161"/>
      <c r="DDI17" s="1161"/>
      <c r="DDJ17" s="1161"/>
      <c r="DDK17" s="1161"/>
      <c r="DDL17" s="1162"/>
      <c r="DDM17" s="1160"/>
      <c r="DDN17" s="1161"/>
      <c r="DDO17" s="1161"/>
      <c r="DDP17" s="1161"/>
      <c r="DDQ17" s="1161"/>
      <c r="DDR17" s="1162"/>
      <c r="DDS17" s="1160"/>
      <c r="DDT17" s="1161"/>
      <c r="DDU17" s="1161"/>
      <c r="DDV17" s="1161"/>
      <c r="DDW17" s="1161"/>
      <c r="DDX17" s="1162"/>
      <c r="DDY17" s="1160"/>
      <c r="DDZ17" s="1161"/>
      <c r="DEA17" s="1161"/>
      <c r="DEB17" s="1161"/>
      <c r="DEC17" s="1161"/>
      <c r="DED17" s="1162"/>
      <c r="DEE17" s="1160"/>
      <c r="DEF17" s="1161"/>
      <c r="DEG17" s="1161"/>
      <c r="DEH17" s="1161"/>
      <c r="DEI17" s="1161"/>
      <c r="DEJ17" s="1162"/>
      <c r="DEK17" s="1160"/>
      <c r="DEL17" s="1161"/>
      <c r="DEM17" s="1161"/>
      <c r="DEN17" s="1161"/>
      <c r="DEO17" s="1161"/>
      <c r="DEP17" s="1162"/>
      <c r="DEQ17" s="1160"/>
      <c r="DER17" s="1161"/>
      <c r="DES17" s="1161"/>
      <c r="DET17" s="1161"/>
      <c r="DEU17" s="1161"/>
      <c r="DEV17" s="1162"/>
      <c r="DEW17" s="1160"/>
      <c r="DEX17" s="1161"/>
      <c r="DEY17" s="1161"/>
      <c r="DEZ17" s="1161"/>
      <c r="DFA17" s="1161"/>
      <c r="DFB17" s="1162"/>
      <c r="DFC17" s="1160"/>
      <c r="DFD17" s="1161"/>
      <c r="DFE17" s="1161"/>
      <c r="DFF17" s="1161"/>
      <c r="DFG17" s="1161"/>
      <c r="DFH17" s="1162"/>
      <c r="DFI17" s="1160"/>
      <c r="DFJ17" s="1161"/>
      <c r="DFK17" s="1161"/>
      <c r="DFL17" s="1161"/>
      <c r="DFM17" s="1161"/>
      <c r="DFN17" s="1162"/>
      <c r="DFO17" s="1160"/>
      <c r="DFP17" s="1161"/>
      <c r="DFQ17" s="1161"/>
      <c r="DFR17" s="1161"/>
      <c r="DFS17" s="1161"/>
      <c r="DFT17" s="1162"/>
      <c r="DFU17" s="1160"/>
      <c r="DFV17" s="1161"/>
      <c r="DFW17" s="1161"/>
      <c r="DFX17" s="1161"/>
      <c r="DFY17" s="1161"/>
      <c r="DFZ17" s="1162"/>
      <c r="DGA17" s="1160"/>
      <c r="DGB17" s="1161"/>
      <c r="DGC17" s="1161"/>
      <c r="DGD17" s="1161"/>
      <c r="DGE17" s="1161"/>
      <c r="DGF17" s="1162"/>
      <c r="DGG17" s="1160"/>
      <c r="DGH17" s="1161"/>
      <c r="DGI17" s="1161"/>
      <c r="DGJ17" s="1161"/>
      <c r="DGK17" s="1161"/>
      <c r="DGL17" s="1162"/>
      <c r="DGM17" s="1160"/>
      <c r="DGN17" s="1161"/>
      <c r="DGO17" s="1161"/>
      <c r="DGP17" s="1161"/>
      <c r="DGQ17" s="1161"/>
      <c r="DGR17" s="1162"/>
      <c r="DGS17" s="1160"/>
      <c r="DGT17" s="1161"/>
      <c r="DGU17" s="1161"/>
      <c r="DGV17" s="1161"/>
      <c r="DGW17" s="1161"/>
      <c r="DGX17" s="1162"/>
      <c r="DGY17" s="1160"/>
      <c r="DGZ17" s="1161"/>
      <c r="DHA17" s="1161"/>
      <c r="DHB17" s="1161"/>
      <c r="DHC17" s="1161"/>
      <c r="DHD17" s="1162"/>
      <c r="DHE17" s="1160"/>
      <c r="DHF17" s="1161"/>
      <c r="DHG17" s="1161"/>
      <c r="DHH17" s="1161"/>
      <c r="DHI17" s="1161"/>
      <c r="DHJ17" s="1162"/>
      <c r="DHK17" s="1160"/>
      <c r="DHL17" s="1161"/>
      <c r="DHM17" s="1161"/>
      <c r="DHN17" s="1161"/>
      <c r="DHO17" s="1161"/>
      <c r="DHP17" s="1162"/>
      <c r="DHQ17" s="1160"/>
      <c r="DHR17" s="1161"/>
      <c r="DHS17" s="1161"/>
      <c r="DHT17" s="1161"/>
      <c r="DHU17" s="1161"/>
      <c r="DHV17" s="1162"/>
      <c r="DHW17" s="1160"/>
      <c r="DHX17" s="1161"/>
      <c r="DHY17" s="1161"/>
      <c r="DHZ17" s="1161"/>
      <c r="DIA17" s="1161"/>
      <c r="DIB17" s="1162"/>
      <c r="DIC17" s="1160"/>
      <c r="DID17" s="1161"/>
      <c r="DIE17" s="1161"/>
      <c r="DIF17" s="1161"/>
      <c r="DIG17" s="1161"/>
      <c r="DIH17" s="1162"/>
      <c r="DII17" s="1160"/>
      <c r="DIJ17" s="1161"/>
      <c r="DIK17" s="1161"/>
      <c r="DIL17" s="1161"/>
      <c r="DIM17" s="1161"/>
      <c r="DIN17" s="1162"/>
      <c r="DIO17" s="1160"/>
      <c r="DIP17" s="1161"/>
      <c r="DIQ17" s="1161"/>
      <c r="DIR17" s="1161"/>
      <c r="DIS17" s="1161"/>
      <c r="DIT17" s="1162"/>
      <c r="DIU17" s="1160"/>
      <c r="DIV17" s="1161"/>
      <c r="DIW17" s="1161"/>
      <c r="DIX17" s="1161"/>
      <c r="DIY17" s="1161"/>
      <c r="DIZ17" s="1162"/>
      <c r="DJA17" s="1160"/>
      <c r="DJB17" s="1161"/>
      <c r="DJC17" s="1161"/>
      <c r="DJD17" s="1161"/>
      <c r="DJE17" s="1161"/>
      <c r="DJF17" s="1162"/>
      <c r="DJG17" s="1160"/>
      <c r="DJH17" s="1161"/>
      <c r="DJI17" s="1161"/>
      <c r="DJJ17" s="1161"/>
      <c r="DJK17" s="1161"/>
      <c r="DJL17" s="1162"/>
      <c r="DJM17" s="1160"/>
      <c r="DJN17" s="1161"/>
      <c r="DJO17" s="1161"/>
      <c r="DJP17" s="1161"/>
      <c r="DJQ17" s="1161"/>
      <c r="DJR17" s="1162"/>
      <c r="DJS17" s="1160"/>
      <c r="DJT17" s="1161"/>
      <c r="DJU17" s="1161"/>
      <c r="DJV17" s="1161"/>
      <c r="DJW17" s="1161"/>
      <c r="DJX17" s="1162"/>
      <c r="DJY17" s="1160"/>
      <c r="DJZ17" s="1161"/>
      <c r="DKA17" s="1161"/>
      <c r="DKB17" s="1161"/>
      <c r="DKC17" s="1161"/>
      <c r="DKD17" s="1162"/>
      <c r="DKE17" s="1160"/>
      <c r="DKF17" s="1161"/>
      <c r="DKG17" s="1161"/>
      <c r="DKH17" s="1161"/>
      <c r="DKI17" s="1161"/>
      <c r="DKJ17" s="1162"/>
      <c r="DKK17" s="1160"/>
      <c r="DKL17" s="1161"/>
      <c r="DKM17" s="1161"/>
      <c r="DKN17" s="1161"/>
      <c r="DKO17" s="1161"/>
      <c r="DKP17" s="1162"/>
      <c r="DKQ17" s="1160"/>
      <c r="DKR17" s="1161"/>
      <c r="DKS17" s="1161"/>
      <c r="DKT17" s="1161"/>
      <c r="DKU17" s="1161"/>
      <c r="DKV17" s="1162"/>
      <c r="DKW17" s="1160"/>
      <c r="DKX17" s="1161"/>
      <c r="DKY17" s="1161"/>
      <c r="DKZ17" s="1161"/>
      <c r="DLA17" s="1161"/>
      <c r="DLB17" s="1162"/>
      <c r="DLC17" s="1160"/>
      <c r="DLD17" s="1161"/>
      <c r="DLE17" s="1161"/>
      <c r="DLF17" s="1161"/>
      <c r="DLG17" s="1161"/>
      <c r="DLH17" s="1162"/>
      <c r="DLI17" s="1160"/>
      <c r="DLJ17" s="1161"/>
      <c r="DLK17" s="1161"/>
      <c r="DLL17" s="1161"/>
      <c r="DLM17" s="1161"/>
      <c r="DLN17" s="1162"/>
      <c r="DLO17" s="1160"/>
      <c r="DLP17" s="1161"/>
      <c r="DLQ17" s="1161"/>
      <c r="DLR17" s="1161"/>
      <c r="DLS17" s="1161"/>
      <c r="DLT17" s="1162"/>
      <c r="DLU17" s="1160"/>
      <c r="DLV17" s="1161"/>
      <c r="DLW17" s="1161"/>
      <c r="DLX17" s="1161"/>
      <c r="DLY17" s="1161"/>
      <c r="DLZ17" s="1162"/>
      <c r="DMA17" s="1160"/>
      <c r="DMB17" s="1161"/>
      <c r="DMC17" s="1161"/>
      <c r="DMD17" s="1161"/>
      <c r="DME17" s="1161"/>
      <c r="DMF17" s="1162"/>
      <c r="DMG17" s="1160"/>
      <c r="DMH17" s="1161"/>
      <c r="DMI17" s="1161"/>
      <c r="DMJ17" s="1161"/>
      <c r="DMK17" s="1161"/>
      <c r="DML17" s="1162"/>
      <c r="DMM17" s="1160"/>
      <c r="DMN17" s="1161"/>
      <c r="DMO17" s="1161"/>
      <c r="DMP17" s="1161"/>
      <c r="DMQ17" s="1161"/>
      <c r="DMR17" s="1162"/>
      <c r="DMS17" s="1160"/>
      <c r="DMT17" s="1161"/>
      <c r="DMU17" s="1161"/>
      <c r="DMV17" s="1161"/>
      <c r="DMW17" s="1161"/>
      <c r="DMX17" s="1162"/>
      <c r="DMY17" s="1160"/>
      <c r="DMZ17" s="1161"/>
      <c r="DNA17" s="1161"/>
      <c r="DNB17" s="1161"/>
      <c r="DNC17" s="1161"/>
      <c r="DND17" s="1162"/>
      <c r="DNE17" s="1160"/>
      <c r="DNF17" s="1161"/>
      <c r="DNG17" s="1161"/>
      <c r="DNH17" s="1161"/>
      <c r="DNI17" s="1161"/>
      <c r="DNJ17" s="1162"/>
      <c r="DNK17" s="1160"/>
      <c r="DNL17" s="1161"/>
      <c r="DNM17" s="1161"/>
      <c r="DNN17" s="1161"/>
      <c r="DNO17" s="1161"/>
      <c r="DNP17" s="1162"/>
      <c r="DNQ17" s="1160"/>
      <c r="DNR17" s="1161"/>
      <c r="DNS17" s="1161"/>
      <c r="DNT17" s="1161"/>
      <c r="DNU17" s="1161"/>
      <c r="DNV17" s="1162"/>
      <c r="DNW17" s="1160"/>
      <c r="DNX17" s="1161"/>
      <c r="DNY17" s="1161"/>
      <c r="DNZ17" s="1161"/>
      <c r="DOA17" s="1161"/>
      <c r="DOB17" s="1162"/>
      <c r="DOC17" s="1160"/>
      <c r="DOD17" s="1161"/>
      <c r="DOE17" s="1161"/>
      <c r="DOF17" s="1161"/>
      <c r="DOG17" s="1161"/>
      <c r="DOH17" s="1162"/>
      <c r="DOI17" s="1160"/>
      <c r="DOJ17" s="1161"/>
      <c r="DOK17" s="1161"/>
      <c r="DOL17" s="1161"/>
      <c r="DOM17" s="1161"/>
      <c r="DON17" s="1162"/>
      <c r="DOO17" s="1160"/>
      <c r="DOP17" s="1161"/>
      <c r="DOQ17" s="1161"/>
      <c r="DOR17" s="1161"/>
      <c r="DOS17" s="1161"/>
      <c r="DOT17" s="1162"/>
      <c r="DOU17" s="1160"/>
      <c r="DOV17" s="1161"/>
      <c r="DOW17" s="1161"/>
      <c r="DOX17" s="1161"/>
      <c r="DOY17" s="1161"/>
      <c r="DOZ17" s="1162"/>
      <c r="DPA17" s="1160"/>
      <c r="DPB17" s="1161"/>
      <c r="DPC17" s="1161"/>
      <c r="DPD17" s="1161"/>
      <c r="DPE17" s="1161"/>
      <c r="DPF17" s="1162"/>
      <c r="DPG17" s="1160"/>
      <c r="DPH17" s="1161"/>
      <c r="DPI17" s="1161"/>
      <c r="DPJ17" s="1161"/>
      <c r="DPK17" s="1161"/>
      <c r="DPL17" s="1162"/>
      <c r="DPM17" s="1160"/>
      <c r="DPN17" s="1161"/>
      <c r="DPO17" s="1161"/>
      <c r="DPP17" s="1161"/>
      <c r="DPQ17" s="1161"/>
      <c r="DPR17" s="1162"/>
      <c r="DPS17" s="1160"/>
      <c r="DPT17" s="1161"/>
      <c r="DPU17" s="1161"/>
      <c r="DPV17" s="1161"/>
      <c r="DPW17" s="1161"/>
      <c r="DPX17" s="1162"/>
      <c r="DPY17" s="1160"/>
      <c r="DPZ17" s="1161"/>
      <c r="DQA17" s="1161"/>
      <c r="DQB17" s="1161"/>
      <c r="DQC17" s="1161"/>
      <c r="DQD17" s="1162"/>
      <c r="DQE17" s="1160"/>
      <c r="DQF17" s="1161"/>
      <c r="DQG17" s="1161"/>
      <c r="DQH17" s="1161"/>
      <c r="DQI17" s="1161"/>
      <c r="DQJ17" s="1162"/>
      <c r="DQK17" s="1160"/>
      <c r="DQL17" s="1161"/>
      <c r="DQM17" s="1161"/>
      <c r="DQN17" s="1161"/>
      <c r="DQO17" s="1161"/>
      <c r="DQP17" s="1162"/>
      <c r="DQQ17" s="1160"/>
      <c r="DQR17" s="1161"/>
      <c r="DQS17" s="1161"/>
      <c r="DQT17" s="1161"/>
      <c r="DQU17" s="1161"/>
      <c r="DQV17" s="1162"/>
      <c r="DQW17" s="1160"/>
      <c r="DQX17" s="1161"/>
      <c r="DQY17" s="1161"/>
      <c r="DQZ17" s="1161"/>
      <c r="DRA17" s="1161"/>
      <c r="DRB17" s="1162"/>
      <c r="DRC17" s="1160"/>
      <c r="DRD17" s="1161"/>
      <c r="DRE17" s="1161"/>
      <c r="DRF17" s="1161"/>
      <c r="DRG17" s="1161"/>
      <c r="DRH17" s="1162"/>
      <c r="DRI17" s="1160"/>
      <c r="DRJ17" s="1161"/>
      <c r="DRK17" s="1161"/>
      <c r="DRL17" s="1161"/>
      <c r="DRM17" s="1161"/>
      <c r="DRN17" s="1162"/>
      <c r="DRO17" s="1160"/>
      <c r="DRP17" s="1161"/>
      <c r="DRQ17" s="1161"/>
      <c r="DRR17" s="1161"/>
      <c r="DRS17" s="1161"/>
      <c r="DRT17" s="1162"/>
      <c r="DRU17" s="1160"/>
      <c r="DRV17" s="1161"/>
      <c r="DRW17" s="1161"/>
      <c r="DRX17" s="1161"/>
      <c r="DRY17" s="1161"/>
      <c r="DRZ17" s="1162"/>
      <c r="DSA17" s="1160"/>
      <c r="DSB17" s="1161"/>
      <c r="DSC17" s="1161"/>
      <c r="DSD17" s="1161"/>
      <c r="DSE17" s="1161"/>
      <c r="DSF17" s="1162"/>
      <c r="DSG17" s="1160"/>
      <c r="DSH17" s="1161"/>
      <c r="DSI17" s="1161"/>
      <c r="DSJ17" s="1161"/>
      <c r="DSK17" s="1161"/>
      <c r="DSL17" s="1162"/>
      <c r="DSM17" s="1160"/>
      <c r="DSN17" s="1161"/>
      <c r="DSO17" s="1161"/>
      <c r="DSP17" s="1161"/>
      <c r="DSQ17" s="1161"/>
      <c r="DSR17" s="1162"/>
      <c r="DSS17" s="1160"/>
      <c r="DST17" s="1161"/>
      <c r="DSU17" s="1161"/>
      <c r="DSV17" s="1161"/>
      <c r="DSW17" s="1161"/>
      <c r="DSX17" s="1162"/>
      <c r="DSY17" s="1160"/>
      <c r="DSZ17" s="1161"/>
      <c r="DTA17" s="1161"/>
      <c r="DTB17" s="1161"/>
      <c r="DTC17" s="1161"/>
      <c r="DTD17" s="1162"/>
      <c r="DTE17" s="1160"/>
      <c r="DTF17" s="1161"/>
      <c r="DTG17" s="1161"/>
      <c r="DTH17" s="1161"/>
      <c r="DTI17" s="1161"/>
      <c r="DTJ17" s="1162"/>
      <c r="DTK17" s="1160"/>
      <c r="DTL17" s="1161"/>
      <c r="DTM17" s="1161"/>
      <c r="DTN17" s="1161"/>
      <c r="DTO17" s="1161"/>
      <c r="DTP17" s="1162"/>
      <c r="DTQ17" s="1160"/>
      <c r="DTR17" s="1161"/>
      <c r="DTS17" s="1161"/>
      <c r="DTT17" s="1161"/>
      <c r="DTU17" s="1161"/>
      <c r="DTV17" s="1162"/>
      <c r="DTW17" s="1160"/>
      <c r="DTX17" s="1161"/>
      <c r="DTY17" s="1161"/>
      <c r="DTZ17" s="1161"/>
      <c r="DUA17" s="1161"/>
      <c r="DUB17" s="1162"/>
      <c r="DUC17" s="1160"/>
      <c r="DUD17" s="1161"/>
      <c r="DUE17" s="1161"/>
      <c r="DUF17" s="1161"/>
      <c r="DUG17" s="1161"/>
      <c r="DUH17" s="1162"/>
      <c r="DUI17" s="1160"/>
      <c r="DUJ17" s="1161"/>
      <c r="DUK17" s="1161"/>
      <c r="DUL17" s="1161"/>
      <c r="DUM17" s="1161"/>
      <c r="DUN17" s="1162"/>
      <c r="DUO17" s="1160"/>
      <c r="DUP17" s="1161"/>
      <c r="DUQ17" s="1161"/>
      <c r="DUR17" s="1161"/>
      <c r="DUS17" s="1161"/>
      <c r="DUT17" s="1162"/>
      <c r="DUU17" s="1160"/>
      <c r="DUV17" s="1161"/>
      <c r="DUW17" s="1161"/>
      <c r="DUX17" s="1161"/>
      <c r="DUY17" s="1161"/>
      <c r="DUZ17" s="1162"/>
      <c r="DVA17" s="1160"/>
      <c r="DVB17" s="1161"/>
      <c r="DVC17" s="1161"/>
      <c r="DVD17" s="1161"/>
      <c r="DVE17" s="1161"/>
      <c r="DVF17" s="1162"/>
      <c r="DVG17" s="1160"/>
      <c r="DVH17" s="1161"/>
      <c r="DVI17" s="1161"/>
      <c r="DVJ17" s="1161"/>
      <c r="DVK17" s="1161"/>
      <c r="DVL17" s="1162"/>
      <c r="DVM17" s="1160"/>
      <c r="DVN17" s="1161"/>
      <c r="DVO17" s="1161"/>
      <c r="DVP17" s="1161"/>
      <c r="DVQ17" s="1161"/>
      <c r="DVR17" s="1162"/>
      <c r="DVS17" s="1160"/>
      <c r="DVT17" s="1161"/>
      <c r="DVU17" s="1161"/>
      <c r="DVV17" s="1161"/>
      <c r="DVW17" s="1161"/>
      <c r="DVX17" s="1162"/>
      <c r="DVY17" s="1160"/>
      <c r="DVZ17" s="1161"/>
      <c r="DWA17" s="1161"/>
      <c r="DWB17" s="1161"/>
      <c r="DWC17" s="1161"/>
      <c r="DWD17" s="1162"/>
      <c r="DWE17" s="1160"/>
      <c r="DWF17" s="1161"/>
      <c r="DWG17" s="1161"/>
      <c r="DWH17" s="1161"/>
      <c r="DWI17" s="1161"/>
      <c r="DWJ17" s="1162"/>
      <c r="DWK17" s="1160"/>
      <c r="DWL17" s="1161"/>
      <c r="DWM17" s="1161"/>
      <c r="DWN17" s="1161"/>
      <c r="DWO17" s="1161"/>
      <c r="DWP17" s="1162"/>
      <c r="DWQ17" s="1160"/>
      <c r="DWR17" s="1161"/>
      <c r="DWS17" s="1161"/>
      <c r="DWT17" s="1161"/>
      <c r="DWU17" s="1161"/>
      <c r="DWV17" s="1162"/>
      <c r="DWW17" s="1160"/>
      <c r="DWX17" s="1161"/>
      <c r="DWY17" s="1161"/>
      <c r="DWZ17" s="1161"/>
      <c r="DXA17" s="1161"/>
      <c r="DXB17" s="1162"/>
      <c r="DXC17" s="1160"/>
      <c r="DXD17" s="1161"/>
      <c r="DXE17" s="1161"/>
      <c r="DXF17" s="1161"/>
      <c r="DXG17" s="1161"/>
      <c r="DXH17" s="1162"/>
      <c r="DXI17" s="1160"/>
      <c r="DXJ17" s="1161"/>
      <c r="DXK17" s="1161"/>
      <c r="DXL17" s="1161"/>
      <c r="DXM17" s="1161"/>
      <c r="DXN17" s="1162"/>
      <c r="DXO17" s="1160"/>
      <c r="DXP17" s="1161"/>
      <c r="DXQ17" s="1161"/>
      <c r="DXR17" s="1161"/>
      <c r="DXS17" s="1161"/>
      <c r="DXT17" s="1162"/>
      <c r="DXU17" s="1160"/>
      <c r="DXV17" s="1161"/>
      <c r="DXW17" s="1161"/>
      <c r="DXX17" s="1161"/>
      <c r="DXY17" s="1161"/>
      <c r="DXZ17" s="1162"/>
      <c r="DYA17" s="1160"/>
      <c r="DYB17" s="1161"/>
      <c r="DYC17" s="1161"/>
      <c r="DYD17" s="1161"/>
      <c r="DYE17" s="1161"/>
      <c r="DYF17" s="1162"/>
      <c r="DYG17" s="1160"/>
      <c r="DYH17" s="1161"/>
      <c r="DYI17" s="1161"/>
      <c r="DYJ17" s="1161"/>
      <c r="DYK17" s="1161"/>
      <c r="DYL17" s="1162"/>
      <c r="DYM17" s="1160"/>
      <c r="DYN17" s="1161"/>
      <c r="DYO17" s="1161"/>
      <c r="DYP17" s="1161"/>
      <c r="DYQ17" s="1161"/>
      <c r="DYR17" s="1162"/>
      <c r="DYS17" s="1160"/>
      <c r="DYT17" s="1161"/>
      <c r="DYU17" s="1161"/>
      <c r="DYV17" s="1161"/>
      <c r="DYW17" s="1161"/>
      <c r="DYX17" s="1162"/>
      <c r="DYY17" s="1160"/>
      <c r="DYZ17" s="1161"/>
      <c r="DZA17" s="1161"/>
      <c r="DZB17" s="1161"/>
      <c r="DZC17" s="1161"/>
      <c r="DZD17" s="1162"/>
      <c r="DZE17" s="1160"/>
      <c r="DZF17" s="1161"/>
      <c r="DZG17" s="1161"/>
      <c r="DZH17" s="1161"/>
      <c r="DZI17" s="1161"/>
      <c r="DZJ17" s="1162"/>
      <c r="DZK17" s="1160"/>
      <c r="DZL17" s="1161"/>
      <c r="DZM17" s="1161"/>
      <c r="DZN17" s="1161"/>
      <c r="DZO17" s="1161"/>
      <c r="DZP17" s="1162"/>
      <c r="DZQ17" s="1160"/>
      <c r="DZR17" s="1161"/>
      <c r="DZS17" s="1161"/>
      <c r="DZT17" s="1161"/>
      <c r="DZU17" s="1161"/>
      <c r="DZV17" s="1162"/>
      <c r="DZW17" s="1160"/>
      <c r="DZX17" s="1161"/>
      <c r="DZY17" s="1161"/>
      <c r="DZZ17" s="1161"/>
      <c r="EAA17" s="1161"/>
      <c r="EAB17" s="1162"/>
      <c r="EAC17" s="1160"/>
      <c r="EAD17" s="1161"/>
      <c r="EAE17" s="1161"/>
      <c r="EAF17" s="1161"/>
      <c r="EAG17" s="1161"/>
      <c r="EAH17" s="1162"/>
      <c r="EAI17" s="1160"/>
      <c r="EAJ17" s="1161"/>
      <c r="EAK17" s="1161"/>
      <c r="EAL17" s="1161"/>
      <c r="EAM17" s="1161"/>
      <c r="EAN17" s="1162"/>
      <c r="EAO17" s="1160"/>
      <c r="EAP17" s="1161"/>
      <c r="EAQ17" s="1161"/>
      <c r="EAR17" s="1161"/>
      <c r="EAS17" s="1161"/>
      <c r="EAT17" s="1162"/>
      <c r="EAU17" s="1160"/>
      <c r="EAV17" s="1161"/>
      <c r="EAW17" s="1161"/>
      <c r="EAX17" s="1161"/>
      <c r="EAY17" s="1161"/>
      <c r="EAZ17" s="1162"/>
      <c r="EBA17" s="1160"/>
      <c r="EBB17" s="1161"/>
      <c r="EBC17" s="1161"/>
      <c r="EBD17" s="1161"/>
      <c r="EBE17" s="1161"/>
      <c r="EBF17" s="1162"/>
      <c r="EBG17" s="1160"/>
      <c r="EBH17" s="1161"/>
      <c r="EBI17" s="1161"/>
      <c r="EBJ17" s="1161"/>
      <c r="EBK17" s="1161"/>
      <c r="EBL17" s="1162"/>
      <c r="EBM17" s="1160"/>
      <c r="EBN17" s="1161"/>
      <c r="EBO17" s="1161"/>
      <c r="EBP17" s="1161"/>
      <c r="EBQ17" s="1161"/>
      <c r="EBR17" s="1162"/>
      <c r="EBS17" s="1160"/>
      <c r="EBT17" s="1161"/>
      <c r="EBU17" s="1161"/>
      <c r="EBV17" s="1161"/>
      <c r="EBW17" s="1161"/>
      <c r="EBX17" s="1162"/>
      <c r="EBY17" s="1160"/>
      <c r="EBZ17" s="1161"/>
      <c r="ECA17" s="1161"/>
      <c r="ECB17" s="1161"/>
      <c r="ECC17" s="1161"/>
      <c r="ECD17" s="1162"/>
      <c r="ECE17" s="1160"/>
      <c r="ECF17" s="1161"/>
      <c r="ECG17" s="1161"/>
      <c r="ECH17" s="1161"/>
      <c r="ECI17" s="1161"/>
      <c r="ECJ17" s="1162"/>
      <c r="ECK17" s="1160"/>
      <c r="ECL17" s="1161"/>
      <c r="ECM17" s="1161"/>
      <c r="ECN17" s="1161"/>
      <c r="ECO17" s="1161"/>
      <c r="ECP17" s="1162"/>
      <c r="ECQ17" s="1160"/>
      <c r="ECR17" s="1161"/>
      <c r="ECS17" s="1161"/>
      <c r="ECT17" s="1161"/>
      <c r="ECU17" s="1161"/>
      <c r="ECV17" s="1162"/>
      <c r="ECW17" s="1160"/>
      <c r="ECX17" s="1161"/>
      <c r="ECY17" s="1161"/>
      <c r="ECZ17" s="1161"/>
      <c r="EDA17" s="1161"/>
      <c r="EDB17" s="1162"/>
      <c r="EDC17" s="1160"/>
      <c r="EDD17" s="1161"/>
      <c r="EDE17" s="1161"/>
      <c r="EDF17" s="1161"/>
      <c r="EDG17" s="1161"/>
      <c r="EDH17" s="1162"/>
      <c r="EDI17" s="1160"/>
      <c r="EDJ17" s="1161"/>
      <c r="EDK17" s="1161"/>
      <c r="EDL17" s="1161"/>
      <c r="EDM17" s="1161"/>
      <c r="EDN17" s="1162"/>
      <c r="EDO17" s="1160"/>
      <c r="EDP17" s="1161"/>
      <c r="EDQ17" s="1161"/>
      <c r="EDR17" s="1161"/>
      <c r="EDS17" s="1161"/>
      <c r="EDT17" s="1162"/>
      <c r="EDU17" s="1160"/>
      <c r="EDV17" s="1161"/>
      <c r="EDW17" s="1161"/>
      <c r="EDX17" s="1161"/>
      <c r="EDY17" s="1161"/>
      <c r="EDZ17" s="1162"/>
      <c r="EEA17" s="1160"/>
      <c r="EEB17" s="1161"/>
      <c r="EEC17" s="1161"/>
      <c r="EED17" s="1161"/>
      <c r="EEE17" s="1161"/>
      <c r="EEF17" s="1162"/>
      <c r="EEG17" s="1160"/>
      <c r="EEH17" s="1161"/>
      <c r="EEI17" s="1161"/>
      <c r="EEJ17" s="1161"/>
      <c r="EEK17" s="1161"/>
      <c r="EEL17" s="1162"/>
      <c r="EEM17" s="1160"/>
      <c r="EEN17" s="1161"/>
      <c r="EEO17" s="1161"/>
      <c r="EEP17" s="1161"/>
      <c r="EEQ17" s="1161"/>
      <c r="EER17" s="1162"/>
      <c r="EES17" s="1160"/>
      <c r="EET17" s="1161"/>
      <c r="EEU17" s="1161"/>
      <c r="EEV17" s="1161"/>
      <c r="EEW17" s="1161"/>
      <c r="EEX17" s="1162"/>
      <c r="EEY17" s="1160"/>
      <c r="EEZ17" s="1161"/>
      <c r="EFA17" s="1161"/>
      <c r="EFB17" s="1161"/>
      <c r="EFC17" s="1161"/>
      <c r="EFD17" s="1162"/>
      <c r="EFE17" s="1160"/>
      <c r="EFF17" s="1161"/>
      <c r="EFG17" s="1161"/>
      <c r="EFH17" s="1161"/>
      <c r="EFI17" s="1161"/>
      <c r="EFJ17" s="1162"/>
      <c r="EFK17" s="1160"/>
      <c r="EFL17" s="1161"/>
      <c r="EFM17" s="1161"/>
      <c r="EFN17" s="1161"/>
      <c r="EFO17" s="1161"/>
      <c r="EFP17" s="1162"/>
      <c r="EFQ17" s="1160"/>
      <c r="EFR17" s="1161"/>
      <c r="EFS17" s="1161"/>
      <c r="EFT17" s="1161"/>
      <c r="EFU17" s="1161"/>
      <c r="EFV17" s="1162"/>
      <c r="EFW17" s="1160"/>
      <c r="EFX17" s="1161"/>
      <c r="EFY17" s="1161"/>
      <c r="EFZ17" s="1161"/>
      <c r="EGA17" s="1161"/>
      <c r="EGB17" s="1162"/>
      <c r="EGC17" s="1160"/>
      <c r="EGD17" s="1161"/>
      <c r="EGE17" s="1161"/>
      <c r="EGF17" s="1161"/>
      <c r="EGG17" s="1161"/>
      <c r="EGH17" s="1162"/>
      <c r="EGI17" s="1160"/>
      <c r="EGJ17" s="1161"/>
      <c r="EGK17" s="1161"/>
      <c r="EGL17" s="1161"/>
      <c r="EGM17" s="1161"/>
      <c r="EGN17" s="1162"/>
      <c r="EGO17" s="1160"/>
      <c r="EGP17" s="1161"/>
      <c r="EGQ17" s="1161"/>
      <c r="EGR17" s="1161"/>
      <c r="EGS17" s="1161"/>
      <c r="EGT17" s="1162"/>
      <c r="EGU17" s="1160"/>
      <c r="EGV17" s="1161"/>
      <c r="EGW17" s="1161"/>
      <c r="EGX17" s="1161"/>
      <c r="EGY17" s="1161"/>
      <c r="EGZ17" s="1162"/>
      <c r="EHA17" s="1160"/>
      <c r="EHB17" s="1161"/>
      <c r="EHC17" s="1161"/>
      <c r="EHD17" s="1161"/>
      <c r="EHE17" s="1161"/>
      <c r="EHF17" s="1162"/>
      <c r="EHG17" s="1160"/>
      <c r="EHH17" s="1161"/>
      <c r="EHI17" s="1161"/>
      <c r="EHJ17" s="1161"/>
      <c r="EHK17" s="1161"/>
      <c r="EHL17" s="1162"/>
      <c r="EHM17" s="1160"/>
      <c r="EHN17" s="1161"/>
      <c r="EHO17" s="1161"/>
      <c r="EHP17" s="1161"/>
      <c r="EHQ17" s="1161"/>
      <c r="EHR17" s="1162"/>
      <c r="EHS17" s="1160"/>
      <c r="EHT17" s="1161"/>
      <c r="EHU17" s="1161"/>
      <c r="EHV17" s="1161"/>
      <c r="EHW17" s="1161"/>
      <c r="EHX17" s="1162"/>
      <c r="EHY17" s="1160"/>
      <c r="EHZ17" s="1161"/>
      <c r="EIA17" s="1161"/>
      <c r="EIB17" s="1161"/>
      <c r="EIC17" s="1161"/>
      <c r="EID17" s="1162"/>
      <c r="EIE17" s="1160"/>
      <c r="EIF17" s="1161"/>
      <c r="EIG17" s="1161"/>
      <c r="EIH17" s="1161"/>
      <c r="EII17" s="1161"/>
      <c r="EIJ17" s="1162"/>
      <c r="EIK17" s="1160"/>
      <c r="EIL17" s="1161"/>
      <c r="EIM17" s="1161"/>
      <c r="EIN17" s="1161"/>
      <c r="EIO17" s="1161"/>
      <c r="EIP17" s="1162"/>
      <c r="EIQ17" s="1160"/>
      <c r="EIR17" s="1161"/>
      <c r="EIS17" s="1161"/>
      <c r="EIT17" s="1161"/>
      <c r="EIU17" s="1161"/>
      <c r="EIV17" s="1162"/>
      <c r="EIW17" s="1160"/>
      <c r="EIX17" s="1161"/>
      <c r="EIY17" s="1161"/>
      <c r="EIZ17" s="1161"/>
      <c r="EJA17" s="1161"/>
      <c r="EJB17" s="1162"/>
      <c r="EJC17" s="1160"/>
      <c r="EJD17" s="1161"/>
      <c r="EJE17" s="1161"/>
      <c r="EJF17" s="1161"/>
      <c r="EJG17" s="1161"/>
      <c r="EJH17" s="1162"/>
      <c r="EJI17" s="1160"/>
      <c r="EJJ17" s="1161"/>
      <c r="EJK17" s="1161"/>
      <c r="EJL17" s="1161"/>
      <c r="EJM17" s="1161"/>
      <c r="EJN17" s="1162"/>
      <c r="EJO17" s="1160"/>
      <c r="EJP17" s="1161"/>
      <c r="EJQ17" s="1161"/>
      <c r="EJR17" s="1161"/>
      <c r="EJS17" s="1161"/>
      <c r="EJT17" s="1162"/>
      <c r="EJU17" s="1160"/>
      <c r="EJV17" s="1161"/>
      <c r="EJW17" s="1161"/>
      <c r="EJX17" s="1161"/>
      <c r="EJY17" s="1161"/>
      <c r="EJZ17" s="1162"/>
      <c r="EKA17" s="1160"/>
      <c r="EKB17" s="1161"/>
      <c r="EKC17" s="1161"/>
      <c r="EKD17" s="1161"/>
      <c r="EKE17" s="1161"/>
      <c r="EKF17" s="1162"/>
      <c r="EKG17" s="1160"/>
      <c r="EKH17" s="1161"/>
      <c r="EKI17" s="1161"/>
      <c r="EKJ17" s="1161"/>
      <c r="EKK17" s="1161"/>
      <c r="EKL17" s="1162"/>
      <c r="EKM17" s="1160"/>
      <c r="EKN17" s="1161"/>
      <c r="EKO17" s="1161"/>
      <c r="EKP17" s="1161"/>
      <c r="EKQ17" s="1161"/>
      <c r="EKR17" s="1162"/>
      <c r="EKS17" s="1160"/>
      <c r="EKT17" s="1161"/>
      <c r="EKU17" s="1161"/>
      <c r="EKV17" s="1161"/>
      <c r="EKW17" s="1161"/>
      <c r="EKX17" s="1162"/>
      <c r="EKY17" s="1160"/>
      <c r="EKZ17" s="1161"/>
      <c r="ELA17" s="1161"/>
      <c r="ELB17" s="1161"/>
      <c r="ELC17" s="1161"/>
      <c r="ELD17" s="1162"/>
      <c r="ELE17" s="1160"/>
      <c r="ELF17" s="1161"/>
      <c r="ELG17" s="1161"/>
      <c r="ELH17" s="1161"/>
      <c r="ELI17" s="1161"/>
      <c r="ELJ17" s="1162"/>
      <c r="ELK17" s="1160"/>
      <c r="ELL17" s="1161"/>
      <c r="ELM17" s="1161"/>
      <c r="ELN17" s="1161"/>
      <c r="ELO17" s="1161"/>
      <c r="ELP17" s="1162"/>
      <c r="ELQ17" s="1160"/>
      <c r="ELR17" s="1161"/>
      <c r="ELS17" s="1161"/>
      <c r="ELT17" s="1161"/>
      <c r="ELU17" s="1161"/>
      <c r="ELV17" s="1162"/>
      <c r="ELW17" s="1160"/>
      <c r="ELX17" s="1161"/>
      <c r="ELY17" s="1161"/>
      <c r="ELZ17" s="1161"/>
      <c r="EMA17" s="1161"/>
      <c r="EMB17" s="1162"/>
      <c r="EMC17" s="1160"/>
      <c r="EMD17" s="1161"/>
      <c r="EME17" s="1161"/>
      <c r="EMF17" s="1161"/>
      <c r="EMG17" s="1161"/>
      <c r="EMH17" s="1162"/>
      <c r="EMI17" s="1160"/>
      <c r="EMJ17" s="1161"/>
      <c r="EMK17" s="1161"/>
      <c r="EML17" s="1161"/>
      <c r="EMM17" s="1161"/>
      <c r="EMN17" s="1162"/>
      <c r="EMO17" s="1160"/>
      <c r="EMP17" s="1161"/>
      <c r="EMQ17" s="1161"/>
      <c r="EMR17" s="1161"/>
      <c r="EMS17" s="1161"/>
      <c r="EMT17" s="1162"/>
      <c r="EMU17" s="1160"/>
      <c r="EMV17" s="1161"/>
      <c r="EMW17" s="1161"/>
      <c r="EMX17" s="1161"/>
      <c r="EMY17" s="1161"/>
      <c r="EMZ17" s="1162"/>
      <c r="ENA17" s="1160"/>
      <c r="ENB17" s="1161"/>
      <c r="ENC17" s="1161"/>
      <c r="END17" s="1161"/>
      <c r="ENE17" s="1161"/>
      <c r="ENF17" s="1162"/>
      <c r="ENG17" s="1160"/>
      <c r="ENH17" s="1161"/>
      <c r="ENI17" s="1161"/>
      <c r="ENJ17" s="1161"/>
      <c r="ENK17" s="1161"/>
      <c r="ENL17" s="1162"/>
      <c r="ENM17" s="1160"/>
      <c r="ENN17" s="1161"/>
      <c r="ENO17" s="1161"/>
      <c r="ENP17" s="1161"/>
      <c r="ENQ17" s="1161"/>
      <c r="ENR17" s="1162"/>
      <c r="ENS17" s="1160"/>
      <c r="ENT17" s="1161"/>
      <c r="ENU17" s="1161"/>
      <c r="ENV17" s="1161"/>
      <c r="ENW17" s="1161"/>
      <c r="ENX17" s="1162"/>
      <c r="ENY17" s="1160"/>
      <c r="ENZ17" s="1161"/>
      <c r="EOA17" s="1161"/>
      <c r="EOB17" s="1161"/>
      <c r="EOC17" s="1161"/>
      <c r="EOD17" s="1162"/>
      <c r="EOE17" s="1160"/>
      <c r="EOF17" s="1161"/>
      <c r="EOG17" s="1161"/>
      <c r="EOH17" s="1161"/>
      <c r="EOI17" s="1161"/>
      <c r="EOJ17" s="1162"/>
      <c r="EOK17" s="1160"/>
      <c r="EOL17" s="1161"/>
      <c r="EOM17" s="1161"/>
      <c r="EON17" s="1161"/>
      <c r="EOO17" s="1161"/>
      <c r="EOP17" s="1162"/>
      <c r="EOQ17" s="1160"/>
      <c r="EOR17" s="1161"/>
      <c r="EOS17" s="1161"/>
      <c r="EOT17" s="1161"/>
      <c r="EOU17" s="1161"/>
      <c r="EOV17" s="1162"/>
      <c r="EOW17" s="1160"/>
      <c r="EOX17" s="1161"/>
      <c r="EOY17" s="1161"/>
      <c r="EOZ17" s="1161"/>
      <c r="EPA17" s="1161"/>
      <c r="EPB17" s="1162"/>
      <c r="EPC17" s="1160"/>
      <c r="EPD17" s="1161"/>
      <c r="EPE17" s="1161"/>
      <c r="EPF17" s="1161"/>
      <c r="EPG17" s="1161"/>
      <c r="EPH17" s="1162"/>
      <c r="EPI17" s="1160"/>
      <c r="EPJ17" s="1161"/>
      <c r="EPK17" s="1161"/>
      <c r="EPL17" s="1161"/>
      <c r="EPM17" s="1161"/>
      <c r="EPN17" s="1162"/>
      <c r="EPO17" s="1160"/>
      <c r="EPP17" s="1161"/>
      <c r="EPQ17" s="1161"/>
      <c r="EPR17" s="1161"/>
      <c r="EPS17" s="1161"/>
      <c r="EPT17" s="1162"/>
      <c r="EPU17" s="1160"/>
      <c r="EPV17" s="1161"/>
      <c r="EPW17" s="1161"/>
      <c r="EPX17" s="1161"/>
      <c r="EPY17" s="1161"/>
      <c r="EPZ17" s="1162"/>
      <c r="EQA17" s="1160"/>
      <c r="EQB17" s="1161"/>
      <c r="EQC17" s="1161"/>
      <c r="EQD17" s="1161"/>
      <c r="EQE17" s="1161"/>
      <c r="EQF17" s="1162"/>
      <c r="EQG17" s="1160"/>
      <c r="EQH17" s="1161"/>
      <c r="EQI17" s="1161"/>
      <c r="EQJ17" s="1161"/>
      <c r="EQK17" s="1161"/>
      <c r="EQL17" s="1162"/>
      <c r="EQM17" s="1160"/>
      <c r="EQN17" s="1161"/>
      <c r="EQO17" s="1161"/>
      <c r="EQP17" s="1161"/>
      <c r="EQQ17" s="1161"/>
      <c r="EQR17" s="1162"/>
      <c r="EQS17" s="1160"/>
      <c r="EQT17" s="1161"/>
      <c r="EQU17" s="1161"/>
      <c r="EQV17" s="1161"/>
      <c r="EQW17" s="1161"/>
      <c r="EQX17" s="1162"/>
      <c r="EQY17" s="1160"/>
      <c r="EQZ17" s="1161"/>
      <c r="ERA17" s="1161"/>
      <c r="ERB17" s="1161"/>
      <c r="ERC17" s="1161"/>
      <c r="ERD17" s="1162"/>
      <c r="ERE17" s="1160"/>
      <c r="ERF17" s="1161"/>
      <c r="ERG17" s="1161"/>
      <c r="ERH17" s="1161"/>
      <c r="ERI17" s="1161"/>
      <c r="ERJ17" s="1162"/>
      <c r="ERK17" s="1160"/>
      <c r="ERL17" s="1161"/>
      <c r="ERM17" s="1161"/>
      <c r="ERN17" s="1161"/>
      <c r="ERO17" s="1161"/>
      <c r="ERP17" s="1162"/>
      <c r="ERQ17" s="1160"/>
      <c r="ERR17" s="1161"/>
      <c r="ERS17" s="1161"/>
      <c r="ERT17" s="1161"/>
      <c r="ERU17" s="1161"/>
      <c r="ERV17" s="1162"/>
      <c r="ERW17" s="1160"/>
      <c r="ERX17" s="1161"/>
      <c r="ERY17" s="1161"/>
      <c r="ERZ17" s="1161"/>
      <c r="ESA17" s="1161"/>
      <c r="ESB17" s="1162"/>
      <c r="ESC17" s="1160"/>
      <c r="ESD17" s="1161"/>
      <c r="ESE17" s="1161"/>
      <c r="ESF17" s="1161"/>
      <c r="ESG17" s="1161"/>
      <c r="ESH17" s="1162"/>
      <c r="ESI17" s="1160"/>
      <c r="ESJ17" s="1161"/>
      <c r="ESK17" s="1161"/>
      <c r="ESL17" s="1161"/>
      <c r="ESM17" s="1161"/>
      <c r="ESN17" s="1162"/>
      <c r="ESO17" s="1160"/>
      <c r="ESP17" s="1161"/>
      <c r="ESQ17" s="1161"/>
      <c r="ESR17" s="1161"/>
      <c r="ESS17" s="1161"/>
      <c r="EST17" s="1162"/>
      <c r="ESU17" s="1160"/>
      <c r="ESV17" s="1161"/>
      <c r="ESW17" s="1161"/>
      <c r="ESX17" s="1161"/>
      <c r="ESY17" s="1161"/>
      <c r="ESZ17" s="1162"/>
      <c r="ETA17" s="1160"/>
      <c r="ETB17" s="1161"/>
      <c r="ETC17" s="1161"/>
      <c r="ETD17" s="1161"/>
      <c r="ETE17" s="1161"/>
      <c r="ETF17" s="1162"/>
      <c r="ETG17" s="1160"/>
      <c r="ETH17" s="1161"/>
      <c r="ETI17" s="1161"/>
      <c r="ETJ17" s="1161"/>
      <c r="ETK17" s="1161"/>
      <c r="ETL17" s="1162"/>
      <c r="ETM17" s="1160"/>
      <c r="ETN17" s="1161"/>
      <c r="ETO17" s="1161"/>
      <c r="ETP17" s="1161"/>
      <c r="ETQ17" s="1161"/>
      <c r="ETR17" s="1162"/>
      <c r="ETS17" s="1160"/>
      <c r="ETT17" s="1161"/>
      <c r="ETU17" s="1161"/>
      <c r="ETV17" s="1161"/>
      <c r="ETW17" s="1161"/>
      <c r="ETX17" s="1162"/>
      <c r="ETY17" s="1160"/>
      <c r="ETZ17" s="1161"/>
      <c r="EUA17" s="1161"/>
      <c r="EUB17" s="1161"/>
      <c r="EUC17" s="1161"/>
      <c r="EUD17" s="1162"/>
      <c r="EUE17" s="1160"/>
      <c r="EUF17" s="1161"/>
      <c r="EUG17" s="1161"/>
      <c r="EUH17" s="1161"/>
      <c r="EUI17" s="1161"/>
      <c r="EUJ17" s="1162"/>
      <c r="EUK17" s="1160"/>
      <c r="EUL17" s="1161"/>
      <c r="EUM17" s="1161"/>
      <c r="EUN17" s="1161"/>
      <c r="EUO17" s="1161"/>
      <c r="EUP17" s="1162"/>
      <c r="EUQ17" s="1160"/>
      <c r="EUR17" s="1161"/>
      <c r="EUS17" s="1161"/>
      <c r="EUT17" s="1161"/>
      <c r="EUU17" s="1161"/>
      <c r="EUV17" s="1162"/>
      <c r="EUW17" s="1160"/>
      <c r="EUX17" s="1161"/>
      <c r="EUY17" s="1161"/>
      <c r="EUZ17" s="1161"/>
      <c r="EVA17" s="1161"/>
      <c r="EVB17" s="1162"/>
      <c r="EVC17" s="1160"/>
      <c r="EVD17" s="1161"/>
      <c r="EVE17" s="1161"/>
      <c r="EVF17" s="1161"/>
      <c r="EVG17" s="1161"/>
      <c r="EVH17" s="1162"/>
      <c r="EVI17" s="1160"/>
      <c r="EVJ17" s="1161"/>
      <c r="EVK17" s="1161"/>
      <c r="EVL17" s="1161"/>
      <c r="EVM17" s="1161"/>
      <c r="EVN17" s="1162"/>
      <c r="EVO17" s="1160"/>
      <c r="EVP17" s="1161"/>
      <c r="EVQ17" s="1161"/>
      <c r="EVR17" s="1161"/>
      <c r="EVS17" s="1161"/>
      <c r="EVT17" s="1162"/>
      <c r="EVU17" s="1160"/>
      <c r="EVV17" s="1161"/>
      <c r="EVW17" s="1161"/>
      <c r="EVX17" s="1161"/>
      <c r="EVY17" s="1161"/>
      <c r="EVZ17" s="1162"/>
      <c r="EWA17" s="1160"/>
      <c r="EWB17" s="1161"/>
      <c r="EWC17" s="1161"/>
      <c r="EWD17" s="1161"/>
      <c r="EWE17" s="1161"/>
      <c r="EWF17" s="1162"/>
      <c r="EWG17" s="1160"/>
      <c r="EWH17" s="1161"/>
      <c r="EWI17" s="1161"/>
      <c r="EWJ17" s="1161"/>
      <c r="EWK17" s="1161"/>
      <c r="EWL17" s="1162"/>
      <c r="EWM17" s="1160"/>
      <c r="EWN17" s="1161"/>
      <c r="EWO17" s="1161"/>
      <c r="EWP17" s="1161"/>
      <c r="EWQ17" s="1161"/>
      <c r="EWR17" s="1162"/>
      <c r="EWS17" s="1160"/>
      <c r="EWT17" s="1161"/>
      <c r="EWU17" s="1161"/>
      <c r="EWV17" s="1161"/>
      <c r="EWW17" s="1161"/>
      <c r="EWX17" s="1162"/>
      <c r="EWY17" s="1160"/>
      <c r="EWZ17" s="1161"/>
      <c r="EXA17" s="1161"/>
      <c r="EXB17" s="1161"/>
      <c r="EXC17" s="1161"/>
      <c r="EXD17" s="1162"/>
      <c r="EXE17" s="1160"/>
      <c r="EXF17" s="1161"/>
      <c r="EXG17" s="1161"/>
      <c r="EXH17" s="1161"/>
      <c r="EXI17" s="1161"/>
      <c r="EXJ17" s="1162"/>
      <c r="EXK17" s="1160"/>
      <c r="EXL17" s="1161"/>
      <c r="EXM17" s="1161"/>
      <c r="EXN17" s="1161"/>
      <c r="EXO17" s="1161"/>
      <c r="EXP17" s="1162"/>
      <c r="EXQ17" s="1160"/>
      <c r="EXR17" s="1161"/>
      <c r="EXS17" s="1161"/>
      <c r="EXT17" s="1161"/>
      <c r="EXU17" s="1161"/>
      <c r="EXV17" s="1162"/>
      <c r="EXW17" s="1160"/>
      <c r="EXX17" s="1161"/>
      <c r="EXY17" s="1161"/>
      <c r="EXZ17" s="1161"/>
      <c r="EYA17" s="1161"/>
      <c r="EYB17" s="1162"/>
      <c r="EYC17" s="1160"/>
      <c r="EYD17" s="1161"/>
      <c r="EYE17" s="1161"/>
      <c r="EYF17" s="1161"/>
      <c r="EYG17" s="1161"/>
      <c r="EYH17" s="1162"/>
      <c r="EYI17" s="1160"/>
      <c r="EYJ17" s="1161"/>
      <c r="EYK17" s="1161"/>
      <c r="EYL17" s="1161"/>
      <c r="EYM17" s="1161"/>
      <c r="EYN17" s="1162"/>
      <c r="EYO17" s="1160"/>
      <c r="EYP17" s="1161"/>
      <c r="EYQ17" s="1161"/>
      <c r="EYR17" s="1161"/>
      <c r="EYS17" s="1161"/>
      <c r="EYT17" s="1162"/>
      <c r="EYU17" s="1160"/>
      <c r="EYV17" s="1161"/>
      <c r="EYW17" s="1161"/>
      <c r="EYX17" s="1161"/>
      <c r="EYY17" s="1161"/>
      <c r="EYZ17" s="1162"/>
      <c r="EZA17" s="1160"/>
      <c r="EZB17" s="1161"/>
      <c r="EZC17" s="1161"/>
      <c r="EZD17" s="1161"/>
      <c r="EZE17" s="1161"/>
      <c r="EZF17" s="1162"/>
      <c r="EZG17" s="1160"/>
      <c r="EZH17" s="1161"/>
      <c r="EZI17" s="1161"/>
      <c r="EZJ17" s="1161"/>
      <c r="EZK17" s="1161"/>
      <c r="EZL17" s="1162"/>
      <c r="EZM17" s="1160"/>
      <c r="EZN17" s="1161"/>
      <c r="EZO17" s="1161"/>
      <c r="EZP17" s="1161"/>
      <c r="EZQ17" s="1161"/>
      <c r="EZR17" s="1162"/>
      <c r="EZS17" s="1160"/>
      <c r="EZT17" s="1161"/>
      <c r="EZU17" s="1161"/>
      <c r="EZV17" s="1161"/>
      <c r="EZW17" s="1161"/>
      <c r="EZX17" s="1162"/>
      <c r="EZY17" s="1160"/>
      <c r="EZZ17" s="1161"/>
      <c r="FAA17" s="1161"/>
      <c r="FAB17" s="1161"/>
      <c r="FAC17" s="1161"/>
      <c r="FAD17" s="1162"/>
      <c r="FAE17" s="1160"/>
      <c r="FAF17" s="1161"/>
      <c r="FAG17" s="1161"/>
      <c r="FAH17" s="1161"/>
      <c r="FAI17" s="1161"/>
      <c r="FAJ17" s="1162"/>
      <c r="FAK17" s="1160"/>
      <c r="FAL17" s="1161"/>
      <c r="FAM17" s="1161"/>
      <c r="FAN17" s="1161"/>
      <c r="FAO17" s="1161"/>
      <c r="FAP17" s="1162"/>
      <c r="FAQ17" s="1160"/>
      <c r="FAR17" s="1161"/>
      <c r="FAS17" s="1161"/>
      <c r="FAT17" s="1161"/>
      <c r="FAU17" s="1161"/>
      <c r="FAV17" s="1162"/>
      <c r="FAW17" s="1160"/>
      <c r="FAX17" s="1161"/>
      <c r="FAY17" s="1161"/>
      <c r="FAZ17" s="1161"/>
      <c r="FBA17" s="1161"/>
      <c r="FBB17" s="1162"/>
      <c r="FBC17" s="1160"/>
      <c r="FBD17" s="1161"/>
      <c r="FBE17" s="1161"/>
      <c r="FBF17" s="1161"/>
      <c r="FBG17" s="1161"/>
      <c r="FBH17" s="1162"/>
      <c r="FBI17" s="1160"/>
      <c r="FBJ17" s="1161"/>
      <c r="FBK17" s="1161"/>
      <c r="FBL17" s="1161"/>
      <c r="FBM17" s="1161"/>
      <c r="FBN17" s="1162"/>
      <c r="FBO17" s="1160"/>
      <c r="FBP17" s="1161"/>
      <c r="FBQ17" s="1161"/>
      <c r="FBR17" s="1161"/>
      <c r="FBS17" s="1161"/>
      <c r="FBT17" s="1162"/>
      <c r="FBU17" s="1160"/>
      <c r="FBV17" s="1161"/>
      <c r="FBW17" s="1161"/>
      <c r="FBX17" s="1161"/>
      <c r="FBY17" s="1161"/>
      <c r="FBZ17" s="1162"/>
      <c r="FCA17" s="1160"/>
      <c r="FCB17" s="1161"/>
      <c r="FCC17" s="1161"/>
      <c r="FCD17" s="1161"/>
      <c r="FCE17" s="1161"/>
      <c r="FCF17" s="1162"/>
      <c r="FCG17" s="1160"/>
      <c r="FCH17" s="1161"/>
      <c r="FCI17" s="1161"/>
      <c r="FCJ17" s="1161"/>
      <c r="FCK17" s="1161"/>
      <c r="FCL17" s="1162"/>
      <c r="FCM17" s="1160"/>
      <c r="FCN17" s="1161"/>
      <c r="FCO17" s="1161"/>
      <c r="FCP17" s="1161"/>
      <c r="FCQ17" s="1161"/>
      <c r="FCR17" s="1162"/>
      <c r="FCS17" s="1160"/>
      <c r="FCT17" s="1161"/>
      <c r="FCU17" s="1161"/>
      <c r="FCV17" s="1161"/>
      <c r="FCW17" s="1161"/>
      <c r="FCX17" s="1162"/>
      <c r="FCY17" s="1160"/>
      <c r="FCZ17" s="1161"/>
      <c r="FDA17" s="1161"/>
      <c r="FDB17" s="1161"/>
      <c r="FDC17" s="1161"/>
      <c r="FDD17" s="1162"/>
      <c r="FDE17" s="1160"/>
      <c r="FDF17" s="1161"/>
      <c r="FDG17" s="1161"/>
      <c r="FDH17" s="1161"/>
      <c r="FDI17" s="1161"/>
      <c r="FDJ17" s="1162"/>
      <c r="FDK17" s="1160"/>
      <c r="FDL17" s="1161"/>
      <c r="FDM17" s="1161"/>
      <c r="FDN17" s="1161"/>
      <c r="FDO17" s="1161"/>
      <c r="FDP17" s="1162"/>
      <c r="FDQ17" s="1160"/>
      <c r="FDR17" s="1161"/>
      <c r="FDS17" s="1161"/>
      <c r="FDT17" s="1161"/>
      <c r="FDU17" s="1161"/>
      <c r="FDV17" s="1162"/>
      <c r="FDW17" s="1160"/>
      <c r="FDX17" s="1161"/>
      <c r="FDY17" s="1161"/>
      <c r="FDZ17" s="1161"/>
      <c r="FEA17" s="1161"/>
      <c r="FEB17" s="1162"/>
      <c r="FEC17" s="1160"/>
      <c r="FED17" s="1161"/>
      <c r="FEE17" s="1161"/>
      <c r="FEF17" s="1161"/>
      <c r="FEG17" s="1161"/>
      <c r="FEH17" s="1162"/>
      <c r="FEI17" s="1160"/>
      <c r="FEJ17" s="1161"/>
      <c r="FEK17" s="1161"/>
      <c r="FEL17" s="1161"/>
      <c r="FEM17" s="1161"/>
      <c r="FEN17" s="1162"/>
      <c r="FEO17" s="1160"/>
      <c r="FEP17" s="1161"/>
      <c r="FEQ17" s="1161"/>
      <c r="FER17" s="1161"/>
      <c r="FES17" s="1161"/>
      <c r="FET17" s="1162"/>
      <c r="FEU17" s="1160"/>
      <c r="FEV17" s="1161"/>
      <c r="FEW17" s="1161"/>
      <c r="FEX17" s="1161"/>
      <c r="FEY17" s="1161"/>
      <c r="FEZ17" s="1162"/>
      <c r="FFA17" s="1160"/>
      <c r="FFB17" s="1161"/>
      <c r="FFC17" s="1161"/>
      <c r="FFD17" s="1161"/>
      <c r="FFE17" s="1161"/>
      <c r="FFF17" s="1162"/>
      <c r="FFG17" s="1160"/>
      <c r="FFH17" s="1161"/>
      <c r="FFI17" s="1161"/>
      <c r="FFJ17" s="1161"/>
      <c r="FFK17" s="1161"/>
      <c r="FFL17" s="1162"/>
      <c r="FFM17" s="1160"/>
      <c r="FFN17" s="1161"/>
      <c r="FFO17" s="1161"/>
      <c r="FFP17" s="1161"/>
      <c r="FFQ17" s="1161"/>
      <c r="FFR17" s="1162"/>
      <c r="FFS17" s="1160"/>
      <c r="FFT17" s="1161"/>
      <c r="FFU17" s="1161"/>
      <c r="FFV17" s="1161"/>
      <c r="FFW17" s="1161"/>
      <c r="FFX17" s="1162"/>
      <c r="FFY17" s="1160"/>
      <c r="FFZ17" s="1161"/>
      <c r="FGA17" s="1161"/>
      <c r="FGB17" s="1161"/>
      <c r="FGC17" s="1161"/>
      <c r="FGD17" s="1162"/>
      <c r="FGE17" s="1160"/>
      <c r="FGF17" s="1161"/>
      <c r="FGG17" s="1161"/>
      <c r="FGH17" s="1161"/>
      <c r="FGI17" s="1161"/>
      <c r="FGJ17" s="1162"/>
      <c r="FGK17" s="1160"/>
      <c r="FGL17" s="1161"/>
      <c r="FGM17" s="1161"/>
      <c r="FGN17" s="1161"/>
      <c r="FGO17" s="1161"/>
      <c r="FGP17" s="1162"/>
      <c r="FGQ17" s="1160"/>
      <c r="FGR17" s="1161"/>
      <c r="FGS17" s="1161"/>
      <c r="FGT17" s="1161"/>
      <c r="FGU17" s="1161"/>
      <c r="FGV17" s="1162"/>
      <c r="FGW17" s="1160"/>
      <c r="FGX17" s="1161"/>
      <c r="FGY17" s="1161"/>
      <c r="FGZ17" s="1161"/>
      <c r="FHA17" s="1161"/>
      <c r="FHB17" s="1162"/>
      <c r="FHC17" s="1160"/>
      <c r="FHD17" s="1161"/>
      <c r="FHE17" s="1161"/>
      <c r="FHF17" s="1161"/>
      <c r="FHG17" s="1161"/>
      <c r="FHH17" s="1162"/>
      <c r="FHI17" s="1160"/>
      <c r="FHJ17" s="1161"/>
      <c r="FHK17" s="1161"/>
      <c r="FHL17" s="1161"/>
      <c r="FHM17" s="1161"/>
      <c r="FHN17" s="1162"/>
      <c r="FHO17" s="1160"/>
      <c r="FHP17" s="1161"/>
      <c r="FHQ17" s="1161"/>
      <c r="FHR17" s="1161"/>
      <c r="FHS17" s="1161"/>
      <c r="FHT17" s="1162"/>
      <c r="FHU17" s="1160"/>
      <c r="FHV17" s="1161"/>
      <c r="FHW17" s="1161"/>
      <c r="FHX17" s="1161"/>
      <c r="FHY17" s="1161"/>
      <c r="FHZ17" s="1162"/>
      <c r="FIA17" s="1160"/>
      <c r="FIB17" s="1161"/>
      <c r="FIC17" s="1161"/>
      <c r="FID17" s="1161"/>
      <c r="FIE17" s="1161"/>
      <c r="FIF17" s="1162"/>
      <c r="FIG17" s="1160"/>
      <c r="FIH17" s="1161"/>
      <c r="FII17" s="1161"/>
      <c r="FIJ17" s="1161"/>
      <c r="FIK17" s="1161"/>
      <c r="FIL17" s="1162"/>
      <c r="FIM17" s="1160"/>
      <c r="FIN17" s="1161"/>
      <c r="FIO17" s="1161"/>
      <c r="FIP17" s="1161"/>
      <c r="FIQ17" s="1161"/>
      <c r="FIR17" s="1162"/>
      <c r="FIS17" s="1160"/>
      <c r="FIT17" s="1161"/>
      <c r="FIU17" s="1161"/>
      <c r="FIV17" s="1161"/>
      <c r="FIW17" s="1161"/>
      <c r="FIX17" s="1162"/>
      <c r="FIY17" s="1160"/>
      <c r="FIZ17" s="1161"/>
      <c r="FJA17" s="1161"/>
      <c r="FJB17" s="1161"/>
      <c r="FJC17" s="1161"/>
      <c r="FJD17" s="1162"/>
      <c r="FJE17" s="1160"/>
      <c r="FJF17" s="1161"/>
      <c r="FJG17" s="1161"/>
      <c r="FJH17" s="1161"/>
      <c r="FJI17" s="1161"/>
      <c r="FJJ17" s="1162"/>
      <c r="FJK17" s="1160"/>
      <c r="FJL17" s="1161"/>
      <c r="FJM17" s="1161"/>
      <c r="FJN17" s="1161"/>
      <c r="FJO17" s="1161"/>
      <c r="FJP17" s="1162"/>
      <c r="FJQ17" s="1160"/>
      <c r="FJR17" s="1161"/>
      <c r="FJS17" s="1161"/>
      <c r="FJT17" s="1161"/>
      <c r="FJU17" s="1161"/>
      <c r="FJV17" s="1162"/>
      <c r="FJW17" s="1160"/>
      <c r="FJX17" s="1161"/>
      <c r="FJY17" s="1161"/>
      <c r="FJZ17" s="1161"/>
      <c r="FKA17" s="1161"/>
      <c r="FKB17" s="1162"/>
      <c r="FKC17" s="1160"/>
      <c r="FKD17" s="1161"/>
      <c r="FKE17" s="1161"/>
      <c r="FKF17" s="1161"/>
      <c r="FKG17" s="1161"/>
      <c r="FKH17" s="1162"/>
      <c r="FKI17" s="1160"/>
      <c r="FKJ17" s="1161"/>
      <c r="FKK17" s="1161"/>
      <c r="FKL17" s="1161"/>
      <c r="FKM17" s="1161"/>
      <c r="FKN17" s="1162"/>
      <c r="FKO17" s="1160"/>
      <c r="FKP17" s="1161"/>
      <c r="FKQ17" s="1161"/>
      <c r="FKR17" s="1161"/>
      <c r="FKS17" s="1161"/>
      <c r="FKT17" s="1162"/>
      <c r="FKU17" s="1160"/>
      <c r="FKV17" s="1161"/>
      <c r="FKW17" s="1161"/>
      <c r="FKX17" s="1161"/>
      <c r="FKY17" s="1161"/>
      <c r="FKZ17" s="1162"/>
      <c r="FLA17" s="1160"/>
      <c r="FLB17" s="1161"/>
      <c r="FLC17" s="1161"/>
      <c r="FLD17" s="1161"/>
      <c r="FLE17" s="1161"/>
      <c r="FLF17" s="1162"/>
      <c r="FLG17" s="1160"/>
      <c r="FLH17" s="1161"/>
      <c r="FLI17" s="1161"/>
      <c r="FLJ17" s="1161"/>
      <c r="FLK17" s="1161"/>
      <c r="FLL17" s="1162"/>
      <c r="FLM17" s="1160"/>
      <c r="FLN17" s="1161"/>
      <c r="FLO17" s="1161"/>
      <c r="FLP17" s="1161"/>
      <c r="FLQ17" s="1161"/>
      <c r="FLR17" s="1162"/>
      <c r="FLS17" s="1160"/>
      <c r="FLT17" s="1161"/>
      <c r="FLU17" s="1161"/>
      <c r="FLV17" s="1161"/>
      <c r="FLW17" s="1161"/>
      <c r="FLX17" s="1162"/>
      <c r="FLY17" s="1160"/>
      <c r="FLZ17" s="1161"/>
      <c r="FMA17" s="1161"/>
      <c r="FMB17" s="1161"/>
      <c r="FMC17" s="1161"/>
      <c r="FMD17" s="1162"/>
      <c r="FME17" s="1160"/>
      <c r="FMF17" s="1161"/>
      <c r="FMG17" s="1161"/>
      <c r="FMH17" s="1161"/>
      <c r="FMI17" s="1161"/>
      <c r="FMJ17" s="1162"/>
      <c r="FMK17" s="1160"/>
      <c r="FML17" s="1161"/>
      <c r="FMM17" s="1161"/>
      <c r="FMN17" s="1161"/>
      <c r="FMO17" s="1161"/>
      <c r="FMP17" s="1162"/>
      <c r="FMQ17" s="1160"/>
      <c r="FMR17" s="1161"/>
      <c r="FMS17" s="1161"/>
      <c r="FMT17" s="1161"/>
      <c r="FMU17" s="1161"/>
      <c r="FMV17" s="1162"/>
      <c r="FMW17" s="1160"/>
      <c r="FMX17" s="1161"/>
      <c r="FMY17" s="1161"/>
      <c r="FMZ17" s="1161"/>
      <c r="FNA17" s="1161"/>
      <c r="FNB17" s="1162"/>
      <c r="FNC17" s="1160"/>
      <c r="FND17" s="1161"/>
      <c r="FNE17" s="1161"/>
      <c r="FNF17" s="1161"/>
      <c r="FNG17" s="1161"/>
      <c r="FNH17" s="1162"/>
      <c r="FNI17" s="1160"/>
      <c r="FNJ17" s="1161"/>
      <c r="FNK17" s="1161"/>
      <c r="FNL17" s="1161"/>
      <c r="FNM17" s="1161"/>
      <c r="FNN17" s="1162"/>
      <c r="FNO17" s="1160"/>
      <c r="FNP17" s="1161"/>
      <c r="FNQ17" s="1161"/>
      <c r="FNR17" s="1161"/>
      <c r="FNS17" s="1161"/>
      <c r="FNT17" s="1162"/>
      <c r="FNU17" s="1160"/>
      <c r="FNV17" s="1161"/>
      <c r="FNW17" s="1161"/>
      <c r="FNX17" s="1161"/>
      <c r="FNY17" s="1161"/>
      <c r="FNZ17" s="1162"/>
      <c r="FOA17" s="1160"/>
      <c r="FOB17" s="1161"/>
      <c r="FOC17" s="1161"/>
      <c r="FOD17" s="1161"/>
      <c r="FOE17" s="1161"/>
      <c r="FOF17" s="1162"/>
      <c r="FOG17" s="1160"/>
      <c r="FOH17" s="1161"/>
      <c r="FOI17" s="1161"/>
      <c r="FOJ17" s="1161"/>
      <c r="FOK17" s="1161"/>
      <c r="FOL17" s="1162"/>
      <c r="FOM17" s="1160"/>
      <c r="FON17" s="1161"/>
      <c r="FOO17" s="1161"/>
      <c r="FOP17" s="1161"/>
      <c r="FOQ17" s="1161"/>
      <c r="FOR17" s="1162"/>
      <c r="FOS17" s="1160"/>
      <c r="FOT17" s="1161"/>
      <c r="FOU17" s="1161"/>
      <c r="FOV17" s="1161"/>
      <c r="FOW17" s="1161"/>
      <c r="FOX17" s="1162"/>
      <c r="FOY17" s="1160"/>
      <c r="FOZ17" s="1161"/>
      <c r="FPA17" s="1161"/>
      <c r="FPB17" s="1161"/>
      <c r="FPC17" s="1161"/>
      <c r="FPD17" s="1162"/>
      <c r="FPE17" s="1160"/>
      <c r="FPF17" s="1161"/>
      <c r="FPG17" s="1161"/>
      <c r="FPH17" s="1161"/>
      <c r="FPI17" s="1161"/>
      <c r="FPJ17" s="1162"/>
      <c r="FPK17" s="1160"/>
      <c r="FPL17" s="1161"/>
      <c r="FPM17" s="1161"/>
      <c r="FPN17" s="1161"/>
      <c r="FPO17" s="1161"/>
      <c r="FPP17" s="1162"/>
      <c r="FPQ17" s="1160"/>
      <c r="FPR17" s="1161"/>
      <c r="FPS17" s="1161"/>
      <c r="FPT17" s="1161"/>
      <c r="FPU17" s="1161"/>
      <c r="FPV17" s="1162"/>
      <c r="FPW17" s="1160"/>
      <c r="FPX17" s="1161"/>
      <c r="FPY17" s="1161"/>
      <c r="FPZ17" s="1161"/>
      <c r="FQA17" s="1161"/>
      <c r="FQB17" s="1162"/>
      <c r="FQC17" s="1160"/>
      <c r="FQD17" s="1161"/>
      <c r="FQE17" s="1161"/>
      <c r="FQF17" s="1161"/>
      <c r="FQG17" s="1161"/>
      <c r="FQH17" s="1162"/>
      <c r="FQI17" s="1160"/>
      <c r="FQJ17" s="1161"/>
      <c r="FQK17" s="1161"/>
      <c r="FQL17" s="1161"/>
      <c r="FQM17" s="1161"/>
      <c r="FQN17" s="1162"/>
      <c r="FQO17" s="1160"/>
      <c r="FQP17" s="1161"/>
      <c r="FQQ17" s="1161"/>
      <c r="FQR17" s="1161"/>
      <c r="FQS17" s="1161"/>
      <c r="FQT17" s="1162"/>
      <c r="FQU17" s="1160"/>
      <c r="FQV17" s="1161"/>
      <c r="FQW17" s="1161"/>
      <c r="FQX17" s="1161"/>
      <c r="FQY17" s="1161"/>
      <c r="FQZ17" s="1162"/>
      <c r="FRA17" s="1160"/>
      <c r="FRB17" s="1161"/>
      <c r="FRC17" s="1161"/>
      <c r="FRD17" s="1161"/>
      <c r="FRE17" s="1161"/>
      <c r="FRF17" s="1162"/>
      <c r="FRG17" s="1160"/>
      <c r="FRH17" s="1161"/>
      <c r="FRI17" s="1161"/>
      <c r="FRJ17" s="1161"/>
      <c r="FRK17" s="1161"/>
      <c r="FRL17" s="1162"/>
      <c r="FRM17" s="1160"/>
      <c r="FRN17" s="1161"/>
      <c r="FRO17" s="1161"/>
      <c r="FRP17" s="1161"/>
      <c r="FRQ17" s="1161"/>
      <c r="FRR17" s="1162"/>
      <c r="FRS17" s="1160"/>
      <c r="FRT17" s="1161"/>
      <c r="FRU17" s="1161"/>
      <c r="FRV17" s="1161"/>
      <c r="FRW17" s="1161"/>
      <c r="FRX17" s="1162"/>
      <c r="FRY17" s="1160"/>
      <c r="FRZ17" s="1161"/>
      <c r="FSA17" s="1161"/>
      <c r="FSB17" s="1161"/>
      <c r="FSC17" s="1161"/>
      <c r="FSD17" s="1162"/>
      <c r="FSE17" s="1160"/>
      <c r="FSF17" s="1161"/>
      <c r="FSG17" s="1161"/>
      <c r="FSH17" s="1161"/>
      <c r="FSI17" s="1161"/>
      <c r="FSJ17" s="1162"/>
      <c r="FSK17" s="1160"/>
      <c r="FSL17" s="1161"/>
      <c r="FSM17" s="1161"/>
      <c r="FSN17" s="1161"/>
      <c r="FSO17" s="1161"/>
      <c r="FSP17" s="1162"/>
      <c r="FSQ17" s="1160"/>
      <c r="FSR17" s="1161"/>
      <c r="FSS17" s="1161"/>
      <c r="FST17" s="1161"/>
      <c r="FSU17" s="1161"/>
      <c r="FSV17" s="1162"/>
      <c r="FSW17" s="1160"/>
      <c r="FSX17" s="1161"/>
      <c r="FSY17" s="1161"/>
      <c r="FSZ17" s="1161"/>
      <c r="FTA17" s="1161"/>
      <c r="FTB17" s="1162"/>
      <c r="FTC17" s="1160"/>
      <c r="FTD17" s="1161"/>
      <c r="FTE17" s="1161"/>
      <c r="FTF17" s="1161"/>
      <c r="FTG17" s="1161"/>
      <c r="FTH17" s="1162"/>
      <c r="FTI17" s="1160"/>
      <c r="FTJ17" s="1161"/>
      <c r="FTK17" s="1161"/>
      <c r="FTL17" s="1161"/>
      <c r="FTM17" s="1161"/>
      <c r="FTN17" s="1162"/>
      <c r="FTO17" s="1160"/>
      <c r="FTP17" s="1161"/>
      <c r="FTQ17" s="1161"/>
      <c r="FTR17" s="1161"/>
      <c r="FTS17" s="1161"/>
      <c r="FTT17" s="1162"/>
      <c r="FTU17" s="1160"/>
      <c r="FTV17" s="1161"/>
      <c r="FTW17" s="1161"/>
      <c r="FTX17" s="1161"/>
      <c r="FTY17" s="1161"/>
      <c r="FTZ17" s="1162"/>
      <c r="FUA17" s="1160"/>
      <c r="FUB17" s="1161"/>
      <c r="FUC17" s="1161"/>
      <c r="FUD17" s="1161"/>
      <c r="FUE17" s="1161"/>
      <c r="FUF17" s="1162"/>
      <c r="FUG17" s="1160"/>
      <c r="FUH17" s="1161"/>
      <c r="FUI17" s="1161"/>
      <c r="FUJ17" s="1161"/>
      <c r="FUK17" s="1161"/>
      <c r="FUL17" s="1162"/>
      <c r="FUM17" s="1160"/>
      <c r="FUN17" s="1161"/>
      <c r="FUO17" s="1161"/>
      <c r="FUP17" s="1161"/>
      <c r="FUQ17" s="1161"/>
      <c r="FUR17" s="1162"/>
      <c r="FUS17" s="1160"/>
      <c r="FUT17" s="1161"/>
      <c r="FUU17" s="1161"/>
      <c r="FUV17" s="1161"/>
      <c r="FUW17" s="1161"/>
      <c r="FUX17" s="1162"/>
      <c r="FUY17" s="1160"/>
      <c r="FUZ17" s="1161"/>
      <c r="FVA17" s="1161"/>
      <c r="FVB17" s="1161"/>
      <c r="FVC17" s="1161"/>
      <c r="FVD17" s="1162"/>
      <c r="FVE17" s="1160"/>
      <c r="FVF17" s="1161"/>
      <c r="FVG17" s="1161"/>
      <c r="FVH17" s="1161"/>
      <c r="FVI17" s="1161"/>
      <c r="FVJ17" s="1162"/>
      <c r="FVK17" s="1160"/>
      <c r="FVL17" s="1161"/>
      <c r="FVM17" s="1161"/>
      <c r="FVN17" s="1161"/>
      <c r="FVO17" s="1161"/>
      <c r="FVP17" s="1162"/>
      <c r="FVQ17" s="1160"/>
      <c r="FVR17" s="1161"/>
      <c r="FVS17" s="1161"/>
      <c r="FVT17" s="1161"/>
      <c r="FVU17" s="1161"/>
      <c r="FVV17" s="1162"/>
      <c r="FVW17" s="1160"/>
      <c r="FVX17" s="1161"/>
      <c r="FVY17" s="1161"/>
      <c r="FVZ17" s="1161"/>
      <c r="FWA17" s="1161"/>
      <c r="FWB17" s="1162"/>
      <c r="FWC17" s="1160"/>
      <c r="FWD17" s="1161"/>
      <c r="FWE17" s="1161"/>
      <c r="FWF17" s="1161"/>
      <c r="FWG17" s="1161"/>
      <c r="FWH17" s="1162"/>
      <c r="FWI17" s="1160"/>
      <c r="FWJ17" s="1161"/>
      <c r="FWK17" s="1161"/>
      <c r="FWL17" s="1161"/>
      <c r="FWM17" s="1161"/>
      <c r="FWN17" s="1162"/>
      <c r="FWO17" s="1160"/>
      <c r="FWP17" s="1161"/>
      <c r="FWQ17" s="1161"/>
      <c r="FWR17" s="1161"/>
      <c r="FWS17" s="1161"/>
      <c r="FWT17" s="1162"/>
      <c r="FWU17" s="1160"/>
      <c r="FWV17" s="1161"/>
      <c r="FWW17" s="1161"/>
      <c r="FWX17" s="1161"/>
      <c r="FWY17" s="1161"/>
      <c r="FWZ17" s="1162"/>
      <c r="FXA17" s="1160"/>
      <c r="FXB17" s="1161"/>
      <c r="FXC17" s="1161"/>
      <c r="FXD17" s="1161"/>
      <c r="FXE17" s="1161"/>
      <c r="FXF17" s="1162"/>
      <c r="FXG17" s="1160"/>
      <c r="FXH17" s="1161"/>
      <c r="FXI17" s="1161"/>
      <c r="FXJ17" s="1161"/>
      <c r="FXK17" s="1161"/>
      <c r="FXL17" s="1162"/>
      <c r="FXM17" s="1160"/>
      <c r="FXN17" s="1161"/>
      <c r="FXO17" s="1161"/>
      <c r="FXP17" s="1161"/>
      <c r="FXQ17" s="1161"/>
      <c r="FXR17" s="1162"/>
      <c r="FXS17" s="1160"/>
      <c r="FXT17" s="1161"/>
      <c r="FXU17" s="1161"/>
      <c r="FXV17" s="1161"/>
      <c r="FXW17" s="1161"/>
      <c r="FXX17" s="1162"/>
      <c r="FXY17" s="1160"/>
      <c r="FXZ17" s="1161"/>
      <c r="FYA17" s="1161"/>
      <c r="FYB17" s="1161"/>
      <c r="FYC17" s="1161"/>
      <c r="FYD17" s="1162"/>
      <c r="FYE17" s="1160"/>
      <c r="FYF17" s="1161"/>
      <c r="FYG17" s="1161"/>
      <c r="FYH17" s="1161"/>
      <c r="FYI17" s="1161"/>
      <c r="FYJ17" s="1162"/>
      <c r="FYK17" s="1160"/>
      <c r="FYL17" s="1161"/>
      <c r="FYM17" s="1161"/>
      <c r="FYN17" s="1161"/>
      <c r="FYO17" s="1161"/>
      <c r="FYP17" s="1162"/>
      <c r="FYQ17" s="1160"/>
      <c r="FYR17" s="1161"/>
      <c r="FYS17" s="1161"/>
      <c r="FYT17" s="1161"/>
      <c r="FYU17" s="1161"/>
      <c r="FYV17" s="1162"/>
      <c r="FYW17" s="1160"/>
      <c r="FYX17" s="1161"/>
      <c r="FYY17" s="1161"/>
      <c r="FYZ17" s="1161"/>
      <c r="FZA17" s="1161"/>
      <c r="FZB17" s="1162"/>
      <c r="FZC17" s="1160"/>
      <c r="FZD17" s="1161"/>
      <c r="FZE17" s="1161"/>
      <c r="FZF17" s="1161"/>
      <c r="FZG17" s="1161"/>
      <c r="FZH17" s="1162"/>
      <c r="FZI17" s="1160"/>
      <c r="FZJ17" s="1161"/>
      <c r="FZK17" s="1161"/>
      <c r="FZL17" s="1161"/>
      <c r="FZM17" s="1161"/>
      <c r="FZN17" s="1162"/>
      <c r="FZO17" s="1160"/>
      <c r="FZP17" s="1161"/>
      <c r="FZQ17" s="1161"/>
      <c r="FZR17" s="1161"/>
      <c r="FZS17" s="1161"/>
      <c r="FZT17" s="1162"/>
      <c r="FZU17" s="1160"/>
      <c r="FZV17" s="1161"/>
      <c r="FZW17" s="1161"/>
      <c r="FZX17" s="1161"/>
      <c r="FZY17" s="1161"/>
      <c r="FZZ17" s="1162"/>
      <c r="GAA17" s="1160"/>
      <c r="GAB17" s="1161"/>
      <c r="GAC17" s="1161"/>
      <c r="GAD17" s="1161"/>
      <c r="GAE17" s="1161"/>
      <c r="GAF17" s="1162"/>
      <c r="GAG17" s="1160"/>
      <c r="GAH17" s="1161"/>
      <c r="GAI17" s="1161"/>
      <c r="GAJ17" s="1161"/>
      <c r="GAK17" s="1161"/>
      <c r="GAL17" s="1162"/>
      <c r="GAM17" s="1160"/>
      <c r="GAN17" s="1161"/>
      <c r="GAO17" s="1161"/>
      <c r="GAP17" s="1161"/>
      <c r="GAQ17" s="1161"/>
      <c r="GAR17" s="1162"/>
      <c r="GAS17" s="1160"/>
      <c r="GAT17" s="1161"/>
      <c r="GAU17" s="1161"/>
      <c r="GAV17" s="1161"/>
      <c r="GAW17" s="1161"/>
      <c r="GAX17" s="1162"/>
      <c r="GAY17" s="1160"/>
      <c r="GAZ17" s="1161"/>
      <c r="GBA17" s="1161"/>
      <c r="GBB17" s="1161"/>
      <c r="GBC17" s="1161"/>
      <c r="GBD17" s="1162"/>
      <c r="GBE17" s="1160"/>
      <c r="GBF17" s="1161"/>
      <c r="GBG17" s="1161"/>
      <c r="GBH17" s="1161"/>
      <c r="GBI17" s="1161"/>
      <c r="GBJ17" s="1162"/>
      <c r="GBK17" s="1160"/>
      <c r="GBL17" s="1161"/>
      <c r="GBM17" s="1161"/>
      <c r="GBN17" s="1161"/>
      <c r="GBO17" s="1161"/>
      <c r="GBP17" s="1162"/>
      <c r="GBQ17" s="1160"/>
      <c r="GBR17" s="1161"/>
      <c r="GBS17" s="1161"/>
      <c r="GBT17" s="1161"/>
      <c r="GBU17" s="1161"/>
      <c r="GBV17" s="1162"/>
      <c r="GBW17" s="1160"/>
      <c r="GBX17" s="1161"/>
      <c r="GBY17" s="1161"/>
      <c r="GBZ17" s="1161"/>
      <c r="GCA17" s="1161"/>
      <c r="GCB17" s="1162"/>
      <c r="GCC17" s="1160"/>
      <c r="GCD17" s="1161"/>
      <c r="GCE17" s="1161"/>
      <c r="GCF17" s="1161"/>
      <c r="GCG17" s="1161"/>
      <c r="GCH17" s="1162"/>
      <c r="GCI17" s="1160"/>
      <c r="GCJ17" s="1161"/>
      <c r="GCK17" s="1161"/>
      <c r="GCL17" s="1161"/>
      <c r="GCM17" s="1161"/>
      <c r="GCN17" s="1162"/>
      <c r="GCO17" s="1160"/>
      <c r="GCP17" s="1161"/>
      <c r="GCQ17" s="1161"/>
      <c r="GCR17" s="1161"/>
      <c r="GCS17" s="1161"/>
      <c r="GCT17" s="1162"/>
      <c r="GCU17" s="1160"/>
      <c r="GCV17" s="1161"/>
      <c r="GCW17" s="1161"/>
      <c r="GCX17" s="1161"/>
      <c r="GCY17" s="1161"/>
      <c r="GCZ17" s="1162"/>
      <c r="GDA17" s="1160"/>
      <c r="GDB17" s="1161"/>
      <c r="GDC17" s="1161"/>
      <c r="GDD17" s="1161"/>
      <c r="GDE17" s="1161"/>
      <c r="GDF17" s="1162"/>
      <c r="GDG17" s="1160"/>
      <c r="GDH17" s="1161"/>
      <c r="GDI17" s="1161"/>
      <c r="GDJ17" s="1161"/>
      <c r="GDK17" s="1161"/>
      <c r="GDL17" s="1162"/>
      <c r="GDM17" s="1160"/>
      <c r="GDN17" s="1161"/>
      <c r="GDO17" s="1161"/>
      <c r="GDP17" s="1161"/>
      <c r="GDQ17" s="1161"/>
      <c r="GDR17" s="1162"/>
      <c r="GDS17" s="1160"/>
      <c r="GDT17" s="1161"/>
      <c r="GDU17" s="1161"/>
      <c r="GDV17" s="1161"/>
      <c r="GDW17" s="1161"/>
      <c r="GDX17" s="1162"/>
      <c r="GDY17" s="1160"/>
      <c r="GDZ17" s="1161"/>
      <c r="GEA17" s="1161"/>
      <c r="GEB17" s="1161"/>
      <c r="GEC17" s="1161"/>
      <c r="GED17" s="1162"/>
      <c r="GEE17" s="1160"/>
      <c r="GEF17" s="1161"/>
      <c r="GEG17" s="1161"/>
      <c r="GEH17" s="1161"/>
      <c r="GEI17" s="1161"/>
      <c r="GEJ17" s="1162"/>
      <c r="GEK17" s="1160"/>
      <c r="GEL17" s="1161"/>
      <c r="GEM17" s="1161"/>
      <c r="GEN17" s="1161"/>
      <c r="GEO17" s="1161"/>
      <c r="GEP17" s="1162"/>
      <c r="GEQ17" s="1160"/>
      <c r="GER17" s="1161"/>
      <c r="GES17" s="1161"/>
      <c r="GET17" s="1161"/>
      <c r="GEU17" s="1161"/>
      <c r="GEV17" s="1162"/>
      <c r="GEW17" s="1160"/>
      <c r="GEX17" s="1161"/>
      <c r="GEY17" s="1161"/>
      <c r="GEZ17" s="1161"/>
      <c r="GFA17" s="1161"/>
      <c r="GFB17" s="1162"/>
      <c r="GFC17" s="1160"/>
      <c r="GFD17" s="1161"/>
      <c r="GFE17" s="1161"/>
      <c r="GFF17" s="1161"/>
      <c r="GFG17" s="1161"/>
      <c r="GFH17" s="1162"/>
      <c r="GFI17" s="1160"/>
      <c r="GFJ17" s="1161"/>
      <c r="GFK17" s="1161"/>
      <c r="GFL17" s="1161"/>
      <c r="GFM17" s="1161"/>
      <c r="GFN17" s="1162"/>
      <c r="GFO17" s="1160"/>
      <c r="GFP17" s="1161"/>
      <c r="GFQ17" s="1161"/>
      <c r="GFR17" s="1161"/>
      <c r="GFS17" s="1161"/>
      <c r="GFT17" s="1162"/>
      <c r="GFU17" s="1160"/>
      <c r="GFV17" s="1161"/>
      <c r="GFW17" s="1161"/>
      <c r="GFX17" s="1161"/>
      <c r="GFY17" s="1161"/>
      <c r="GFZ17" s="1162"/>
      <c r="GGA17" s="1160"/>
      <c r="GGB17" s="1161"/>
      <c r="GGC17" s="1161"/>
      <c r="GGD17" s="1161"/>
      <c r="GGE17" s="1161"/>
      <c r="GGF17" s="1162"/>
      <c r="GGG17" s="1160"/>
      <c r="GGH17" s="1161"/>
      <c r="GGI17" s="1161"/>
      <c r="GGJ17" s="1161"/>
      <c r="GGK17" s="1161"/>
      <c r="GGL17" s="1162"/>
      <c r="GGM17" s="1160"/>
      <c r="GGN17" s="1161"/>
      <c r="GGO17" s="1161"/>
      <c r="GGP17" s="1161"/>
      <c r="GGQ17" s="1161"/>
      <c r="GGR17" s="1162"/>
      <c r="GGS17" s="1160"/>
      <c r="GGT17" s="1161"/>
      <c r="GGU17" s="1161"/>
      <c r="GGV17" s="1161"/>
      <c r="GGW17" s="1161"/>
      <c r="GGX17" s="1162"/>
      <c r="GGY17" s="1160"/>
      <c r="GGZ17" s="1161"/>
      <c r="GHA17" s="1161"/>
      <c r="GHB17" s="1161"/>
      <c r="GHC17" s="1161"/>
      <c r="GHD17" s="1162"/>
      <c r="GHE17" s="1160"/>
      <c r="GHF17" s="1161"/>
      <c r="GHG17" s="1161"/>
      <c r="GHH17" s="1161"/>
      <c r="GHI17" s="1161"/>
      <c r="GHJ17" s="1162"/>
      <c r="GHK17" s="1160"/>
      <c r="GHL17" s="1161"/>
      <c r="GHM17" s="1161"/>
      <c r="GHN17" s="1161"/>
      <c r="GHO17" s="1161"/>
      <c r="GHP17" s="1162"/>
      <c r="GHQ17" s="1160"/>
      <c r="GHR17" s="1161"/>
      <c r="GHS17" s="1161"/>
      <c r="GHT17" s="1161"/>
      <c r="GHU17" s="1161"/>
      <c r="GHV17" s="1162"/>
      <c r="GHW17" s="1160"/>
      <c r="GHX17" s="1161"/>
      <c r="GHY17" s="1161"/>
      <c r="GHZ17" s="1161"/>
      <c r="GIA17" s="1161"/>
      <c r="GIB17" s="1162"/>
      <c r="GIC17" s="1160"/>
      <c r="GID17" s="1161"/>
      <c r="GIE17" s="1161"/>
      <c r="GIF17" s="1161"/>
      <c r="GIG17" s="1161"/>
      <c r="GIH17" s="1162"/>
      <c r="GII17" s="1160"/>
      <c r="GIJ17" s="1161"/>
      <c r="GIK17" s="1161"/>
      <c r="GIL17" s="1161"/>
      <c r="GIM17" s="1161"/>
      <c r="GIN17" s="1162"/>
      <c r="GIO17" s="1160"/>
      <c r="GIP17" s="1161"/>
      <c r="GIQ17" s="1161"/>
      <c r="GIR17" s="1161"/>
      <c r="GIS17" s="1161"/>
      <c r="GIT17" s="1162"/>
      <c r="GIU17" s="1160"/>
      <c r="GIV17" s="1161"/>
      <c r="GIW17" s="1161"/>
      <c r="GIX17" s="1161"/>
      <c r="GIY17" s="1161"/>
      <c r="GIZ17" s="1162"/>
      <c r="GJA17" s="1160"/>
      <c r="GJB17" s="1161"/>
      <c r="GJC17" s="1161"/>
      <c r="GJD17" s="1161"/>
      <c r="GJE17" s="1161"/>
      <c r="GJF17" s="1162"/>
      <c r="GJG17" s="1160"/>
      <c r="GJH17" s="1161"/>
      <c r="GJI17" s="1161"/>
      <c r="GJJ17" s="1161"/>
      <c r="GJK17" s="1161"/>
      <c r="GJL17" s="1162"/>
      <c r="GJM17" s="1160"/>
      <c r="GJN17" s="1161"/>
      <c r="GJO17" s="1161"/>
      <c r="GJP17" s="1161"/>
      <c r="GJQ17" s="1161"/>
      <c r="GJR17" s="1162"/>
      <c r="GJS17" s="1160"/>
      <c r="GJT17" s="1161"/>
      <c r="GJU17" s="1161"/>
      <c r="GJV17" s="1161"/>
      <c r="GJW17" s="1161"/>
      <c r="GJX17" s="1162"/>
      <c r="GJY17" s="1160"/>
      <c r="GJZ17" s="1161"/>
      <c r="GKA17" s="1161"/>
      <c r="GKB17" s="1161"/>
      <c r="GKC17" s="1161"/>
      <c r="GKD17" s="1162"/>
      <c r="GKE17" s="1160"/>
      <c r="GKF17" s="1161"/>
      <c r="GKG17" s="1161"/>
      <c r="GKH17" s="1161"/>
      <c r="GKI17" s="1161"/>
      <c r="GKJ17" s="1162"/>
      <c r="GKK17" s="1160"/>
      <c r="GKL17" s="1161"/>
      <c r="GKM17" s="1161"/>
      <c r="GKN17" s="1161"/>
      <c r="GKO17" s="1161"/>
      <c r="GKP17" s="1162"/>
      <c r="GKQ17" s="1160"/>
      <c r="GKR17" s="1161"/>
      <c r="GKS17" s="1161"/>
      <c r="GKT17" s="1161"/>
      <c r="GKU17" s="1161"/>
      <c r="GKV17" s="1162"/>
      <c r="GKW17" s="1160"/>
      <c r="GKX17" s="1161"/>
      <c r="GKY17" s="1161"/>
      <c r="GKZ17" s="1161"/>
      <c r="GLA17" s="1161"/>
      <c r="GLB17" s="1162"/>
      <c r="GLC17" s="1160"/>
      <c r="GLD17" s="1161"/>
      <c r="GLE17" s="1161"/>
      <c r="GLF17" s="1161"/>
      <c r="GLG17" s="1161"/>
      <c r="GLH17" s="1162"/>
      <c r="GLI17" s="1160"/>
      <c r="GLJ17" s="1161"/>
      <c r="GLK17" s="1161"/>
      <c r="GLL17" s="1161"/>
      <c r="GLM17" s="1161"/>
      <c r="GLN17" s="1162"/>
      <c r="GLO17" s="1160"/>
      <c r="GLP17" s="1161"/>
      <c r="GLQ17" s="1161"/>
      <c r="GLR17" s="1161"/>
      <c r="GLS17" s="1161"/>
      <c r="GLT17" s="1162"/>
      <c r="GLU17" s="1160"/>
      <c r="GLV17" s="1161"/>
      <c r="GLW17" s="1161"/>
      <c r="GLX17" s="1161"/>
      <c r="GLY17" s="1161"/>
      <c r="GLZ17" s="1162"/>
      <c r="GMA17" s="1160"/>
      <c r="GMB17" s="1161"/>
      <c r="GMC17" s="1161"/>
      <c r="GMD17" s="1161"/>
      <c r="GME17" s="1161"/>
      <c r="GMF17" s="1162"/>
      <c r="GMG17" s="1160"/>
      <c r="GMH17" s="1161"/>
      <c r="GMI17" s="1161"/>
      <c r="GMJ17" s="1161"/>
      <c r="GMK17" s="1161"/>
      <c r="GML17" s="1162"/>
      <c r="GMM17" s="1160"/>
      <c r="GMN17" s="1161"/>
      <c r="GMO17" s="1161"/>
      <c r="GMP17" s="1161"/>
      <c r="GMQ17" s="1161"/>
      <c r="GMR17" s="1162"/>
      <c r="GMS17" s="1160"/>
      <c r="GMT17" s="1161"/>
      <c r="GMU17" s="1161"/>
      <c r="GMV17" s="1161"/>
      <c r="GMW17" s="1161"/>
      <c r="GMX17" s="1162"/>
      <c r="GMY17" s="1160"/>
      <c r="GMZ17" s="1161"/>
      <c r="GNA17" s="1161"/>
      <c r="GNB17" s="1161"/>
      <c r="GNC17" s="1161"/>
      <c r="GND17" s="1162"/>
      <c r="GNE17" s="1160"/>
      <c r="GNF17" s="1161"/>
      <c r="GNG17" s="1161"/>
      <c r="GNH17" s="1161"/>
      <c r="GNI17" s="1161"/>
      <c r="GNJ17" s="1162"/>
      <c r="GNK17" s="1160"/>
      <c r="GNL17" s="1161"/>
      <c r="GNM17" s="1161"/>
      <c r="GNN17" s="1161"/>
      <c r="GNO17" s="1161"/>
      <c r="GNP17" s="1162"/>
      <c r="GNQ17" s="1160"/>
      <c r="GNR17" s="1161"/>
      <c r="GNS17" s="1161"/>
      <c r="GNT17" s="1161"/>
      <c r="GNU17" s="1161"/>
      <c r="GNV17" s="1162"/>
      <c r="GNW17" s="1160"/>
      <c r="GNX17" s="1161"/>
      <c r="GNY17" s="1161"/>
      <c r="GNZ17" s="1161"/>
      <c r="GOA17" s="1161"/>
      <c r="GOB17" s="1162"/>
      <c r="GOC17" s="1160"/>
      <c r="GOD17" s="1161"/>
      <c r="GOE17" s="1161"/>
      <c r="GOF17" s="1161"/>
      <c r="GOG17" s="1161"/>
      <c r="GOH17" s="1162"/>
      <c r="GOI17" s="1160"/>
      <c r="GOJ17" s="1161"/>
      <c r="GOK17" s="1161"/>
      <c r="GOL17" s="1161"/>
      <c r="GOM17" s="1161"/>
      <c r="GON17" s="1162"/>
      <c r="GOO17" s="1160"/>
      <c r="GOP17" s="1161"/>
      <c r="GOQ17" s="1161"/>
      <c r="GOR17" s="1161"/>
      <c r="GOS17" s="1161"/>
      <c r="GOT17" s="1162"/>
      <c r="GOU17" s="1160"/>
      <c r="GOV17" s="1161"/>
      <c r="GOW17" s="1161"/>
      <c r="GOX17" s="1161"/>
      <c r="GOY17" s="1161"/>
      <c r="GOZ17" s="1162"/>
      <c r="GPA17" s="1160"/>
      <c r="GPB17" s="1161"/>
      <c r="GPC17" s="1161"/>
      <c r="GPD17" s="1161"/>
      <c r="GPE17" s="1161"/>
      <c r="GPF17" s="1162"/>
      <c r="GPG17" s="1160"/>
      <c r="GPH17" s="1161"/>
      <c r="GPI17" s="1161"/>
      <c r="GPJ17" s="1161"/>
      <c r="GPK17" s="1161"/>
      <c r="GPL17" s="1162"/>
      <c r="GPM17" s="1160"/>
      <c r="GPN17" s="1161"/>
      <c r="GPO17" s="1161"/>
      <c r="GPP17" s="1161"/>
      <c r="GPQ17" s="1161"/>
      <c r="GPR17" s="1162"/>
      <c r="GPS17" s="1160"/>
      <c r="GPT17" s="1161"/>
      <c r="GPU17" s="1161"/>
      <c r="GPV17" s="1161"/>
      <c r="GPW17" s="1161"/>
      <c r="GPX17" s="1162"/>
      <c r="GPY17" s="1160"/>
      <c r="GPZ17" s="1161"/>
      <c r="GQA17" s="1161"/>
      <c r="GQB17" s="1161"/>
      <c r="GQC17" s="1161"/>
      <c r="GQD17" s="1162"/>
      <c r="GQE17" s="1160"/>
      <c r="GQF17" s="1161"/>
      <c r="GQG17" s="1161"/>
      <c r="GQH17" s="1161"/>
      <c r="GQI17" s="1161"/>
      <c r="GQJ17" s="1162"/>
      <c r="GQK17" s="1160"/>
      <c r="GQL17" s="1161"/>
      <c r="GQM17" s="1161"/>
      <c r="GQN17" s="1161"/>
      <c r="GQO17" s="1161"/>
      <c r="GQP17" s="1162"/>
      <c r="GQQ17" s="1160"/>
      <c r="GQR17" s="1161"/>
      <c r="GQS17" s="1161"/>
      <c r="GQT17" s="1161"/>
      <c r="GQU17" s="1161"/>
      <c r="GQV17" s="1162"/>
      <c r="GQW17" s="1160"/>
      <c r="GQX17" s="1161"/>
      <c r="GQY17" s="1161"/>
      <c r="GQZ17" s="1161"/>
      <c r="GRA17" s="1161"/>
      <c r="GRB17" s="1162"/>
      <c r="GRC17" s="1160"/>
      <c r="GRD17" s="1161"/>
      <c r="GRE17" s="1161"/>
      <c r="GRF17" s="1161"/>
      <c r="GRG17" s="1161"/>
      <c r="GRH17" s="1162"/>
      <c r="GRI17" s="1160"/>
      <c r="GRJ17" s="1161"/>
      <c r="GRK17" s="1161"/>
      <c r="GRL17" s="1161"/>
      <c r="GRM17" s="1161"/>
      <c r="GRN17" s="1162"/>
      <c r="GRO17" s="1160"/>
      <c r="GRP17" s="1161"/>
      <c r="GRQ17" s="1161"/>
      <c r="GRR17" s="1161"/>
      <c r="GRS17" s="1161"/>
      <c r="GRT17" s="1162"/>
      <c r="GRU17" s="1160"/>
      <c r="GRV17" s="1161"/>
      <c r="GRW17" s="1161"/>
      <c r="GRX17" s="1161"/>
      <c r="GRY17" s="1161"/>
      <c r="GRZ17" s="1162"/>
      <c r="GSA17" s="1160"/>
      <c r="GSB17" s="1161"/>
      <c r="GSC17" s="1161"/>
      <c r="GSD17" s="1161"/>
      <c r="GSE17" s="1161"/>
      <c r="GSF17" s="1162"/>
      <c r="GSG17" s="1160"/>
      <c r="GSH17" s="1161"/>
      <c r="GSI17" s="1161"/>
      <c r="GSJ17" s="1161"/>
      <c r="GSK17" s="1161"/>
      <c r="GSL17" s="1162"/>
      <c r="GSM17" s="1160"/>
      <c r="GSN17" s="1161"/>
      <c r="GSO17" s="1161"/>
      <c r="GSP17" s="1161"/>
      <c r="GSQ17" s="1161"/>
      <c r="GSR17" s="1162"/>
      <c r="GSS17" s="1160"/>
      <c r="GST17" s="1161"/>
      <c r="GSU17" s="1161"/>
      <c r="GSV17" s="1161"/>
      <c r="GSW17" s="1161"/>
      <c r="GSX17" s="1162"/>
      <c r="GSY17" s="1160"/>
      <c r="GSZ17" s="1161"/>
      <c r="GTA17" s="1161"/>
      <c r="GTB17" s="1161"/>
      <c r="GTC17" s="1161"/>
      <c r="GTD17" s="1162"/>
      <c r="GTE17" s="1160"/>
      <c r="GTF17" s="1161"/>
      <c r="GTG17" s="1161"/>
      <c r="GTH17" s="1161"/>
      <c r="GTI17" s="1161"/>
      <c r="GTJ17" s="1162"/>
      <c r="GTK17" s="1160"/>
      <c r="GTL17" s="1161"/>
      <c r="GTM17" s="1161"/>
      <c r="GTN17" s="1161"/>
      <c r="GTO17" s="1161"/>
      <c r="GTP17" s="1162"/>
      <c r="GTQ17" s="1160"/>
      <c r="GTR17" s="1161"/>
      <c r="GTS17" s="1161"/>
      <c r="GTT17" s="1161"/>
      <c r="GTU17" s="1161"/>
      <c r="GTV17" s="1162"/>
      <c r="GTW17" s="1160"/>
      <c r="GTX17" s="1161"/>
      <c r="GTY17" s="1161"/>
      <c r="GTZ17" s="1161"/>
      <c r="GUA17" s="1161"/>
      <c r="GUB17" s="1162"/>
      <c r="GUC17" s="1160"/>
      <c r="GUD17" s="1161"/>
      <c r="GUE17" s="1161"/>
      <c r="GUF17" s="1161"/>
      <c r="GUG17" s="1161"/>
      <c r="GUH17" s="1162"/>
      <c r="GUI17" s="1160"/>
      <c r="GUJ17" s="1161"/>
      <c r="GUK17" s="1161"/>
      <c r="GUL17" s="1161"/>
      <c r="GUM17" s="1161"/>
      <c r="GUN17" s="1162"/>
      <c r="GUO17" s="1160"/>
      <c r="GUP17" s="1161"/>
      <c r="GUQ17" s="1161"/>
      <c r="GUR17" s="1161"/>
      <c r="GUS17" s="1161"/>
      <c r="GUT17" s="1162"/>
      <c r="GUU17" s="1160"/>
      <c r="GUV17" s="1161"/>
      <c r="GUW17" s="1161"/>
      <c r="GUX17" s="1161"/>
      <c r="GUY17" s="1161"/>
      <c r="GUZ17" s="1162"/>
      <c r="GVA17" s="1160"/>
      <c r="GVB17" s="1161"/>
      <c r="GVC17" s="1161"/>
      <c r="GVD17" s="1161"/>
      <c r="GVE17" s="1161"/>
      <c r="GVF17" s="1162"/>
      <c r="GVG17" s="1160"/>
      <c r="GVH17" s="1161"/>
      <c r="GVI17" s="1161"/>
      <c r="GVJ17" s="1161"/>
      <c r="GVK17" s="1161"/>
      <c r="GVL17" s="1162"/>
      <c r="GVM17" s="1160"/>
      <c r="GVN17" s="1161"/>
      <c r="GVO17" s="1161"/>
      <c r="GVP17" s="1161"/>
      <c r="GVQ17" s="1161"/>
      <c r="GVR17" s="1162"/>
      <c r="GVS17" s="1160"/>
      <c r="GVT17" s="1161"/>
      <c r="GVU17" s="1161"/>
      <c r="GVV17" s="1161"/>
      <c r="GVW17" s="1161"/>
      <c r="GVX17" s="1162"/>
      <c r="GVY17" s="1160"/>
      <c r="GVZ17" s="1161"/>
      <c r="GWA17" s="1161"/>
      <c r="GWB17" s="1161"/>
      <c r="GWC17" s="1161"/>
      <c r="GWD17" s="1162"/>
      <c r="GWE17" s="1160"/>
      <c r="GWF17" s="1161"/>
      <c r="GWG17" s="1161"/>
      <c r="GWH17" s="1161"/>
      <c r="GWI17" s="1161"/>
      <c r="GWJ17" s="1162"/>
      <c r="GWK17" s="1160"/>
      <c r="GWL17" s="1161"/>
      <c r="GWM17" s="1161"/>
      <c r="GWN17" s="1161"/>
      <c r="GWO17" s="1161"/>
      <c r="GWP17" s="1162"/>
      <c r="GWQ17" s="1160"/>
      <c r="GWR17" s="1161"/>
      <c r="GWS17" s="1161"/>
      <c r="GWT17" s="1161"/>
      <c r="GWU17" s="1161"/>
      <c r="GWV17" s="1162"/>
      <c r="GWW17" s="1160"/>
      <c r="GWX17" s="1161"/>
      <c r="GWY17" s="1161"/>
      <c r="GWZ17" s="1161"/>
      <c r="GXA17" s="1161"/>
      <c r="GXB17" s="1162"/>
      <c r="GXC17" s="1160"/>
      <c r="GXD17" s="1161"/>
      <c r="GXE17" s="1161"/>
      <c r="GXF17" s="1161"/>
      <c r="GXG17" s="1161"/>
      <c r="GXH17" s="1162"/>
      <c r="GXI17" s="1160"/>
      <c r="GXJ17" s="1161"/>
      <c r="GXK17" s="1161"/>
      <c r="GXL17" s="1161"/>
      <c r="GXM17" s="1161"/>
      <c r="GXN17" s="1162"/>
      <c r="GXO17" s="1160"/>
      <c r="GXP17" s="1161"/>
      <c r="GXQ17" s="1161"/>
      <c r="GXR17" s="1161"/>
      <c r="GXS17" s="1161"/>
      <c r="GXT17" s="1162"/>
      <c r="GXU17" s="1160"/>
      <c r="GXV17" s="1161"/>
      <c r="GXW17" s="1161"/>
      <c r="GXX17" s="1161"/>
      <c r="GXY17" s="1161"/>
      <c r="GXZ17" s="1162"/>
      <c r="GYA17" s="1160"/>
      <c r="GYB17" s="1161"/>
      <c r="GYC17" s="1161"/>
      <c r="GYD17" s="1161"/>
      <c r="GYE17" s="1161"/>
      <c r="GYF17" s="1162"/>
      <c r="GYG17" s="1160"/>
      <c r="GYH17" s="1161"/>
      <c r="GYI17" s="1161"/>
      <c r="GYJ17" s="1161"/>
      <c r="GYK17" s="1161"/>
      <c r="GYL17" s="1162"/>
      <c r="GYM17" s="1160"/>
      <c r="GYN17" s="1161"/>
      <c r="GYO17" s="1161"/>
      <c r="GYP17" s="1161"/>
      <c r="GYQ17" s="1161"/>
      <c r="GYR17" s="1162"/>
      <c r="GYS17" s="1160"/>
      <c r="GYT17" s="1161"/>
      <c r="GYU17" s="1161"/>
      <c r="GYV17" s="1161"/>
      <c r="GYW17" s="1161"/>
      <c r="GYX17" s="1162"/>
      <c r="GYY17" s="1160"/>
      <c r="GYZ17" s="1161"/>
      <c r="GZA17" s="1161"/>
      <c r="GZB17" s="1161"/>
      <c r="GZC17" s="1161"/>
      <c r="GZD17" s="1162"/>
      <c r="GZE17" s="1160"/>
      <c r="GZF17" s="1161"/>
      <c r="GZG17" s="1161"/>
      <c r="GZH17" s="1161"/>
      <c r="GZI17" s="1161"/>
      <c r="GZJ17" s="1162"/>
      <c r="GZK17" s="1160"/>
      <c r="GZL17" s="1161"/>
      <c r="GZM17" s="1161"/>
      <c r="GZN17" s="1161"/>
      <c r="GZO17" s="1161"/>
      <c r="GZP17" s="1162"/>
      <c r="GZQ17" s="1160"/>
      <c r="GZR17" s="1161"/>
      <c r="GZS17" s="1161"/>
      <c r="GZT17" s="1161"/>
      <c r="GZU17" s="1161"/>
      <c r="GZV17" s="1162"/>
      <c r="GZW17" s="1160"/>
      <c r="GZX17" s="1161"/>
      <c r="GZY17" s="1161"/>
      <c r="GZZ17" s="1161"/>
      <c r="HAA17" s="1161"/>
      <c r="HAB17" s="1162"/>
      <c r="HAC17" s="1160"/>
      <c r="HAD17" s="1161"/>
      <c r="HAE17" s="1161"/>
      <c r="HAF17" s="1161"/>
      <c r="HAG17" s="1161"/>
      <c r="HAH17" s="1162"/>
      <c r="HAI17" s="1160"/>
      <c r="HAJ17" s="1161"/>
      <c r="HAK17" s="1161"/>
      <c r="HAL17" s="1161"/>
      <c r="HAM17" s="1161"/>
      <c r="HAN17" s="1162"/>
      <c r="HAO17" s="1160"/>
      <c r="HAP17" s="1161"/>
      <c r="HAQ17" s="1161"/>
      <c r="HAR17" s="1161"/>
      <c r="HAS17" s="1161"/>
      <c r="HAT17" s="1162"/>
      <c r="HAU17" s="1160"/>
      <c r="HAV17" s="1161"/>
      <c r="HAW17" s="1161"/>
      <c r="HAX17" s="1161"/>
      <c r="HAY17" s="1161"/>
      <c r="HAZ17" s="1162"/>
      <c r="HBA17" s="1160"/>
      <c r="HBB17" s="1161"/>
      <c r="HBC17" s="1161"/>
      <c r="HBD17" s="1161"/>
      <c r="HBE17" s="1161"/>
      <c r="HBF17" s="1162"/>
      <c r="HBG17" s="1160"/>
      <c r="HBH17" s="1161"/>
      <c r="HBI17" s="1161"/>
      <c r="HBJ17" s="1161"/>
      <c r="HBK17" s="1161"/>
      <c r="HBL17" s="1162"/>
      <c r="HBM17" s="1160"/>
      <c r="HBN17" s="1161"/>
      <c r="HBO17" s="1161"/>
      <c r="HBP17" s="1161"/>
      <c r="HBQ17" s="1161"/>
      <c r="HBR17" s="1162"/>
      <c r="HBS17" s="1160"/>
      <c r="HBT17" s="1161"/>
      <c r="HBU17" s="1161"/>
      <c r="HBV17" s="1161"/>
      <c r="HBW17" s="1161"/>
      <c r="HBX17" s="1162"/>
      <c r="HBY17" s="1160"/>
      <c r="HBZ17" s="1161"/>
      <c r="HCA17" s="1161"/>
      <c r="HCB17" s="1161"/>
      <c r="HCC17" s="1161"/>
      <c r="HCD17" s="1162"/>
      <c r="HCE17" s="1160"/>
      <c r="HCF17" s="1161"/>
      <c r="HCG17" s="1161"/>
      <c r="HCH17" s="1161"/>
      <c r="HCI17" s="1161"/>
      <c r="HCJ17" s="1162"/>
      <c r="HCK17" s="1160"/>
      <c r="HCL17" s="1161"/>
      <c r="HCM17" s="1161"/>
      <c r="HCN17" s="1161"/>
      <c r="HCO17" s="1161"/>
      <c r="HCP17" s="1162"/>
      <c r="HCQ17" s="1160"/>
      <c r="HCR17" s="1161"/>
      <c r="HCS17" s="1161"/>
      <c r="HCT17" s="1161"/>
      <c r="HCU17" s="1161"/>
      <c r="HCV17" s="1162"/>
      <c r="HCW17" s="1160"/>
      <c r="HCX17" s="1161"/>
      <c r="HCY17" s="1161"/>
      <c r="HCZ17" s="1161"/>
      <c r="HDA17" s="1161"/>
      <c r="HDB17" s="1162"/>
      <c r="HDC17" s="1160"/>
      <c r="HDD17" s="1161"/>
      <c r="HDE17" s="1161"/>
      <c r="HDF17" s="1161"/>
      <c r="HDG17" s="1161"/>
      <c r="HDH17" s="1162"/>
      <c r="HDI17" s="1160"/>
      <c r="HDJ17" s="1161"/>
      <c r="HDK17" s="1161"/>
      <c r="HDL17" s="1161"/>
      <c r="HDM17" s="1161"/>
      <c r="HDN17" s="1162"/>
      <c r="HDO17" s="1160"/>
      <c r="HDP17" s="1161"/>
      <c r="HDQ17" s="1161"/>
      <c r="HDR17" s="1161"/>
      <c r="HDS17" s="1161"/>
      <c r="HDT17" s="1162"/>
      <c r="HDU17" s="1160"/>
      <c r="HDV17" s="1161"/>
      <c r="HDW17" s="1161"/>
      <c r="HDX17" s="1161"/>
      <c r="HDY17" s="1161"/>
      <c r="HDZ17" s="1162"/>
      <c r="HEA17" s="1160"/>
      <c r="HEB17" s="1161"/>
      <c r="HEC17" s="1161"/>
      <c r="HED17" s="1161"/>
      <c r="HEE17" s="1161"/>
      <c r="HEF17" s="1162"/>
      <c r="HEG17" s="1160"/>
      <c r="HEH17" s="1161"/>
      <c r="HEI17" s="1161"/>
      <c r="HEJ17" s="1161"/>
      <c r="HEK17" s="1161"/>
      <c r="HEL17" s="1162"/>
      <c r="HEM17" s="1160"/>
      <c r="HEN17" s="1161"/>
      <c r="HEO17" s="1161"/>
      <c r="HEP17" s="1161"/>
      <c r="HEQ17" s="1161"/>
      <c r="HER17" s="1162"/>
      <c r="HES17" s="1160"/>
      <c r="HET17" s="1161"/>
      <c r="HEU17" s="1161"/>
      <c r="HEV17" s="1161"/>
      <c r="HEW17" s="1161"/>
      <c r="HEX17" s="1162"/>
      <c r="HEY17" s="1160"/>
      <c r="HEZ17" s="1161"/>
      <c r="HFA17" s="1161"/>
      <c r="HFB17" s="1161"/>
      <c r="HFC17" s="1161"/>
      <c r="HFD17" s="1162"/>
      <c r="HFE17" s="1160"/>
      <c r="HFF17" s="1161"/>
      <c r="HFG17" s="1161"/>
      <c r="HFH17" s="1161"/>
      <c r="HFI17" s="1161"/>
      <c r="HFJ17" s="1162"/>
      <c r="HFK17" s="1160"/>
      <c r="HFL17" s="1161"/>
      <c r="HFM17" s="1161"/>
      <c r="HFN17" s="1161"/>
      <c r="HFO17" s="1161"/>
      <c r="HFP17" s="1162"/>
      <c r="HFQ17" s="1160"/>
      <c r="HFR17" s="1161"/>
      <c r="HFS17" s="1161"/>
      <c r="HFT17" s="1161"/>
      <c r="HFU17" s="1161"/>
      <c r="HFV17" s="1162"/>
      <c r="HFW17" s="1160"/>
      <c r="HFX17" s="1161"/>
      <c r="HFY17" s="1161"/>
      <c r="HFZ17" s="1161"/>
      <c r="HGA17" s="1161"/>
      <c r="HGB17" s="1162"/>
      <c r="HGC17" s="1160"/>
      <c r="HGD17" s="1161"/>
      <c r="HGE17" s="1161"/>
      <c r="HGF17" s="1161"/>
      <c r="HGG17" s="1161"/>
      <c r="HGH17" s="1162"/>
      <c r="HGI17" s="1160"/>
      <c r="HGJ17" s="1161"/>
      <c r="HGK17" s="1161"/>
      <c r="HGL17" s="1161"/>
      <c r="HGM17" s="1161"/>
      <c r="HGN17" s="1162"/>
      <c r="HGO17" s="1160"/>
      <c r="HGP17" s="1161"/>
      <c r="HGQ17" s="1161"/>
      <c r="HGR17" s="1161"/>
      <c r="HGS17" s="1161"/>
      <c r="HGT17" s="1162"/>
      <c r="HGU17" s="1160"/>
      <c r="HGV17" s="1161"/>
      <c r="HGW17" s="1161"/>
      <c r="HGX17" s="1161"/>
      <c r="HGY17" s="1161"/>
      <c r="HGZ17" s="1162"/>
      <c r="HHA17" s="1160"/>
      <c r="HHB17" s="1161"/>
      <c r="HHC17" s="1161"/>
      <c r="HHD17" s="1161"/>
      <c r="HHE17" s="1161"/>
      <c r="HHF17" s="1162"/>
      <c r="HHG17" s="1160"/>
      <c r="HHH17" s="1161"/>
      <c r="HHI17" s="1161"/>
      <c r="HHJ17" s="1161"/>
      <c r="HHK17" s="1161"/>
      <c r="HHL17" s="1162"/>
      <c r="HHM17" s="1160"/>
      <c r="HHN17" s="1161"/>
      <c r="HHO17" s="1161"/>
      <c r="HHP17" s="1161"/>
      <c r="HHQ17" s="1161"/>
      <c r="HHR17" s="1162"/>
      <c r="HHS17" s="1160"/>
      <c r="HHT17" s="1161"/>
      <c r="HHU17" s="1161"/>
      <c r="HHV17" s="1161"/>
      <c r="HHW17" s="1161"/>
      <c r="HHX17" s="1162"/>
      <c r="HHY17" s="1160"/>
      <c r="HHZ17" s="1161"/>
      <c r="HIA17" s="1161"/>
      <c r="HIB17" s="1161"/>
      <c r="HIC17" s="1161"/>
      <c r="HID17" s="1162"/>
      <c r="HIE17" s="1160"/>
      <c r="HIF17" s="1161"/>
      <c r="HIG17" s="1161"/>
      <c r="HIH17" s="1161"/>
      <c r="HII17" s="1161"/>
      <c r="HIJ17" s="1162"/>
      <c r="HIK17" s="1160"/>
      <c r="HIL17" s="1161"/>
      <c r="HIM17" s="1161"/>
      <c r="HIN17" s="1161"/>
      <c r="HIO17" s="1161"/>
      <c r="HIP17" s="1162"/>
      <c r="HIQ17" s="1160"/>
      <c r="HIR17" s="1161"/>
      <c r="HIS17" s="1161"/>
      <c r="HIT17" s="1161"/>
      <c r="HIU17" s="1161"/>
      <c r="HIV17" s="1162"/>
      <c r="HIW17" s="1160"/>
      <c r="HIX17" s="1161"/>
      <c r="HIY17" s="1161"/>
      <c r="HIZ17" s="1161"/>
      <c r="HJA17" s="1161"/>
      <c r="HJB17" s="1162"/>
      <c r="HJC17" s="1160"/>
      <c r="HJD17" s="1161"/>
      <c r="HJE17" s="1161"/>
      <c r="HJF17" s="1161"/>
      <c r="HJG17" s="1161"/>
      <c r="HJH17" s="1162"/>
      <c r="HJI17" s="1160"/>
      <c r="HJJ17" s="1161"/>
      <c r="HJK17" s="1161"/>
      <c r="HJL17" s="1161"/>
      <c r="HJM17" s="1161"/>
      <c r="HJN17" s="1162"/>
      <c r="HJO17" s="1160"/>
      <c r="HJP17" s="1161"/>
      <c r="HJQ17" s="1161"/>
      <c r="HJR17" s="1161"/>
      <c r="HJS17" s="1161"/>
      <c r="HJT17" s="1162"/>
      <c r="HJU17" s="1160"/>
      <c r="HJV17" s="1161"/>
      <c r="HJW17" s="1161"/>
      <c r="HJX17" s="1161"/>
      <c r="HJY17" s="1161"/>
      <c r="HJZ17" s="1162"/>
      <c r="HKA17" s="1160"/>
      <c r="HKB17" s="1161"/>
      <c r="HKC17" s="1161"/>
      <c r="HKD17" s="1161"/>
      <c r="HKE17" s="1161"/>
      <c r="HKF17" s="1162"/>
      <c r="HKG17" s="1160"/>
      <c r="HKH17" s="1161"/>
      <c r="HKI17" s="1161"/>
      <c r="HKJ17" s="1161"/>
      <c r="HKK17" s="1161"/>
      <c r="HKL17" s="1162"/>
      <c r="HKM17" s="1160"/>
      <c r="HKN17" s="1161"/>
      <c r="HKO17" s="1161"/>
      <c r="HKP17" s="1161"/>
      <c r="HKQ17" s="1161"/>
      <c r="HKR17" s="1162"/>
      <c r="HKS17" s="1160"/>
      <c r="HKT17" s="1161"/>
      <c r="HKU17" s="1161"/>
      <c r="HKV17" s="1161"/>
      <c r="HKW17" s="1161"/>
      <c r="HKX17" s="1162"/>
      <c r="HKY17" s="1160"/>
      <c r="HKZ17" s="1161"/>
      <c r="HLA17" s="1161"/>
      <c r="HLB17" s="1161"/>
      <c r="HLC17" s="1161"/>
      <c r="HLD17" s="1162"/>
      <c r="HLE17" s="1160"/>
      <c r="HLF17" s="1161"/>
      <c r="HLG17" s="1161"/>
      <c r="HLH17" s="1161"/>
      <c r="HLI17" s="1161"/>
      <c r="HLJ17" s="1162"/>
      <c r="HLK17" s="1160"/>
      <c r="HLL17" s="1161"/>
      <c r="HLM17" s="1161"/>
      <c r="HLN17" s="1161"/>
      <c r="HLO17" s="1161"/>
      <c r="HLP17" s="1162"/>
      <c r="HLQ17" s="1160"/>
      <c r="HLR17" s="1161"/>
      <c r="HLS17" s="1161"/>
      <c r="HLT17" s="1161"/>
      <c r="HLU17" s="1161"/>
      <c r="HLV17" s="1162"/>
      <c r="HLW17" s="1160"/>
      <c r="HLX17" s="1161"/>
      <c r="HLY17" s="1161"/>
      <c r="HLZ17" s="1161"/>
      <c r="HMA17" s="1161"/>
      <c r="HMB17" s="1162"/>
      <c r="HMC17" s="1160"/>
      <c r="HMD17" s="1161"/>
      <c r="HME17" s="1161"/>
      <c r="HMF17" s="1161"/>
      <c r="HMG17" s="1161"/>
      <c r="HMH17" s="1162"/>
      <c r="HMI17" s="1160"/>
      <c r="HMJ17" s="1161"/>
      <c r="HMK17" s="1161"/>
      <c r="HML17" s="1161"/>
      <c r="HMM17" s="1161"/>
      <c r="HMN17" s="1162"/>
      <c r="HMO17" s="1160"/>
      <c r="HMP17" s="1161"/>
      <c r="HMQ17" s="1161"/>
      <c r="HMR17" s="1161"/>
      <c r="HMS17" s="1161"/>
      <c r="HMT17" s="1162"/>
      <c r="HMU17" s="1160"/>
      <c r="HMV17" s="1161"/>
      <c r="HMW17" s="1161"/>
      <c r="HMX17" s="1161"/>
      <c r="HMY17" s="1161"/>
      <c r="HMZ17" s="1162"/>
      <c r="HNA17" s="1160"/>
      <c r="HNB17" s="1161"/>
      <c r="HNC17" s="1161"/>
      <c r="HND17" s="1161"/>
      <c r="HNE17" s="1161"/>
      <c r="HNF17" s="1162"/>
      <c r="HNG17" s="1160"/>
      <c r="HNH17" s="1161"/>
      <c r="HNI17" s="1161"/>
      <c r="HNJ17" s="1161"/>
      <c r="HNK17" s="1161"/>
      <c r="HNL17" s="1162"/>
      <c r="HNM17" s="1160"/>
      <c r="HNN17" s="1161"/>
      <c r="HNO17" s="1161"/>
      <c r="HNP17" s="1161"/>
      <c r="HNQ17" s="1161"/>
      <c r="HNR17" s="1162"/>
      <c r="HNS17" s="1160"/>
      <c r="HNT17" s="1161"/>
      <c r="HNU17" s="1161"/>
      <c r="HNV17" s="1161"/>
      <c r="HNW17" s="1161"/>
      <c r="HNX17" s="1162"/>
      <c r="HNY17" s="1160"/>
      <c r="HNZ17" s="1161"/>
      <c r="HOA17" s="1161"/>
      <c r="HOB17" s="1161"/>
      <c r="HOC17" s="1161"/>
      <c r="HOD17" s="1162"/>
      <c r="HOE17" s="1160"/>
      <c r="HOF17" s="1161"/>
      <c r="HOG17" s="1161"/>
      <c r="HOH17" s="1161"/>
      <c r="HOI17" s="1161"/>
      <c r="HOJ17" s="1162"/>
      <c r="HOK17" s="1160"/>
      <c r="HOL17" s="1161"/>
      <c r="HOM17" s="1161"/>
      <c r="HON17" s="1161"/>
      <c r="HOO17" s="1161"/>
      <c r="HOP17" s="1162"/>
      <c r="HOQ17" s="1160"/>
      <c r="HOR17" s="1161"/>
      <c r="HOS17" s="1161"/>
      <c r="HOT17" s="1161"/>
      <c r="HOU17" s="1161"/>
      <c r="HOV17" s="1162"/>
      <c r="HOW17" s="1160"/>
      <c r="HOX17" s="1161"/>
      <c r="HOY17" s="1161"/>
      <c r="HOZ17" s="1161"/>
      <c r="HPA17" s="1161"/>
      <c r="HPB17" s="1162"/>
      <c r="HPC17" s="1160"/>
      <c r="HPD17" s="1161"/>
      <c r="HPE17" s="1161"/>
      <c r="HPF17" s="1161"/>
      <c r="HPG17" s="1161"/>
      <c r="HPH17" s="1162"/>
      <c r="HPI17" s="1160"/>
      <c r="HPJ17" s="1161"/>
      <c r="HPK17" s="1161"/>
      <c r="HPL17" s="1161"/>
      <c r="HPM17" s="1161"/>
      <c r="HPN17" s="1162"/>
      <c r="HPO17" s="1160"/>
      <c r="HPP17" s="1161"/>
      <c r="HPQ17" s="1161"/>
      <c r="HPR17" s="1161"/>
      <c r="HPS17" s="1161"/>
      <c r="HPT17" s="1162"/>
      <c r="HPU17" s="1160"/>
      <c r="HPV17" s="1161"/>
      <c r="HPW17" s="1161"/>
      <c r="HPX17" s="1161"/>
      <c r="HPY17" s="1161"/>
      <c r="HPZ17" s="1162"/>
      <c r="HQA17" s="1160"/>
      <c r="HQB17" s="1161"/>
      <c r="HQC17" s="1161"/>
      <c r="HQD17" s="1161"/>
      <c r="HQE17" s="1161"/>
      <c r="HQF17" s="1162"/>
      <c r="HQG17" s="1160"/>
      <c r="HQH17" s="1161"/>
      <c r="HQI17" s="1161"/>
      <c r="HQJ17" s="1161"/>
      <c r="HQK17" s="1161"/>
      <c r="HQL17" s="1162"/>
      <c r="HQM17" s="1160"/>
      <c r="HQN17" s="1161"/>
      <c r="HQO17" s="1161"/>
      <c r="HQP17" s="1161"/>
      <c r="HQQ17" s="1161"/>
      <c r="HQR17" s="1162"/>
      <c r="HQS17" s="1160"/>
      <c r="HQT17" s="1161"/>
      <c r="HQU17" s="1161"/>
      <c r="HQV17" s="1161"/>
      <c r="HQW17" s="1161"/>
      <c r="HQX17" s="1162"/>
      <c r="HQY17" s="1160"/>
      <c r="HQZ17" s="1161"/>
      <c r="HRA17" s="1161"/>
      <c r="HRB17" s="1161"/>
      <c r="HRC17" s="1161"/>
      <c r="HRD17" s="1162"/>
      <c r="HRE17" s="1160"/>
      <c r="HRF17" s="1161"/>
      <c r="HRG17" s="1161"/>
      <c r="HRH17" s="1161"/>
      <c r="HRI17" s="1161"/>
      <c r="HRJ17" s="1162"/>
      <c r="HRK17" s="1160"/>
      <c r="HRL17" s="1161"/>
      <c r="HRM17" s="1161"/>
      <c r="HRN17" s="1161"/>
      <c r="HRO17" s="1161"/>
      <c r="HRP17" s="1162"/>
      <c r="HRQ17" s="1160"/>
      <c r="HRR17" s="1161"/>
      <c r="HRS17" s="1161"/>
      <c r="HRT17" s="1161"/>
      <c r="HRU17" s="1161"/>
      <c r="HRV17" s="1162"/>
      <c r="HRW17" s="1160"/>
      <c r="HRX17" s="1161"/>
      <c r="HRY17" s="1161"/>
      <c r="HRZ17" s="1161"/>
      <c r="HSA17" s="1161"/>
      <c r="HSB17" s="1162"/>
      <c r="HSC17" s="1160"/>
      <c r="HSD17" s="1161"/>
      <c r="HSE17" s="1161"/>
      <c r="HSF17" s="1161"/>
      <c r="HSG17" s="1161"/>
      <c r="HSH17" s="1162"/>
      <c r="HSI17" s="1160"/>
      <c r="HSJ17" s="1161"/>
      <c r="HSK17" s="1161"/>
      <c r="HSL17" s="1161"/>
      <c r="HSM17" s="1161"/>
      <c r="HSN17" s="1162"/>
      <c r="HSO17" s="1160"/>
      <c r="HSP17" s="1161"/>
      <c r="HSQ17" s="1161"/>
      <c r="HSR17" s="1161"/>
      <c r="HSS17" s="1161"/>
      <c r="HST17" s="1162"/>
      <c r="HSU17" s="1160"/>
      <c r="HSV17" s="1161"/>
      <c r="HSW17" s="1161"/>
      <c r="HSX17" s="1161"/>
      <c r="HSY17" s="1161"/>
      <c r="HSZ17" s="1162"/>
      <c r="HTA17" s="1160"/>
      <c r="HTB17" s="1161"/>
      <c r="HTC17" s="1161"/>
      <c r="HTD17" s="1161"/>
      <c r="HTE17" s="1161"/>
      <c r="HTF17" s="1162"/>
      <c r="HTG17" s="1160"/>
      <c r="HTH17" s="1161"/>
      <c r="HTI17" s="1161"/>
      <c r="HTJ17" s="1161"/>
      <c r="HTK17" s="1161"/>
      <c r="HTL17" s="1162"/>
      <c r="HTM17" s="1160"/>
      <c r="HTN17" s="1161"/>
      <c r="HTO17" s="1161"/>
      <c r="HTP17" s="1161"/>
      <c r="HTQ17" s="1161"/>
      <c r="HTR17" s="1162"/>
      <c r="HTS17" s="1160"/>
      <c r="HTT17" s="1161"/>
      <c r="HTU17" s="1161"/>
      <c r="HTV17" s="1161"/>
      <c r="HTW17" s="1161"/>
      <c r="HTX17" s="1162"/>
      <c r="HTY17" s="1160"/>
      <c r="HTZ17" s="1161"/>
      <c r="HUA17" s="1161"/>
      <c r="HUB17" s="1161"/>
      <c r="HUC17" s="1161"/>
      <c r="HUD17" s="1162"/>
      <c r="HUE17" s="1160"/>
      <c r="HUF17" s="1161"/>
      <c r="HUG17" s="1161"/>
      <c r="HUH17" s="1161"/>
      <c r="HUI17" s="1161"/>
      <c r="HUJ17" s="1162"/>
      <c r="HUK17" s="1160"/>
      <c r="HUL17" s="1161"/>
      <c r="HUM17" s="1161"/>
      <c r="HUN17" s="1161"/>
      <c r="HUO17" s="1161"/>
      <c r="HUP17" s="1162"/>
      <c r="HUQ17" s="1160"/>
      <c r="HUR17" s="1161"/>
      <c r="HUS17" s="1161"/>
      <c r="HUT17" s="1161"/>
      <c r="HUU17" s="1161"/>
      <c r="HUV17" s="1162"/>
      <c r="HUW17" s="1160"/>
      <c r="HUX17" s="1161"/>
      <c r="HUY17" s="1161"/>
      <c r="HUZ17" s="1161"/>
      <c r="HVA17" s="1161"/>
      <c r="HVB17" s="1162"/>
      <c r="HVC17" s="1160"/>
      <c r="HVD17" s="1161"/>
      <c r="HVE17" s="1161"/>
      <c r="HVF17" s="1161"/>
      <c r="HVG17" s="1161"/>
      <c r="HVH17" s="1162"/>
      <c r="HVI17" s="1160"/>
      <c r="HVJ17" s="1161"/>
      <c r="HVK17" s="1161"/>
      <c r="HVL17" s="1161"/>
      <c r="HVM17" s="1161"/>
      <c r="HVN17" s="1162"/>
      <c r="HVO17" s="1160"/>
      <c r="HVP17" s="1161"/>
      <c r="HVQ17" s="1161"/>
      <c r="HVR17" s="1161"/>
      <c r="HVS17" s="1161"/>
      <c r="HVT17" s="1162"/>
      <c r="HVU17" s="1160"/>
      <c r="HVV17" s="1161"/>
      <c r="HVW17" s="1161"/>
      <c r="HVX17" s="1161"/>
      <c r="HVY17" s="1161"/>
      <c r="HVZ17" s="1162"/>
      <c r="HWA17" s="1160"/>
      <c r="HWB17" s="1161"/>
      <c r="HWC17" s="1161"/>
      <c r="HWD17" s="1161"/>
      <c r="HWE17" s="1161"/>
      <c r="HWF17" s="1162"/>
      <c r="HWG17" s="1160"/>
      <c r="HWH17" s="1161"/>
      <c r="HWI17" s="1161"/>
      <c r="HWJ17" s="1161"/>
      <c r="HWK17" s="1161"/>
      <c r="HWL17" s="1162"/>
      <c r="HWM17" s="1160"/>
      <c r="HWN17" s="1161"/>
      <c r="HWO17" s="1161"/>
      <c r="HWP17" s="1161"/>
      <c r="HWQ17" s="1161"/>
      <c r="HWR17" s="1162"/>
      <c r="HWS17" s="1160"/>
      <c r="HWT17" s="1161"/>
      <c r="HWU17" s="1161"/>
      <c r="HWV17" s="1161"/>
      <c r="HWW17" s="1161"/>
      <c r="HWX17" s="1162"/>
      <c r="HWY17" s="1160"/>
      <c r="HWZ17" s="1161"/>
      <c r="HXA17" s="1161"/>
      <c r="HXB17" s="1161"/>
      <c r="HXC17" s="1161"/>
      <c r="HXD17" s="1162"/>
      <c r="HXE17" s="1160"/>
      <c r="HXF17" s="1161"/>
      <c r="HXG17" s="1161"/>
      <c r="HXH17" s="1161"/>
      <c r="HXI17" s="1161"/>
      <c r="HXJ17" s="1162"/>
      <c r="HXK17" s="1160"/>
      <c r="HXL17" s="1161"/>
      <c r="HXM17" s="1161"/>
      <c r="HXN17" s="1161"/>
      <c r="HXO17" s="1161"/>
      <c r="HXP17" s="1162"/>
      <c r="HXQ17" s="1160"/>
      <c r="HXR17" s="1161"/>
      <c r="HXS17" s="1161"/>
      <c r="HXT17" s="1161"/>
      <c r="HXU17" s="1161"/>
      <c r="HXV17" s="1162"/>
      <c r="HXW17" s="1160"/>
      <c r="HXX17" s="1161"/>
      <c r="HXY17" s="1161"/>
      <c r="HXZ17" s="1161"/>
      <c r="HYA17" s="1161"/>
      <c r="HYB17" s="1162"/>
      <c r="HYC17" s="1160"/>
      <c r="HYD17" s="1161"/>
      <c r="HYE17" s="1161"/>
      <c r="HYF17" s="1161"/>
      <c r="HYG17" s="1161"/>
      <c r="HYH17" s="1162"/>
      <c r="HYI17" s="1160"/>
      <c r="HYJ17" s="1161"/>
      <c r="HYK17" s="1161"/>
      <c r="HYL17" s="1161"/>
      <c r="HYM17" s="1161"/>
      <c r="HYN17" s="1162"/>
      <c r="HYO17" s="1160"/>
      <c r="HYP17" s="1161"/>
      <c r="HYQ17" s="1161"/>
      <c r="HYR17" s="1161"/>
      <c r="HYS17" s="1161"/>
      <c r="HYT17" s="1162"/>
      <c r="HYU17" s="1160"/>
      <c r="HYV17" s="1161"/>
      <c r="HYW17" s="1161"/>
      <c r="HYX17" s="1161"/>
      <c r="HYY17" s="1161"/>
      <c r="HYZ17" s="1162"/>
      <c r="HZA17" s="1160"/>
      <c r="HZB17" s="1161"/>
      <c r="HZC17" s="1161"/>
      <c r="HZD17" s="1161"/>
      <c r="HZE17" s="1161"/>
      <c r="HZF17" s="1162"/>
      <c r="HZG17" s="1160"/>
      <c r="HZH17" s="1161"/>
      <c r="HZI17" s="1161"/>
      <c r="HZJ17" s="1161"/>
      <c r="HZK17" s="1161"/>
      <c r="HZL17" s="1162"/>
      <c r="HZM17" s="1160"/>
      <c r="HZN17" s="1161"/>
      <c r="HZO17" s="1161"/>
      <c r="HZP17" s="1161"/>
      <c r="HZQ17" s="1161"/>
      <c r="HZR17" s="1162"/>
      <c r="HZS17" s="1160"/>
      <c r="HZT17" s="1161"/>
      <c r="HZU17" s="1161"/>
      <c r="HZV17" s="1161"/>
      <c r="HZW17" s="1161"/>
      <c r="HZX17" s="1162"/>
      <c r="HZY17" s="1160"/>
      <c r="HZZ17" s="1161"/>
      <c r="IAA17" s="1161"/>
      <c r="IAB17" s="1161"/>
      <c r="IAC17" s="1161"/>
      <c r="IAD17" s="1162"/>
      <c r="IAE17" s="1160"/>
      <c r="IAF17" s="1161"/>
      <c r="IAG17" s="1161"/>
      <c r="IAH17" s="1161"/>
      <c r="IAI17" s="1161"/>
      <c r="IAJ17" s="1162"/>
      <c r="IAK17" s="1160"/>
      <c r="IAL17" s="1161"/>
      <c r="IAM17" s="1161"/>
      <c r="IAN17" s="1161"/>
      <c r="IAO17" s="1161"/>
      <c r="IAP17" s="1162"/>
      <c r="IAQ17" s="1160"/>
      <c r="IAR17" s="1161"/>
      <c r="IAS17" s="1161"/>
      <c r="IAT17" s="1161"/>
      <c r="IAU17" s="1161"/>
      <c r="IAV17" s="1162"/>
      <c r="IAW17" s="1160"/>
      <c r="IAX17" s="1161"/>
      <c r="IAY17" s="1161"/>
      <c r="IAZ17" s="1161"/>
      <c r="IBA17" s="1161"/>
      <c r="IBB17" s="1162"/>
      <c r="IBC17" s="1160"/>
      <c r="IBD17" s="1161"/>
      <c r="IBE17" s="1161"/>
      <c r="IBF17" s="1161"/>
      <c r="IBG17" s="1161"/>
      <c r="IBH17" s="1162"/>
      <c r="IBI17" s="1160"/>
      <c r="IBJ17" s="1161"/>
      <c r="IBK17" s="1161"/>
      <c r="IBL17" s="1161"/>
      <c r="IBM17" s="1161"/>
      <c r="IBN17" s="1162"/>
      <c r="IBO17" s="1160"/>
      <c r="IBP17" s="1161"/>
      <c r="IBQ17" s="1161"/>
      <c r="IBR17" s="1161"/>
      <c r="IBS17" s="1161"/>
      <c r="IBT17" s="1162"/>
      <c r="IBU17" s="1160"/>
      <c r="IBV17" s="1161"/>
      <c r="IBW17" s="1161"/>
      <c r="IBX17" s="1161"/>
      <c r="IBY17" s="1161"/>
      <c r="IBZ17" s="1162"/>
      <c r="ICA17" s="1160"/>
      <c r="ICB17" s="1161"/>
      <c r="ICC17" s="1161"/>
      <c r="ICD17" s="1161"/>
      <c r="ICE17" s="1161"/>
      <c r="ICF17" s="1162"/>
      <c r="ICG17" s="1160"/>
      <c r="ICH17" s="1161"/>
      <c r="ICI17" s="1161"/>
      <c r="ICJ17" s="1161"/>
      <c r="ICK17" s="1161"/>
      <c r="ICL17" s="1162"/>
      <c r="ICM17" s="1160"/>
      <c r="ICN17" s="1161"/>
      <c r="ICO17" s="1161"/>
      <c r="ICP17" s="1161"/>
      <c r="ICQ17" s="1161"/>
      <c r="ICR17" s="1162"/>
      <c r="ICS17" s="1160"/>
      <c r="ICT17" s="1161"/>
      <c r="ICU17" s="1161"/>
      <c r="ICV17" s="1161"/>
      <c r="ICW17" s="1161"/>
      <c r="ICX17" s="1162"/>
      <c r="ICY17" s="1160"/>
      <c r="ICZ17" s="1161"/>
      <c r="IDA17" s="1161"/>
      <c r="IDB17" s="1161"/>
      <c r="IDC17" s="1161"/>
      <c r="IDD17" s="1162"/>
      <c r="IDE17" s="1160"/>
      <c r="IDF17" s="1161"/>
      <c r="IDG17" s="1161"/>
      <c r="IDH17" s="1161"/>
      <c r="IDI17" s="1161"/>
      <c r="IDJ17" s="1162"/>
      <c r="IDK17" s="1160"/>
      <c r="IDL17" s="1161"/>
      <c r="IDM17" s="1161"/>
      <c r="IDN17" s="1161"/>
      <c r="IDO17" s="1161"/>
      <c r="IDP17" s="1162"/>
      <c r="IDQ17" s="1160"/>
      <c r="IDR17" s="1161"/>
      <c r="IDS17" s="1161"/>
      <c r="IDT17" s="1161"/>
      <c r="IDU17" s="1161"/>
      <c r="IDV17" s="1162"/>
      <c r="IDW17" s="1160"/>
      <c r="IDX17" s="1161"/>
      <c r="IDY17" s="1161"/>
      <c r="IDZ17" s="1161"/>
      <c r="IEA17" s="1161"/>
      <c r="IEB17" s="1162"/>
      <c r="IEC17" s="1160"/>
      <c r="IED17" s="1161"/>
      <c r="IEE17" s="1161"/>
      <c r="IEF17" s="1161"/>
      <c r="IEG17" s="1161"/>
      <c r="IEH17" s="1162"/>
      <c r="IEI17" s="1160"/>
      <c r="IEJ17" s="1161"/>
      <c r="IEK17" s="1161"/>
      <c r="IEL17" s="1161"/>
      <c r="IEM17" s="1161"/>
      <c r="IEN17" s="1162"/>
      <c r="IEO17" s="1160"/>
      <c r="IEP17" s="1161"/>
      <c r="IEQ17" s="1161"/>
      <c r="IER17" s="1161"/>
      <c r="IES17" s="1161"/>
      <c r="IET17" s="1162"/>
      <c r="IEU17" s="1160"/>
      <c r="IEV17" s="1161"/>
      <c r="IEW17" s="1161"/>
      <c r="IEX17" s="1161"/>
      <c r="IEY17" s="1161"/>
      <c r="IEZ17" s="1162"/>
      <c r="IFA17" s="1160"/>
      <c r="IFB17" s="1161"/>
      <c r="IFC17" s="1161"/>
      <c r="IFD17" s="1161"/>
      <c r="IFE17" s="1161"/>
      <c r="IFF17" s="1162"/>
      <c r="IFG17" s="1160"/>
      <c r="IFH17" s="1161"/>
      <c r="IFI17" s="1161"/>
      <c r="IFJ17" s="1161"/>
      <c r="IFK17" s="1161"/>
      <c r="IFL17" s="1162"/>
      <c r="IFM17" s="1160"/>
      <c r="IFN17" s="1161"/>
      <c r="IFO17" s="1161"/>
      <c r="IFP17" s="1161"/>
      <c r="IFQ17" s="1161"/>
      <c r="IFR17" s="1162"/>
      <c r="IFS17" s="1160"/>
      <c r="IFT17" s="1161"/>
      <c r="IFU17" s="1161"/>
      <c r="IFV17" s="1161"/>
      <c r="IFW17" s="1161"/>
      <c r="IFX17" s="1162"/>
      <c r="IFY17" s="1160"/>
      <c r="IFZ17" s="1161"/>
      <c r="IGA17" s="1161"/>
      <c r="IGB17" s="1161"/>
      <c r="IGC17" s="1161"/>
      <c r="IGD17" s="1162"/>
      <c r="IGE17" s="1160"/>
      <c r="IGF17" s="1161"/>
      <c r="IGG17" s="1161"/>
      <c r="IGH17" s="1161"/>
      <c r="IGI17" s="1161"/>
      <c r="IGJ17" s="1162"/>
      <c r="IGK17" s="1160"/>
      <c r="IGL17" s="1161"/>
      <c r="IGM17" s="1161"/>
      <c r="IGN17" s="1161"/>
      <c r="IGO17" s="1161"/>
      <c r="IGP17" s="1162"/>
      <c r="IGQ17" s="1160"/>
      <c r="IGR17" s="1161"/>
      <c r="IGS17" s="1161"/>
      <c r="IGT17" s="1161"/>
      <c r="IGU17" s="1161"/>
      <c r="IGV17" s="1162"/>
      <c r="IGW17" s="1160"/>
      <c r="IGX17" s="1161"/>
      <c r="IGY17" s="1161"/>
      <c r="IGZ17" s="1161"/>
      <c r="IHA17" s="1161"/>
      <c r="IHB17" s="1162"/>
      <c r="IHC17" s="1160"/>
      <c r="IHD17" s="1161"/>
      <c r="IHE17" s="1161"/>
      <c r="IHF17" s="1161"/>
      <c r="IHG17" s="1161"/>
      <c r="IHH17" s="1162"/>
      <c r="IHI17" s="1160"/>
      <c r="IHJ17" s="1161"/>
      <c r="IHK17" s="1161"/>
      <c r="IHL17" s="1161"/>
      <c r="IHM17" s="1161"/>
      <c r="IHN17" s="1162"/>
      <c r="IHO17" s="1160"/>
      <c r="IHP17" s="1161"/>
      <c r="IHQ17" s="1161"/>
      <c r="IHR17" s="1161"/>
      <c r="IHS17" s="1161"/>
      <c r="IHT17" s="1162"/>
      <c r="IHU17" s="1160"/>
      <c r="IHV17" s="1161"/>
      <c r="IHW17" s="1161"/>
      <c r="IHX17" s="1161"/>
      <c r="IHY17" s="1161"/>
      <c r="IHZ17" s="1162"/>
      <c r="IIA17" s="1160"/>
      <c r="IIB17" s="1161"/>
      <c r="IIC17" s="1161"/>
      <c r="IID17" s="1161"/>
      <c r="IIE17" s="1161"/>
      <c r="IIF17" s="1162"/>
      <c r="IIG17" s="1160"/>
      <c r="IIH17" s="1161"/>
      <c r="III17" s="1161"/>
      <c r="IIJ17" s="1161"/>
      <c r="IIK17" s="1161"/>
      <c r="IIL17" s="1162"/>
      <c r="IIM17" s="1160"/>
      <c r="IIN17" s="1161"/>
      <c r="IIO17" s="1161"/>
      <c r="IIP17" s="1161"/>
      <c r="IIQ17" s="1161"/>
      <c r="IIR17" s="1162"/>
      <c r="IIS17" s="1160"/>
      <c r="IIT17" s="1161"/>
      <c r="IIU17" s="1161"/>
      <c r="IIV17" s="1161"/>
      <c r="IIW17" s="1161"/>
      <c r="IIX17" s="1162"/>
      <c r="IIY17" s="1160"/>
      <c r="IIZ17" s="1161"/>
      <c r="IJA17" s="1161"/>
      <c r="IJB17" s="1161"/>
      <c r="IJC17" s="1161"/>
      <c r="IJD17" s="1162"/>
      <c r="IJE17" s="1160"/>
      <c r="IJF17" s="1161"/>
      <c r="IJG17" s="1161"/>
      <c r="IJH17" s="1161"/>
      <c r="IJI17" s="1161"/>
      <c r="IJJ17" s="1162"/>
      <c r="IJK17" s="1160"/>
      <c r="IJL17" s="1161"/>
      <c r="IJM17" s="1161"/>
      <c r="IJN17" s="1161"/>
      <c r="IJO17" s="1161"/>
      <c r="IJP17" s="1162"/>
      <c r="IJQ17" s="1160"/>
      <c r="IJR17" s="1161"/>
      <c r="IJS17" s="1161"/>
      <c r="IJT17" s="1161"/>
      <c r="IJU17" s="1161"/>
      <c r="IJV17" s="1162"/>
      <c r="IJW17" s="1160"/>
      <c r="IJX17" s="1161"/>
      <c r="IJY17" s="1161"/>
      <c r="IJZ17" s="1161"/>
      <c r="IKA17" s="1161"/>
      <c r="IKB17" s="1162"/>
      <c r="IKC17" s="1160"/>
      <c r="IKD17" s="1161"/>
      <c r="IKE17" s="1161"/>
      <c r="IKF17" s="1161"/>
      <c r="IKG17" s="1161"/>
      <c r="IKH17" s="1162"/>
      <c r="IKI17" s="1160"/>
      <c r="IKJ17" s="1161"/>
      <c r="IKK17" s="1161"/>
      <c r="IKL17" s="1161"/>
      <c r="IKM17" s="1161"/>
      <c r="IKN17" s="1162"/>
      <c r="IKO17" s="1160"/>
      <c r="IKP17" s="1161"/>
      <c r="IKQ17" s="1161"/>
      <c r="IKR17" s="1161"/>
      <c r="IKS17" s="1161"/>
      <c r="IKT17" s="1162"/>
      <c r="IKU17" s="1160"/>
      <c r="IKV17" s="1161"/>
      <c r="IKW17" s="1161"/>
      <c r="IKX17" s="1161"/>
      <c r="IKY17" s="1161"/>
      <c r="IKZ17" s="1162"/>
      <c r="ILA17" s="1160"/>
      <c r="ILB17" s="1161"/>
      <c r="ILC17" s="1161"/>
      <c r="ILD17" s="1161"/>
      <c r="ILE17" s="1161"/>
      <c r="ILF17" s="1162"/>
      <c r="ILG17" s="1160"/>
      <c r="ILH17" s="1161"/>
      <c r="ILI17" s="1161"/>
      <c r="ILJ17" s="1161"/>
      <c r="ILK17" s="1161"/>
      <c r="ILL17" s="1162"/>
      <c r="ILM17" s="1160"/>
      <c r="ILN17" s="1161"/>
      <c r="ILO17" s="1161"/>
      <c r="ILP17" s="1161"/>
      <c r="ILQ17" s="1161"/>
      <c r="ILR17" s="1162"/>
      <c r="ILS17" s="1160"/>
      <c r="ILT17" s="1161"/>
      <c r="ILU17" s="1161"/>
      <c r="ILV17" s="1161"/>
      <c r="ILW17" s="1161"/>
      <c r="ILX17" s="1162"/>
      <c r="ILY17" s="1160"/>
      <c r="ILZ17" s="1161"/>
      <c r="IMA17" s="1161"/>
      <c r="IMB17" s="1161"/>
      <c r="IMC17" s="1161"/>
      <c r="IMD17" s="1162"/>
      <c r="IME17" s="1160"/>
      <c r="IMF17" s="1161"/>
      <c r="IMG17" s="1161"/>
      <c r="IMH17" s="1161"/>
      <c r="IMI17" s="1161"/>
      <c r="IMJ17" s="1162"/>
      <c r="IMK17" s="1160"/>
      <c r="IML17" s="1161"/>
      <c r="IMM17" s="1161"/>
      <c r="IMN17" s="1161"/>
      <c r="IMO17" s="1161"/>
      <c r="IMP17" s="1162"/>
      <c r="IMQ17" s="1160"/>
      <c r="IMR17" s="1161"/>
      <c r="IMS17" s="1161"/>
      <c r="IMT17" s="1161"/>
      <c r="IMU17" s="1161"/>
      <c r="IMV17" s="1162"/>
      <c r="IMW17" s="1160"/>
      <c r="IMX17" s="1161"/>
      <c r="IMY17" s="1161"/>
      <c r="IMZ17" s="1161"/>
      <c r="INA17" s="1161"/>
      <c r="INB17" s="1162"/>
      <c r="INC17" s="1160"/>
      <c r="IND17" s="1161"/>
      <c r="INE17" s="1161"/>
      <c r="INF17" s="1161"/>
      <c r="ING17" s="1161"/>
      <c r="INH17" s="1162"/>
      <c r="INI17" s="1160"/>
      <c r="INJ17" s="1161"/>
      <c r="INK17" s="1161"/>
      <c r="INL17" s="1161"/>
      <c r="INM17" s="1161"/>
      <c r="INN17" s="1162"/>
      <c r="INO17" s="1160"/>
      <c r="INP17" s="1161"/>
      <c r="INQ17" s="1161"/>
      <c r="INR17" s="1161"/>
      <c r="INS17" s="1161"/>
      <c r="INT17" s="1162"/>
      <c r="INU17" s="1160"/>
      <c r="INV17" s="1161"/>
      <c r="INW17" s="1161"/>
      <c r="INX17" s="1161"/>
      <c r="INY17" s="1161"/>
      <c r="INZ17" s="1162"/>
      <c r="IOA17" s="1160"/>
      <c r="IOB17" s="1161"/>
      <c r="IOC17" s="1161"/>
      <c r="IOD17" s="1161"/>
      <c r="IOE17" s="1161"/>
      <c r="IOF17" s="1162"/>
      <c r="IOG17" s="1160"/>
      <c r="IOH17" s="1161"/>
      <c r="IOI17" s="1161"/>
      <c r="IOJ17" s="1161"/>
      <c r="IOK17" s="1161"/>
      <c r="IOL17" s="1162"/>
      <c r="IOM17" s="1160"/>
      <c r="ION17" s="1161"/>
      <c r="IOO17" s="1161"/>
      <c r="IOP17" s="1161"/>
      <c r="IOQ17" s="1161"/>
      <c r="IOR17" s="1162"/>
      <c r="IOS17" s="1160"/>
      <c r="IOT17" s="1161"/>
      <c r="IOU17" s="1161"/>
      <c r="IOV17" s="1161"/>
      <c r="IOW17" s="1161"/>
      <c r="IOX17" s="1162"/>
      <c r="IOY17" s="1160"/>
      <c r="IOZ17" s="1161"/>
      <c r="IPA17" s="1161"/>
      <c r="IPB17" s="1161"/>
      <c r="IPC17" s="1161"/>
      <c r="IPD17" s="1162"/>
      <c r="IPE17" s="1160"/>
      <c r="IPF17" s="1161"/>
      <c r="IPG17" s="1161"/>
      <c r="IPH17" s="1161"/>
      <c r="IPI17" s="1161"/>
      <c r="IPJ17" s="1162"/>
      <c r="IPK17" s="1160"/>
      <c r="IPL17" s="1161"/>
      <c r="IPM17" s="1161"/>
      <c r="IPN17" s="1161"/>
      <c r="IPO17" s="1161"/>
      <c r="IPP17" s="1162"/>
      <c r="IPQ17" s="1160"/>
      <c r="IPR17" s="1161"/>
      <c r="IPS17" s="1161"/>
      <c r="IPT17" s="1161"/>
      <c r="IPU17" s="1161"/>
      <c r="IPV17" s="1162"/>
      <c r="IPW17" s="1160"/>
      <c r="IPX17" s="1161"/>
      <c r="IPY17" s="1161"/>
      <c r="IPZ17" s="1161"/>
      <c r="IQA17" s="1161"/>
      <c r="IQB17" s="1162"/>
      <c r="IQC17" s="1160"/>
      <c r="IQD17" s="1161"/>
      <c r="IQE17" s="1161"/>
      <c r="IQF17" s="1161"/>
      <c r="IQG17" s="1161"/>
      <c r="IQH17" s="1162"/>
      <c r="IQI17" s="1160"/>
      <c r="IQJ17" s="1161"/>
      <c r="IQK17" s="1161"/>
      <c r="IQL17" s="1161"/>
      <c r="IQM17" s="1161"/>
      <c r="IQN17" s="1162"/>
      <c r="IQO17" s="1160"/>
      <c r="IQP17" s="1161"/>
      <c r="IQQ17" s="1161"/>
      <c r="IQR17" s="1161"/>
      <c r="IQS17" s="1161"/>
      <c r="IQT17" s="1162"/>
      <c r="IQU17" s="1160"/>
      <c r="IQV17" s="1161"/>
      <c r="IQW17" s="1161"/>
      <c r="IQX17" s="1161"/>
      <c r="IQY17" s="1161"/>
      <c r="IQZ17" s="1162"/>
      <c r="IRA17" s="1160"/>
      <c r="IRB17" s="1161"/>
      <c r="IRC17" s="1161"/>
      <c r="IRD17" s="1161"/>
      <c r="IRE17" s="1161"/>
      <c r="IRF17" s="1162"/>
      <c r="IRG17" s="1160"/>
      <c r="IRH17" s="1161"/>
      <c r="IRI17" s="1161"/>
      <c r="IRJ17" s="1161"/>
      <c r="IRK17" s="1161"/>
      <c r="IRL17" s="1162"/>
      <c r="IRM17" s="1160"/>
      <c r="IRN17" s="1161"/>
      <c r="IRO17" s="1161"/>
      <c r="IRP17" s="1161"/>
      <c r="IRQ17" s="1161"/>
      <c r="IRR17" s="1162"/>
      <c r="IRS17" s="1160"/>
      <c r="IRT17" s="1161"/>
      <c r="IRU17" s="1161"/>
      <c r="IRV17" s="1161"/>
      <c r="IRW17" s="1161"/>
      <c r="IRX17" s="1162"/>
      <c r="IRY17" s="1160"/>
      <c r="IRZ17" s="1161"/>
      <c r="ISA17" s="1161"/>
      <c r="ISB17" s="1161"/>
      <c r="ISC17" s="1161"/>
      <c r="ISD17" s="1162"/>
      <c r="ISE17" s="1160"/>
      <c r="ISF17" s="1161"/>
      <c r="ISG17" s="1161"/>
      <c r="ISH17" s="1161"/>
      <c r="ISI17" s="1161"/>
      <c r="ISJ17" s="1162"/>
      <c r="ISK17" s="1160"/>
      <c r="ISL17" s="1161"/>
      <c r="ISM17" s="1161"/>
      <c r="ISN17" s="1161"/>
      <c r="ISO17" s="1161"/>
      <c r="ISP17" s="1162"/>
      <c r="ISQ17" s="1160"/>
      <c r="ISR17" s="1161"/>
      <c r="ISS17" s="1161"/>
      <c r="IST17" s="1161"/>
      <c r="ISU17" s="1161"/>
      <c r="ISV17" s="1162"/>
      <c r="ISW17" s="1160"/>
      <c r="ISX17" s="1161"/>
      <c r="ISY17" s="1161"/>
      <c r="ISZ17" s="1161"/>
      <c r="ITA17" s="1161"/>
      <c r="ITB17" s="1162"/>
      <c r="ITC17" s="1160"/>
      <c r="ITD17" s="1161"/>
      <c r="ITE17" s="1161"/>
      <c r="ITF17" s="1161"/>
      <c r="ITG17" s="1161"/>
      <c r="ITH17" s="1162"/>
      <c r="ITI17" s="1160"/>
      <c r="ITJ17" s="1161"/>
      <c r="ITK17" s="1161"/>
      <c r="ITL17" s="1161"/>
      <c r="ITM17" s="1161"/>
      <c r="ITN17" s="1162"/>
      <c r="ITO17" s="1160"/>
      <c r="ITP17" s="1161"/>
      <c r="ITQ17" s="1161"/>
      <c r="ITR17" s="1161"/>
      <c r="ITS17" s="1161"/>
      <c r="ITT17" s="1162"/>
      <c r="ITU17" s="1160"/>
      <c r="ITV17" s="1161"/>
      <c r="ITW17" s="1161"/>
      <c r="ITX17" s="1161"/>
      <c r="ITY17" s="1161"/>
      <c r="ITZ17" s="1162"/>
      <c r="IUA17" s="1160"/>
      <c r="IUB17" s="1161"/>
      <c r="IUC17" s="1161"/>
      <c r="IUD17" s="1161"/>
      <c r="IUE17" s="1161"/>
      <c r="IUF17" s="1162"/>
      <c r="IUG17" s="1160"/>
      <c r="IUH17" s="1161"/>
      <c r="IUI17" s="1161"/>
      <c r="IUJ17" s="1161"/>
      <c r="IUK17" s="1161"/>
      <c r="IUL17" s="1162"/>
      <c r="IUM17" s="1160"/>
      <c r="IUN17" s="1161"/>
      <c r="IUO17" s="1161"/>
      <c r="IUP17" s="1161"/>
      <c r="IUQ17" s="1161"/>
      <c r="IUR17" s="1162"/>
      <c r="IUS17" s="1160"/>
      <c r="IUT17" s="1161"/>
      <c r="IUU17" s="1161"/>
      <c r="IUV17" s="1161"/>
      <c r="IUW17" s="1161"/>
      <c r="IUX17" s="1162"/>
      <c r="IUY17" s="1160"/>
      <c r="IUZ17" s="1161"/>
      <c r="IVA17" s="1161"/>
      <c r="IVB17" s="1161"/>
      <c r="IVC17" s="1161"/>
      <c r="IVD17" s="1162"/>
      <c r="IVE17" s="1160"/>
      <c r="IVF17" s="1161"/>
      <c r="IVG17" s="1161"/>
      <c r="IVH17" s="1161"/>
      <c r="IVI17" s="1161"/>
      <c r="IVJ17" s="1162"/>
      <c r="IVK17" s="1160"/>
      <c r="IVL17" s="1161"/>
      <c r="IVM17" s="1161"/>
      <c r="IVN17" s="1161"/>
      <c r="IVO17" s="1161"/>
      <c r="IVP17" s="1162"/>
      <c r="IVQ17" s="1160"/>
      <c r="IVR17" s="1161"/>
      <c r="IVS17" s="1161"/>
      <c r="IVT17" s="1161"/>
      <c r="IVU17" s="1161"/>
      <c r="IVV17" s="1162"/>
      <c r="IVW17" s="1160"/>
      <c r="IVX17" s="1161"/>
      <c r="IVY17" s="1161"/>
      <c r="IVZ17" s="1161"/>
      <c r="IWA17" s="1161"/>
      <c r="IWB17" s="1162"/>
      <c r="IWC17" s="1160"/>
      <c r="IWD17" s="1161"/>
      <c r="IWE17" s="1161"/>
      <c r="IWF17" s="1161"/>
      <c r="IWG17" s="1161"/>
      <c r="IWH17" s="1162"/>
      <c r="IWI17" s="1160"/>
      <c r="IWJ17" s="1161"/>
      <c r="IWK17" s="1161"/>
      <c r="IWL17" s="1161"/>
      <c r="IWM17" s="1161"/>
      <c r="IWN17" s="1162"/>
      <c r="IWO17" s="1160"/>
      <c r="IWP17" s="1161"/>
      <c r="IWQ17" s="1161"/>
      <c r="IWR17" s="1161"/>
      <c r="IWS17" s="1161"/>
      <c r="IWT17" s="1162"/>
      <c r="IWU17" s="1160"/>
      <c r="IWV17" s="1161"/>
      <c r="IWW17" s="1161"/>
      <c r="IWX17" s="1161"/>
      <c r="IWY17" s="1161"/>
      <c r="IWZ17" s="1162"/>
      <c r="IXA17" s="1160"/>
      <c r="IXB17" s="1161"/>
      <c r="IXC17" s="1161"/>
      <c r="IXD17" s="1161"/>
      <c r="IXE17" s="1161"/>
      <c r="IXF17" s="1162"/>
      <c r="IXG17" s="1160"/>
      <c r="IXH17" s="1161"/>
      <c r="IXI17" s="1161"/>
      <c r="IXJ17" s="1161"/>
      <c r="IXK17" s="1161"/>
      <c r="IXL17" s="1162"/>
      <c r="IXM17" s="1160"/>
      <c r="IXN17" s="1161"/>
      <c r="IXO17" s="1161"/>
      <c r="IXP17" s="1161"/>
      <c r="IXQ17" s="1161"/>
      <c r="IXR17" s="1162"/>
      <c r="IXS17" s="1160"/>
      <c r="IXT17" s="1161"/>
      <c r="IXU17" s="1161"/>
      <c r="IXV17" s="1161"/>
      <c r="IXW17" s="1161"/>
      <c r="IXX17" s="1162"/>
      <c r="IXY17" s="1160"/>
      <c r="IXZ17" s="1161"/>
      <c r="IYA17" s="1161"/>
      <c r="IYB17" s="1161"/>
      <c r="IYC17" s="1161"/>
      <c r="IYD17" s="1162"/>
      <c r="IYE17" s="1160"/>
      <c r="IYF17" s="1161"/>
      <c r="IYG17" s="1161"/>
      <c r="IYH17" s="1161"/>
      <c r="IYI17" s="1161"/>
      <c r="IYJ17" s="1162"/>
      <c r="IYK17" s="1160"/>
      <c r="IYL17" s="1161"/>
      <c r="IYM17" s="1161"/>
      <c r="IYN17" s="1161"/>
      <c r="IYO17" s="1161"/>
      <c r="IYP17" s="1162"/>
      <c r="IYQ17" s="1160"/>
      <c r="IYR17" s="1161"/>
      <c r="IYS17" s="1161"/>
      <c r="IYT17" s="1161"/>
      <c r="IYU17" s="1161"/>
      <c r="IYV17" s="1162"/>
      <c r="IYW17" s="1160"/>
      <c r="IYX17" s="1161"/>
      <c r="IYY17" s="1161"/>
      <c r="IYZ17" s="1161"/>
      <c r="IZA17" s="1161"/>
      <c r="IZB17" s="1162"/>
      <c r="IZC17" s="1160"/>
      <c r="IZD17" s="1161"/>
      <c r="IZE17" s="1161"/>
      <c r="IZF17" s="1161"/>
      <c r="IZG17" s="1161"/>
      <c r="IZH17" s="1162"/>
      <c r="IZI17" s="1160"/>
      <c r="IZJ17" s="1161"/>
      <c r="IZK17" s="1161"/>
      <c r="IZL17" s="1161"/>
      <c r="IZM17" s="1161"/>
      <c r="IZN17" s="1162"/>
      <c r="IZO17" s="1160"/>
      <c r="IZP17" s="1161"/>
      <c r="IZQ17" s="1161"/>
      <c r="IZR17" s="1161"/>
      <c r="IZS17" s="1161"/>
      <c r="IZT17" s="1162"/>
      <c r="IZU17" s="1160"/>
      <c r="IZV17" s="1161"/>
      <c r="IZW17" s="1161"/>
      <c r="IZX17" s="1161"/>
      <c r="IZY17" s="1161"/>
      <c r="IZZ17" s="1162"/>
      <c r="JAA17" s="1160"/>
      <c r="JAB17" s="1161"/>
      <c r="JAC17" s="1161"/>
      <c r="JAD17" s="1161"/>
      <c r="JAE17" s="1161"/>
      <c r="JAF17" s="1162"/>
      <c r="JAG17" s="1160"/>
      <c r="JAH17" s="1161"/>
      <c r="JAI17" s="1161"/>
      <c r="JAJ17" s="1161"/>
      <c r="JAK17" s="1161"/>
      <c r="JAL17" s="1162"/>
      <c r="JAM17" s="1160"/>
      <c r="JAN17" s="1161"/>
      <c r="JAO17" s="1161"/>
      <c r="JAP17" s="1161"/>
      <c r="JAQ17" s="1161"/>
      <c r="JAR17" s="1162"/>
      <c r="JAS17" s="1160"/>
      <c r="JAT17" s="1161"/>
      <c r="JAU17" s="1161"/>
      <c r="JAV17" s="1161"/>
      <c r="JAW17" s="1161"/>
      <c r="JAX17" s="1162"/>
      <c r="JAY17" s="1160"/>
      <c r="JAZ17" s="1161"/>
      <c r="JBA17" s="1161"/>
      <c r="JBB17" s="1161"/>
      <c r="JBC17" s="1161"/>
      <c r="JBD17" s="1162"/>
      <c r="JBE17" s="1160"/>
      <c r="JBF17" s="1161"/>
      <c r="JBG17" s="1161"/>
      <c r="JBH17" s="1161"/>
      <c r="JBI17" s="1161"/>
      <c r="JBJ17" s="1162"/>
      <c r="JBK17" s="1160"/>
      <c r="JBL17" s="1161"/>
      <c r="JBM17" s="1161"/>
      <c r="JBN17" s="1161"/>
      <c r="JBO17" s="1161"/>
      <c r="JBP17" s="1162"/>
      <c r="JBQ17" s="1160"/>
      <c r="JBR17" s="1161"/>
      <c r="JBS17" s="1161"/>
      <c r="JBT17" s="1161"/>
      <c r="JBU17" s="1161"/>
      <c r="JBV17" s="1162"/>
      <c r="JBW17" s="1160"/>
      <c r="JBX17" s="1161"/>
      <c r="JBY17" s="1161"/>
      <c r="JBZ17" s="1161"/>
      <c r="JCA17" s="1161"/>
      <c r="JCB17" s="1162"/>
      <c r="JCC17" s="1160"/>
      <c r="JCD17" s="1161"/>
      <c r="JCE17" s="1161"/>
      <c r="JCF17" s="1161"/>
      <c r="JCG17" s="1161"/>
      <c r="JCH17" s="1162"/>
      <c r="JCI17" s="1160"/>
      <c r="JCJ17" s="1161"/>
      <c r="JCK17" s="1161"/>
      <c r="JCL17" s="1161"/>
      <c r="JCM17" s="1161"/>
      <c r="JCN17" s="1162"/>
      <c r="JCO17" s="1160"/>
      <c r="JCP17" s="1161"/>
      <c r="JCQ17" s="1161"/>
      <c r="JCR17" s="1161"/>
      <c r="JCS17" s="1161"/>
      <c r="JCT17" s="1162"/>
      <c r="JCU17" s="1160"/>
      <c r="JCV17" s="1161"/>
      <c r="JCW17" s="1161"/>
      <c r="JCX17" s="1161"/>
      <c r="JCY17" s="1161"/>
      <c r="JCZ17" s="1162"/>
      <c r="JDA17" s="1160"/>
      <c r="JDB17" s="1161"/>
      <c r="JDC17" s="1161"/>
      <c r="JDD17" s="1161"/>
      <c r="JDE17" s="1161"/>
      <c r="JDF17" s="1162"/>
      <c r="JDG17" s="1160"/>
      <c r="JDH17" s="1161"/>
      <c r="JDI17" s="1161"/>
      <c r="JDJ17" s="1161"/>
      <c r="JDK17" s="1161"/>
      <c r="JDL17" s="1162"/>
      <c r="JDM17" s="1160"/>
      <c r="JDN17" s="1161"/>
      <c r="JDO17" s="1161"/>
      <c r="JDP17" s="1161"/>
      <c r="JDQ17" s="1161"/>
      <c r="JDR17" s="1162"/>
      <c r="JDS17" s="1160"/>
      <c r="JDT17" s="1161"/>
      <c r="JDU17" s="1161"/>
      <c r="JDV17" s="1161"/>
      <c r="JDW17" s="1161"/>
      <c r="JDX17" s="1162"/>
      <c r="JDY17" s="1160"/>
      <c r="JDZ17" s="1161"/>
      <c r="JEA17" s="1161"/>
      <c r="JEB17" s="1161"/>
      <c r="JEC17" s="1161"/>
      <c r="JED17" s="1162"/>
      <c r="JEE17" s="1160"/>
      <c r="JEF17" s="1161"/>
      <c r="JEG17" s="1161"/>
      <c r="JEH17" s="1161"/>
      <c r="JEI17" s="1161"/>
      <c r="JEJ17" s="1162"/>
      <c r="JEK17" s="1160"/>
      <c r="JEL17" s="1161"/>
      <c r="JEM17" s="1161"/>
      <c r="JEN17" s="1161"/>
      <c r="JEO17" s="1161"/>
      <c r="JEP17" s="1162"/>
      <c r="JEQ17" s="1160"/>
      <c r="JER17" s="1161"/>
      <c r="JES17" s="1161"/>
      <c r="JET17" s="1161"/>
      <c r="JEU17" s="1161"/>
      <c r="JEV17" s="1162"/>
      <c r="JEW17" s="1160"/>
      <c r="JEX17" s="1161"/>
      <c r="JEY17" s="1161"/>
      <c r="JEZ17" s="1161"/>
      <c r="JFA17" s="1161"/>
      <c r="JFB17" s="1162"/>
      <c r="JFC17" s="1160"/>
      <c r="JFD17" s="1161"/>
      <c r="JFE17" s="1161"/>
      <c r="JFF17" s="1161"/>
      <c r="JFG17" s="1161"/>
      <c r="JFH17" s="1162"/>
      <c r="JFI17" s="1160"/>
      <c r="JFJ17" s="1161"/>
      <c r="JFK17" s="1161"/>
      <c r="JFL17" s="1161"/>
      <c r="JFM17" s="1161"/>
      <c r="JFN17" s="1162"/>
      <c r="JFO17" s="1160"/>
      <c r="JFP17" s="1161"/>
      <c r="JFQ17" s="1161"/>
      <c r="JFR17" s="1161"/>
      <c r="JFS17" s="1161"/>
      <c r="JFT17" s="1162"/>
      <c r="JFU17" s="1160"/>
      <c r="JFV17" s="1161"/>
      <c r="JFW17" s="1161"/>
      <c r="JFX17" s="1161"/>
      <c r="JFY17" s="1161"/>
      <c r="JFZ17" s="1162"/>
      <c r="JGA17" s="1160"/>
      <c r="JGB17" s="1161"/>
      <c r="JGC17" s="1161"/>
      <c r="JGD17" s="1161"/>
      <c r="JGE17" s="1161"/>
      <c r="JGF17" s="1162"/>
      <c r="JGG17" s="1160"/>
      <c r="JGH17" s="1161"/>
      <c r="JGI17" s="1161"/>
      <c r="JGJ17" s="1161"/>
      <c r="JGK17" s="1161"/>
      <c r="JGL17" s="1162"/>
      <c r="JGM17" s="1160"/>
      <c r="JGN17" s="1161"/>
      <c r="JGO17" s="1161"/>
      <c r="JGP17" s="1161"/>
      <c r="JGQ17" s="1161"/>
      <c r="JGR17" s="1162"/>
      <c r="JGS17" s="1160"/>
      <c r="JGT17" s="1161"/>
      <c r="JGU17" s="1161"/>
      <c r="JGV17" s="1161"/>
      <c r="JGW17" s="1161"/>
      <c r="JGX17" s="1162"/>
      <c r="JGY17" s="1160"/>
      <c r="JGZ17" s="1161"/>
      <c r="JHA17" s="1161"/>
      <c r="JHB17" s="1161"/>
      <c r="JHC17" s="1161"/>
      <c r="JHD17" s="1162"/>
      <c r="JHE17" s="1160"/>
      <c r="JHF17" s="1161"/>
      <c r="JHG17" s="1161"/>
      <c r="JHH17" s="1161"/>
      <c r="JHI17" s="1161"/>
      <c r="JHJ17" s="1162"/>
      <c r="JHK17" s="1160"/>
      <c r="JHL17" s="1161"/>
      <c r="JHM17" s="1161"/>
      <c r="JHN17" s="1161"/>
      <c r="JHO17" s="1161"/>
      <c r="JHP17" s="1162"/>
      <c r="JHQ17" s="1160"/>
      <c r="JHR17" s="1161"/>
      <c r="JHS17" s="1161"/>
      <c r="JHT17" s="1161"/>
      <c r="JHU17" s="1161"/>
      <c r="JHV17" s="1162"/>
      <c r="JHW17" s="1160"/>
      <c r="JHX17" s="1161"/>
      <c r="JHY17" s="1161"/>
      <c r="JHZ17" s="1161"/>
      <c r="JIA17" s="1161"/>
      <c r="JIB17" s="1162"/>
      <c r="JIC17" s="1160"/>
      <c r="JID17" s="1161"/>
      <c r="JIE17" s="1161"/>
      <c r="JIF17" s="1161"/>
      <c r="JIG17" s="1161"/>
      <c r="JIH17" s="1162"/>
      <c r="JII17" s="1160"/>
      <c r="JIJ17" s="1161"/>
      <c r="JIK17" s="1161"/>
      <c r="JIL17" s="1161"/>
      <c r="JIM17" s="1161"/>
      <c r="JIN17" s="1162"/>
      <c r="JIO17" s="1160"/>
      <c r="JIP17" s="1161"/>
      <c r="JIQ17" s="1161"/>
      <c r="JIR17" s="1161"/>
      <c r="JIS17" s="1161"/>
      <c r="JIT17" s="1162"/>
      <c r="JIU17" s="1160"/>
      <c r="JIV17" s="1161"/>
      <c r="JIW17" s="1161"/>
      <c r="JIX17" s="1161"/>
      <c r="JIY17" s="1161"/>
      <c r="JIZ17" s="1162"/>
      <c r="JJA17" s="1160"/>
      <c r="JJB17" s="1161"/>
      <c r="JJC17" s="1161"/>
      <c r="JJD17" s="1161"/>
      <c r="JJE17" s="1161"/>
      <c r="JJF17" s="1162"/>
      <c r="JJG17" s="1160"/>
      <c r="JJH17" s="1161"/>
      <c r="JJI17" s="1161"/>
      <c r="JJJ17" s="1161"/>
      <c r="JJK17" s="1161"/>
      <c r="JJL17" s="1162"/>
      <c r="JJM17" s="1160"/>
      <c r="JJN17" s="1161"/>
      <c r="JJO17" s="1161"/>
      <c r="JJP17" s="1161"/>
      <c r="JJQ17" s="1161"/>
      <c r="JJR17" s="1162"/>
      <c r="JJS17" s="1160"/>
      <c r="JJT17" s="1161"/>
      <c r="JJU17" s="1161"/>
      <c r="JJV17" s="1161"/>
      <c r="JJW17" s="1161"/>
      <c r="JJX17" s="1162"/>
      <c r="JJY17" s="1160"/>
      <c r="JJZ17" s="1161"/>
      <c r="JKA17" s="1161"/>
      <c r="JKB17" s="1161"/>
      <c r="JKC17" s="1161"/>
      <c r="JKD17" s="1162"/>
      <c r="JKE17" s="1160"/>
      <c r="JKF17" s="1161"/>
      <c r="JKG17" s="1161"/>
      <c r="JKH17" s="1161"/>
      <c r="JKI17" s="1161"/>
      <c r="JKJ17" s="1162"/>
      <c r="JKK17" s="1160"/>
      <c r="JKL17" s="1161"/>
      <c r="JKM17" s="1161"/>
      <c r="JKN17" s="1161"/>
      <c r="JKO17" s="1161"/>
      <c r="JKP17" s="1162"/>
      <c r="JKQ17" s="1160"/>
      <c r="JKR17" s="1161"/>
      <c r="JKS17" s="1161"/>
      <c r="JKT17" s="1161"/>
      <c r="JKU17" s="1161"/>
      <c r="JKV17" s="1162"/>
      <c r="JKW17" s="1160"/>
      <c r="JKX17" s="1161"/>
      <c r="JKY17" s="1161"/>
      <c r="JKZ17" s="1161"/>
      <c r="JLA17" s="1161"/>
      <c r="JLB17" s="1162"/>
      <c r="JLC17" s="1160"/>
      <c r="JLD17" s="1161"/>
      <c r="JLE17" s="1161"/>
      <c r="JLF17" s="1161"/>
      <c r="JLG17" s="1161"/>
      <c r="JLH17" s="1162"/>
      <c r="JLI17" s="1160"/>
      <c r="JLJ17" s="1161"/>
      <c r="JLK17" s="1161"/>
      <c r="JLL17" s="1161"/>
      <c r="JLM17" s="1161"/>
      <c r="JLN17" s="1162"/>
      <c r="JLO17" s="1160"/>
      <c r="JLP17" s="1161"/>
      <c r="JLQ17" s="1161"/>
      <c r="JLR17" s="1161"/>
      <c r="JLS17" s="1161"/>
      <c r="JLT17" s="1162"/>
      <c r="JLU17" s="1160"/>
      <c r="JLV17" s="1161"/>
      <c r="JLW17" s="1161"/>
      <c r="JLX17" s="1161"/>
      <c r="JLY17" s="1161"/>
      <c r="JLZ17" s="1162"/>
      <c r="JMA17" s="1160"/>
      <c r="JMB17" s="1161"/>
      <c r="JMC17" s="1161"/>
      <c r="JMD17" s="1161"/>
      <c r="JME17" s="1161"/>
      <c r="JMF17" s="1162"/>
      <c r="JMG17" s="1160"/>
      <c r="JMH17" s="1161"/>
      <c r="JMI17" s="1161"/>
      <c r="JMJ17" s="1161"/>
      <c r="JMK17" s="1161"/>
      <c r="JML17" s="1162"/>
      <c r="JMM17" s="1160"/>
      <c r="JMN17" s="1161"/>
      <c r="JMO17" s="1161"/>
      <c r="JMP17" s="1161"/>
      <c r="JMQ17" s="1161"/>
      <c r="JMR17" s="1162"/>
      <c r="JMS17" s="1160"/>
      <c r="JMT17" s="1161"/>
      <c r="JMU17" s="1161"/>
      <c r="JMV17" s="1161"/>
      <c r="JMW17" s="1161"/>
      <c r="JMX17" s="1162"/>
      <c r="JMY17" s="1160"/>
      <c r="JMZ17" s="1161"/>
      <c r="JNA17" s="1161"/>
      <c r="JNB17" s="1161"/>
      <c r="JNC17" s="1161"/>
      <c r="JND17" s="1162"/>
      <c r="JNE17" s="1160"/>
      <c r="JNF17" s="1161"/>
      <c r="JNG17" s="1161"/>
      <c r="JNH17" s="1161"/>
      <c r="JNI17" s="1161"/>
      <c r="JNJ17" s="1162"/>
      <c r="JNK17" s="1160"/>
      <c r="JNL17" s="1161"/>
      <c r="JNM17" s="1161"/>
      <c r="JNN17" s="1161"/>
      <c r="JNO17" s="1161"/>
      <c r="JNP17" s="1162"/>
      <c r="JNQ17" s="1160"/>
      <c r="JNR17" s="1161"/>
      <c r="JNS17" s="1161"/>
      <c r="JNT17" s="1161"/>
      <c r="JNU17" s="1161"/>
      <c r="JNV17" s="1162"/>
      <c r="JNW17" s="1160"/>
      <c r="JNX17" s="1161"/>
      <c r="JNY17" s="1161"/>
      <c r="JNZ17" s="1161"/>
      <c r="JOA17" s="1161"/>
      <c r="JOB17" s="1162"/>
      <c r="JOC17" s="1160"/>
      <c r="JOD17" s="1161"/>
      <c r="JOE17" s="1161"/>
      <c r="JOF17" s="1161"/>
      <c r="JOG17" s="1161"/>
      <c r="JOH17" s="1162"/>
      <c r="JOI17" s="1160"/>
      <c r="JOJ17" s="1161"/>
      <c r="JOK17" s="1161"/>
      <c r="JOL17" s="1161"/>
      <c r="JOM17" s="1161"/>
      <c r="JON17" s="1162"/>
      <c r="JOO17" s="1160"/>
      <c r="JOP17" s="1161"/>
      <c r="JOQ17" s="1161"/>
      <c r="JOR17" s="1161"/>
      <c r="JOS17" s="1161"/>
      <c r="JOT17" s="1162"/>
      <c r="JOU17" s="1160"/>
      <c r="JOV17" s="1161"/>
      <c r="JOW17" s="1161"/>
      <c r="JOX17" s="1161"/>
      <c r="JOY17" s="1161"/>
      <c r="JOZ17" s="1162"/>
      <c r="JPA17" s="1160"/>
      <c r="JPB17" s="1161"/>
      <c r="JPC17" s="1161"/>
      <c r="JPD17" s="1161"/>
      <c r="JPE17" s="1161"/>
      <c r="JPF17" s="1162"/>
      <c r="JPG17" s="1160"/>
      <c r="JPH17" s="1161"/>
      <c r="JPI17" s="1161"/>
      <c r="JPJ17" s="1161"/>
      <c r="JPK17" s="1161"/>
      <c r="JPL17" s="1162"/>
      <c r="JPM17" s="1160"/>
      <c r="JPN17" s="1161"/>
      <c r="JPO17" s="1161"/>
      <c r="JPP17" s="1161"/>
      <c r="JPQ17" s="1161"/>
      <c r="JPR17" s="1162"/>
      <c r="JPS17" s="1160"/>
      <c r="JPT17" s="1161"/>
      <c r="JPU17" s="1161"/>
      <c r="JPV17" s="1161"/>
      <c r="JPW17" s="1161"/>
      <c r="JPX17" s="1162"/>
      <c r="JPY17" s="1160"/>
      <c r="JPZ17" s="1161"/>
      <c r="JQA17" s="1161"/>
      <c r="JQB17" s="1161"/>
      <c r="JQC17" s="1161"/>
      <c r="JQD17" s="1162"/>
      <c r="JQE17" s="1160"/>
      <c r="JQF17" s="1161"/>
      <c r="JQG17" s="1161"/>
      <c r="JQH17" s="1161"/>
      <c r="JQI17" s="1161"/>
      <c r="JQJ17" s="1162"/>
      <c r="JQK17" s="1160"/>
      <c r="JQL17" s="1161"/>
      <c r="JQM17" s="1161"/>
      <c r="JQN17" s="1161"/>
      <c r="JQO17" s="1161"/>
      <c r="JQP17" s="1162"/>
      <c r="JQQ17" s="1160"/>
      <c r="JQR17" s="1161"/>
      <c r="JQS17" s="1161"/>
      <c r="JQT17" s="1161"/>
      <c r="JQU17" s="1161"/>
      <c r="JQV17" s="1162"/>
      <c r="JQW17" s="1160"/>
      <c r="JQX17" s="1161"/>
      <c r="JQY17" s="1161"/>
      <c r="JQZ17" s="1161"/>
      <c r="JRA17" s="1161"/>
      <c r="JRB17" s="1162"/>
      <c r="JRC17" s="1160"/>
      <c r="JRD17" s="1161"/>
      <c r="JRE17" s="1161"/>
      <c r="JRF17" s="1161"/>
      <c r="JRG17" s="1161"/>
      <c r="JRH17" s="1162"/>
      <c r="JRI17" s="1160"/>
      <c r="JRJ17" s="1161"/>
      <c r="JRK17" s="1161"/>
      <c r="JRL17" s="1161"/>
      <c r="JRM17" s="1161"/>
      <c r="JRN17" s="1162"/>
      <c r="JRO17" s="1160"/>
      <c r="JRP17" s="1161"/>
      <c r="JRQ17" s="1161"/>
      <c r="JRR17" s="1161"/>
      <c r="JRS17" s="1161"/>
      <c r="JRT17" s="1162"/>
      <c r="JRU17" s="1160"/>
      <c r="JRV17" s="1161"/>
      <c r="JRW17" s="1161"/>
      <c r="JRX17" s="1161"/>
      <c r="JRY17" s="1161"/>
      <c r="JRZ17" s="1162"/>
      <c r="JSA17" s="1160"/>
      <c r="JSB17" s="1161"/>
      <c r="JSC17" s="1161"/>
      <c r="JSD17" s="1161"/>
      <c r="JSE17" s="1161"/>
      <c r="JSF17" s="1162"/>
      <c r="JSG17" s="1160"/>
      <c r="JSH17" s="1161"/>
      <c r="JSI17" s="1161"/>
      <c r="JSJ17" s="1161"/>
      <c r="JSK17" s="1161"/>
      <c r="JSL17" s="1162"/>
      <c r="JSM17" s="1160"/>
      <c r="JSN17" s="1161"/>
      <c r="JSO17" s="1161"/>
      <c r="JSP17" s="1161"/>
      <c r="JSQ17" s="1161"/>
      <c r="JSR17" s="1162"/>
      <c r="JSS17" s="1160"/>
      <c r="JST17" s="1161"/>
      <c r="JSU17" s="1161"/>
      <c r="JSV17" s="1161"/>
      <c r="JSW17" s="1161"/>
      <c r="JSX17" s="1162"/>
      <c r="JSY17" s="1160"/>
      <c r="JSZ17" s="1161"/>
      <c r="JTA17" s="1161"/>
      <c r="JTB17" s="1161"/>
      <c r="JTC17" s="1161"/>
      <c r="JTD17" s="1162"/>
      <c r="JTE17" s="1160"/>
      <c r="JTF17" s="1161"/>
      <c r="JTG17" s="1161"/>
      <c r="JTH17" s="1161"/>
      <c r="JTI17" s="1161"/>
      <c r="JTJ17" s="1162"/>
      <c r="JTK17" s="1160"/>
      <c r="JTL17" s="1161"/>
      <c r="JTM17" s="1161"/>
      <c r="JTN17" s="1161"/>
      <c r="JTO17" s="1161"/>
      <c r="JTP17" s="1162"/>
      <c r="JTQ17" s="1160"/>
      <c r="JTR17" s="1161"/>
      <c r="JTS17" s="1161"/>
      <c r="JTT17" s="1161"/>
      <c r="JTU17" s="1161"/>
      <c r="JTV17" s="1162"/>
      <c r="JTW17" s="1160"/>
      <c r="JTX17" s="1161"/>
      <c r="JTY17" s="1161"/>
      <c r="JTZ17" s="1161"/>
      <c r="JUA17" s="1161"/>
      <c r="JUB17" s="1162"/>
      <c r="JUC17" s="1160"/>
      <c r="JUD17" s="1161"/>
      <c r="JUE17" s="1161"/>
      <c r="JUF17" s="1161"/>
      <c r="JUG17" s="1161"/>
      <c r="JUH17" s="1162"/>
      <c r="JUI17" s="1160"/>
      <c r="JUJ17" s="1161"/>
      <c r="JUK17" s="1161"/>
      <c r="JUL17" s="1161"/>
      <c r="JUM17" s="1161"/>
      <c r="JUN17" s="1162"/>
      <c r="JUO17" s="1160"/>
      <c r="JUP17" s="1161"/>
      <c r="JUQ17" s="1161"/>
      <c r="JUR17" s="1161"/>
      <c r="JUS17" s="1161"/>
      <c r="JUT17" s="1162"/>
      <c r="JUU17" s="1160"/>
      <c r="JUV17" s="1161"/>
      <c r="JUW17" s="1161"/>
      <c r="JUX17" s="1161"/>
      <c r="JUY17" s="1161"/>
      <c r="JUZ17" s="1162"/>
      <c r="JVA17" s="1160"/>
      <c r="JVB17" s="1161"/>
      <c r="JVC17" s="1161"/>
      <c r="JVD17" s="1161"/>
      <c r="JVE17" s="1161"/>
      <c r="JVF17" s="1162"/>
      <c r="JVG17" s="1160"/>
      <c r="JVH17" s="1161"/>
      <c r="JVI17" s="1161"/>
      <c r="JVJ17" s="1161"/>
      <c r="JVK17" s="1161"/>
      <c r="JVL17" s="1162"/>
      <c r="JVM17" s="1160"/>
      <c r="JVN17" s="1161"/>
      <c r="JVO17" s="1161"/>
      <c r="JVP17" s="1161"/>
      <c r="JVQ17" s="1161"/>
      <c r="JVR17" s="1162"/>
      <c r="JVS17" s="1160"/>
      <c r="JVT17" s="1161"/>
      <c r="JVU17" s="1161"/>
      <c r="JVV17" s="1161"/>
      <c r="JVW17" s="1161"/>
      <c r="JVX17" s="1162"/>
      <c r="JVY17" s="1160"/>
      <c r="JVZ17" s="1161"/>
      <c r="JWA17" s="1161"/>
      <c r="JWB17" s="1161"/>
      <c r="JWC17" s="1161"/>
      <c r="JWD17" s="1162"/>
      <c r="JWE17" s="1160"/>
      <c r="JWF17" s="1161"/>
      <c r="JWG17" s="1161"/>
      <c r="JWH17" s="1161"/>
      <c r="JWI17" s="1161"/>
      <c r="JWJ17" s="1162"/>
      <c r="JWK17" s="1160"/>
      <c r="JWL17" s="1161"/>
      <c r="JWM17" s="1161"/>
      <c r="JWN17" s="1161"/>
      <c r="JWO17" s="1161"/>
      <c r="JWP17" s="1162"/>
      <c r="JWQ17" s="1160"/>
      <c r="JWR17" s="1161"/>
      <c r="JWS17" s="1161"/>
      <c r="JWT17" s="1161"/>
      <c r="JWU17" s="1161"/>
      <c r="JWV17" s="1162"/>
      <c r="JWW17" s="1160"/>
      <c r="JWX17" s="1161"/>
      <c r="JWY17" s="1161"/>
      <c r="JWZ17" s="1161"/>
      <c r="JXA17" s="1161"/>
      <c r="JXB17" s="1162"/>
      <c r="JXC17" s="1160"/>
      <c r="JXD17" s="1161"/>
      <c r="JXE17" s="1161"/>
      <c r="JXF17" s="1161"/>
      <c r="JXG17" s="1161"/>
      <c r="JXH17" s="1162"/>
      <c r="JXI17" s="1160"/>
      <c r="JXJ17" s="1161"/>
      <c r="JXK17" s="1161"/>
      <c r="JXL17" s="1161"/>
      <c r="JXM17" s="1161"/>
      <c r="JXN17" s="1162"/>
      <c r="JXO17" s="1160"/>
      <c r="JXP17" s="1161"/>
      <c r="JXQ17" s="1161"/>
      <c r="JXR17" s="1161"/>
      <c r="JXS17" s="1161"/>
      <c r="JXT17" s="1162"/>
      <c r="JXU17" s="1160"/>
      <c r="JXV17" s="1161"/>
      <c r="JXW17" s="1161"/>
      <c r="JXX17" s="1161"/>
      <c r="JXY17" s="1161"/>
      <c r="JXZ17" s="1162"/>
      <c r="JYA17" s="1160"/>
      <c r="JYB17" s="1161"/>
      <c r="JYC17" s="1161"/>
      <c r="JYD17" s="1161"/>
      <c r="JYE17" s="1161"/>
      <c r="JYF17" s="1162"/>
      <c r="JYG17" s="1160"/>
      <c r="JYH17" s="1161"/>
      <c r="JYI17" s="1161"/>
      <c r="JYJ17" s="1161"/>
      <c r="JYK17" s="1161"/>
      <c r="JYL17" s="1162"/>
      <c r="JYM17" s="1160"/>
      <c r="JYN17" s="1161"/>
      <c r="JYO17" s="1161"/>
      <c r="JYP17" s="1161"/>
      <c r="JYQ17" s="1161"/>
      <c r="JYR17" s="1162"/>
      <c r="JYS17" s="1160"/>
      <c r="JYT17" s="1161"/>
      <c r="JYU17" s="1161"/>
      <c r="JYV17" s="1161"/>
      <c r="JYW17" s="1161"/>
      <c r="JYX17" s="1162"/>
      <c r="JYY17" s="1160"/>
      <c r="JYZ17" s="1161"/>
      <c r="JZA17" s="1161"/>
      <c r="JZB17" s="1161"/>
      <c r="JZC17" s="1161"/>
      <c r="JZD17" s="1162"/>
      <c r="JZE17" s="1160"/>
      <c r="JZF17" s="1161"/>
      <c r="JZG17" s="1161"/>
      <c r="JZH17" s="1161"/>
      <c r="JZI17" s="1161"/>
      <c r="JZJ17" s="1162"/>
      <c r="JZK17" s="1160"/>
      <c r="JZL17" s="1161"/>
      <c r="JZM17" s="1161"/>
      <c r="JZN17" s="1161"/>
      <c r="JZO17" s="1161"/>
      <c r="JZP17" s="1162"/>
      <c r="JZQ17" s="1160"/>
      <c r="JZR17" s="1161"/>
      <c r="JZS17" s="1161"/>
      <c r="JZT17" s="1161"/>
      <c r="JZU17" s="1161"/>
      <c r="JZV17" s="1162"/>
      <c r="JZW17" s="1160"/>
      <c r="JZX17" s="1161"/>
      <c r="JZY17" s="1161"/>
      <c r="JZZ17" s="1161"/>
      <c r="KAA17" s="1161"/>
      <c r="KAB17" s="1162"/>
      <c r="KAC17" s="1160"/>
      <c r="KAD17" s="1161"/>
      <c r="KAE17" s="1161"/>
      <c r="KAF17" s="1161"/>
      <c r="KAG17" s="1161"/>
      <c r="KAH17" s="1162"/>
      <c r="KAI17" s="1160"/>
      <c r="KAJ17" s="1161"/>
      <c r="KAK17" s="1161"/>
      <c r="KAL17" s="1161"/>
      <c r="KAM17" s="1161"/>
      <c r="KAN17" s="1162"/>
      <c r="KAO17" s="1160"/>
      <c r="KAP17" s="1161"/>
      <c r="KAQ17" s="1161"/>
      <c r="KAR17" s="1161"/>
      <c r="KAS17" s="1161"/>
      <c r="KAT17" s="1162"/>
      <c r="KAU17" s="1160"/>
      <c r="KAV17" s="1161"/>
      <c r="KAW17" s="1161"/>
      <c r="KAX17" s="1161"/>
      <c r="KAY17" s="1161"/>
      <c r="KAZ17" s="1162"/>
      <c r="KBA17" s="1160"/>
      <c r="KBB17" s="1161"/>
      <c r="KBC17" s="1161"/>
      <c r="KBD17" s="1161"/>
      <c r="KBE17" s="1161"/>
      <c r="KBF17" s="1162"/>
      <c r="KBG17" s="1160"/>
      <c r="KBH17" s="1161"/>
      <c r="KBI17" s="1161"/>
      <c r="KBJ17" s="1161"/>
      <c r="KBK17" s="1161"/>
      <c r="KBL17" s="1162"/>
      <c r="KBM17" s="1160"/>
      <c r="KBN17" s="1161"/>
      <c r="KBO17" s="1161"/>
      <c r="KBP17" s="1161"/>
      <c r="KBQ17" s="1161"/>
      <c r="KBR17" s="1162"/>
      <c r="KBS17" s="1160"/>
      <c r="KBT17" s="1161"/>
      <c r="KBU17" s="1161"/>
      <c r="KBV17" s="1161"/>
      <c r="KBW17" s="1161"/>
      <c r="KBX17" s="1162"/>
      <c r="KBY17" s="1160"/>
      <c r="KBZ17" s="1161"/>
      <c r="KCA17" s="1161"/>
      <c r="KCB17" s="1161"/>
      <c r="KCC17" s="1161"/>
      <c r="KCD17" s="1162"/>
      <c r="KCE17" s="1160"/>
      <c r="KCF17" s="1161"/>
      <c r="KCG17" s="1161"/>
      <c r="KCH17" s="1161"/>
      <c r="KCI17" s="1161"/>
      <c r="KCJ17" s="1162"/>
      <c r="KCK17" s="1160"/>
      <c r="KCL17" s="1161"/>
      <c r="KCM17" s="1161"/>
      <c r="KCN17" s="1161"/>
      <c r="KCO17" s="1161"/>
      <c r="KCP17" s="1162"/>
      <c r="KCQ17" s="1160"/>
      <c r="KCR17" s="1161"/>
      <c r="KCS17" s="1161"/>
      <c r="KCT17" s="1161"/>
      <c r="KCU17" s="1161"/>
      <c r="KCV17" s="1162"/>
      <c r="KCW17" s="1160"/>
      <c r="KCX17" s="1161"/>
      <c r="KCY17" s="1161"/>
      <c r="KCZ17" s="1161"/>
      <c r="KDA17" s="1161"/>
      <c r="KDB17" s="1162"/>
      <c r="KDC17" s="1160"/>
      <c r="KDD17" s="1161"/>
      <c r="KDE17" s="1161"/>
      <c r="KDF17" s="1161"/>
      <c r="KDG17" s="1161"/>
      <c r="KDH17" s="1162"/>
      <c r="KDI17" s="1160"/>
      <c r="KDJ17" s="1161"/>
      <c r="KDK17" s="1161"/>
      <c r="KDL17" s="1161"/>
      <c r="KDM17" s="1161"/>
      <c r="KDN17" s="1162"/>
      <c r="KDO17" s="1160"/>
      <c r="KDP17" s="1161"/>
      <c r="KDQ17" s="1161"/>
      <c r="KDR17" s="1161"/>
      <c r="KDS17" s="1161"/>
      <c r="KDT17" s="1162"/>
      <c r="KDU17" s="1160"/>
      <c r="KDV17" s="1161"/>
      <c r="KDW17" s="1161"/>
      <c r="KDX17" s="1161"/>
      <c r="KDY17" s="1161"/>
      <c r="KDZ17" s="1162"/>
      <c r="KEA17" s="1160"/>
      <c r="KEB17" s="1161"/>
      <c r="KEC17" s="1161"/>
      <c r="KED17" s="1161"/>
      <c r="KEE17" s="1161"/>
      <c r="KEF17" s="1162"/>
      <c r="KEG17" s="1160"/>
      <c r="KEH17" s="1161"/>
      <c r="KEI17" s="1161"/>
      <c r="KEJ17" s="1161"/>
      <c r="KEK17" s="1161"/>
      <c r="KEL17" s="1162"/>
      <c r="KEM17" s="1160"/>
      <c r="KEN17" s="1161"/>
      <c r="KEO17" s="1161"/>
      <c r="KEP17" s="1161"/>
      <c r="KEQ17" s="1161"/>
      <c r="KER17" s="1162"/>
      <c r="KES17" s="1160"/>
      <c r="KET17" s="1161"/>
      <c r="KEU17" s="1161"/>
      <c r="KEV17" s="1161"/>
      <c r="KEW17" s="1161"/>
      <c r="KEX17" s="1162"/>
      <c r="KEY17" s="1160"/>
      <c r="KEZ17" s="1161"/>
      <c r="KFA17" s="1161"/>
      <c r="KFB17" s="1161"/>
      <c r="KFC17" s="1161"/>
      <c r="KFD17" s="1162"/>
      <c r="KFE17" s="1160"/>
      <c r="KFF17" s="1161"/>
      <c r="KFG17" s="1161"/>
      <c r="KFH17" s="1161"/>
      <c r="KFI17" s="1161"/>
      <c r="KFJ17" s="1162"/>
      <c r="KFK17" s="1160"/>
      <c r="KFL17" s="1161"/>
      <c r="KFM17" s="1161"/>
      <c r="KFN17" s="1161"/>
      <c r="KFO17" s="1161"/>
      <c r="KFP17" s="1162"/>
      <c r="KFQ17" s="1160"/>
      <c r="KFR17" s="1161"/>
      <c r="KFS17" s="1161"/>
      <c r="KFT17" s="1161"/>
      <c r="KFU17" s="1161"/>
      <c r="KFV17" s="1162"/>
      <c r="KFW17" s="1160"/>
      <c r="KFX17" s="1161"/>
      <c r="KFY17" s="1161"/>
      <c r="KFZ17" s="1161"/>
      <c r="KGA17" s="1161"/>
      <c r="KGB17" s="1162"/>
      <c r="KGC17" s="1160"/>
      <c r="KGD17" s="1161"/>
      <c r="KGE17" s="1161"/>
      <c r="KGF17" s="1161"/>
      <c r="KGG17" s="1161"/>
      <c r="KGH17" s="1162"/>
      <c r="KGI17" s="1160"/>
      <c r="KGJ17" s="1161"/>
      <c r="KGK17" s="1161"/>
      <c r="KGL17" s="1161"/>
      <c r="KGM17" s="1161"/>
      <c r="KGN17" s="1162"/>
      <c r="KGO17" s="1160"/>
      <c r="KGP17" s="1161"/>
      <c r="KGQ17" s="1161"/>
      <c r="KGR17" s="1161"/>
      <c r="KGS17" s="1161"/>
      <c r="KGT17" s="1162"/>
      <c r="KGU17" s="1160"/>
      <c r="KGV17" s="1161"/>
      <c r="KGW17" s="1161"/>
      <c r="KGX17" s="1161"/>
      <c r="KGY17" s="1161"/>
      <c r="KGZ17" s="1162"/>
      <c r="KHA17" s="1160"/>
      <c r="KHB17" s="1161"/>
      <c r="KHC17" s="1161"/>
      <c r="KHD17" s="1161"/>
      <c r="KHE17" s="1161"/>
      <c r="KHF17" s="1162"/>
      <c r="KHG17" s="1160"/>
      <c r="KHH17" s="1161"/>
      <c r="KHI17" s="1161"/>
      <c r="KHJ17" s="1161"/>
      <c r="KHK17" s="1161"/>
      <c r="KHL17" s="1162"/>
      <c r="KHM17" s="1160"/>
      <c r="KHN17" s="1161"/>
      <c r="KHO17" s="1161"/>
      <c r="KHP17" s="1161"/>
      <c r="KHQ17" s="1161"/>
      <c r="KHR17" s="1162"/>
      <c r="KHS17" s="1160"/>
      <c r="KHT17" s="1161"/>
      <c r="KHU17" s="1161"/>
      <c r="KHV17" s="1161"/>
      <c r="KHW17" s="1161"/>
      <c r="KHX17" s="1162"/>
      <c r="KHY17" s="1160"/>
      <c r="KHZ17" s="1161"/>
      <c r="KIA17" s="1161"/>
      <c r="KIB17" s="1161"/>
      <c r="KIC17" s="1161"/>
      <c r="KID17" s="1162"/>
      <c r="KIE17" s="1160"/>
      <c r="KIF17" s="1161"/>
      <c r="KIG17" s="1161"/>
      <c r="KIH17" s="1161"/>
      <c r="KII17" s="1161"/>
      <c r="KIJ17" s="1162"/>
      <c r="KIK17" s="1160"/>
      <c r="KIL17" s="1161"/>
      <c r="KIM17" s="1161"/>
      <c r="KIN17" s="1161"/>
      <c r="KIO17" s="1161"/>
      <c r="KIP17" s="1162"/>
      <c r="KIQ17" s="1160"/>
      <c r="KIR17" s="1161"/>
      <c r="KIS17" s="1161"/>
      <c r="KIT17" s="1161"/>
      <c r="KIU17" s="1161"/>
      <c r="KIV17" s="1162"/>
      <c r="KIW17" s="1160"/>
      <c r="KIX17" s="1161"/>
      <c r="KIY17" s="1161"/>
      <c r="KIZ17" s="1161"/>
      <c r="KJA17" s="1161"/>
      <c r="KJB17" s="1162"/>
      <c r="KJC17" s="1160"/>
      <c r="KJD17" s="1161"/>
      <c r="KJE17" s="1161"/>
      <c r="KJF17" s="1161"/>
      <c r="KJG17" s="1161"/>
      <c r="KJH17" s="1162"/>
      <c r="KJI17" s="1160"/>
      <c r="KJJ17" s="1161"/>
      <c r="KJK17" s="1161"/>
      <c r="KJL17" s="1161"/>
      <c r="KJM17" s="1161"/>
      <c r="KJN17" s="1162"/>
      <c r="KJO17" s="1160"/>
      <c r="KJP17" s="1161"/>
      <c r="KJQ17" s="1161"/>
      <c r="KJR17" s="1161"/>
      <c r="KJS17" s="1161"/>
      <c r="KJT17" s="1162"/>
      <c r="KJU17" s="1160"/>
      <c r="KJV17" s="1161"/>
      <c r="KJW17" s="1161"/>
      <c r="KJX17" s="1161"/>
      <c r="KJY17" s="1161"/>
      <c r="KJZ17" s="1162"/>
      <c r="KKA17" s="1160"/>
      <c r="KKB17" s="1161"/>
      <c r="KKC17" s="1161"/>
      <c r="KKD17" s="1161"/>
      <c r="KKE17" s="1161"/>
      <c r="KKF17" s="1162"/>
      <c r="KKG17" s="1160"/>
      <c r="KKH17" s="1161"/>
      <c r="KKI17" s="1161"/>
      <c r="KKJ17" s="1161"/>
      <c r="KKK17" s="1161"/>
      <c r="KKL17" s="1162"/>
      <c r="KKM17" s="1160"/>
      <c r="KKN17" s="1161"/>
      <c r="KKO17" s="1161"/>
      <c r="KKP17" s="1161"/>
      <c r="KKQ17" s="1161"/>
      <c r="KKR17" s="1162"/>
      <c r="KKS17" s="1160"/>
      <c r="KKT17" s="1161"/>
      <c r="KKU17" s="1161"/>
      <c r="KKV17" s="1161"/>
      <c r="KKW17" s="1161"/>
      <c r="KKX17" s="1162"/>
      <c r="KKY17" s="1160"/>
      <c r="KKZ17" s="1161"/>
      <c r="KLA17" s="1161"/>
      <c r="KLB17" s="1161"/>
      <c r="KLC17" s="1161"/>
      <c r="KLD17" s="1162"/>
      <c r="KLE17" s="1160"/>
      <c r="KLF17" s="1161"/>
      <c r="KLG17" s="1161"/>
      <c r="KLH17" s="1161"/>
      <c r="KLI17" s="1161"/>
      <c r="KLJ17" s="1162"/>
      <c r="KLK17" s="1160"/>
      <c r="KLL17" s="1161"/>
      <c r="KLM17" s="1161"/>
      <c r="KLN17" s="1161"/>
      <c r="KLO17" s="1161"/>
      <c r="KLP17" s="1162"/>
      <c r="KLQ17" s="1160"/>
      <c r="KLR17" s="1161"/>
      <c r="KLS17" s="1161"/>
      <c r="KLT17" s="1161"/>
      <c r="KLU17" s="1161"/>
      <c r="KLV17" s="1162"/>
      <c r="KLW17" s="1160"/>
      <c r="KLX17" s="1161"/>
      <c r="KLY17" s="1161"/>
      <c r="KLZ17" s="1161"/>
      <c r="KMA17" s="1161"/>
      <c r="KMB17" s="1162"/>
      <c r="KMC17" s="1160"/>
      <c r="KMD17" s="1161"/>
      <c r="KME17" s="1161"/>
      <c r="KMF17" s="1161"/>
      <c r="KMG17" s="1161"/>
      <c r="KMH17" s="1162"/>
      <c r="KMI17" s="1160"/>
      <c r="KMJ17" s="1161"/>
      <c r="KMK17" s="1161"/>
      <c r="KML17" s="1161"/>
      <c r="KMM17" s="1161"/>
      <c r="KMN17" s="1162"/>
      <c r="KMO17" s="1160"/>
      <c r="KMP17" s="1161"/>
      <c r="KMQ17" s="1161"/>
      <c r="KMR17" s="1161"/>
      <c r="KMS17" s="1161"/>
      <c r="KMT17" s="1162"/>
      <c r="KMU17" s="1160"/>
      <c r="KMV17" s="1161"/>
      <c r="KMW17" s="1161"/>
      <c r="KMX17" s="1161"/>
      <c r="KMY17" s="1161"/>
      <c r="KMZ17" s="1162"/>
      <c r="KNA17" s="1160"/>
      <c r="KNB17" s="1161"/>
      <c r="KNC17" s="1161"/>
      <c r="KND17" s="1161"/>
      <c r="KNE17" s="1161"/>
      <c r="KNF17" s="1162"/>
      <c r="KNG17" s="1160"/>
      <c r="KNH17" s="1161"/>
      <c r="KNI17" s="1161"/>
      <c r="KNJ17" s="1161"/>
      <c r="KNK17" s="1161"/>
      <c r="KNL17" s="1162"/>
      <c r="KNM17" s="1160"/>
      <c r="KNN17" s="1161"/>
      <c r="KNO17" s="1161"/>
      <c r="KNP17" s="1161"/>
      <c r="KNQ17" s="1161"/>
      <c r="KNR17" s="1162"/>
      <c r="KNS17" s="1160"/>
      <c r="KNT17" s="1161"/>
      <c r="KNU17" s="1161"/>
      <c r="KNV17" s="1161"/>
      <c r="KNW17" s="1161"/>
      <c r="KNX17" s="1162"/>
      <c r="KNY17" s="1160"/>
      <c r="KNZ17" s="1161"/>
      <c r="KOA17" s="1161"/>
      <c r="KOB17" s="1161"/>
      <c r="KOC17" s="1161"/>
      <c r="KOD17" s="1162"/>
      <c r="KOE17" s="1160"/>
      <c r="KOF17" s="1161"/>
      <c r="KOG17" s="1161"/>
      <c r="KOH17" s="1161"/>
      <c r="KOI17" s="1161"/>
      <c r="KOJ17" s="1162"/>
      <c r="KOK17" s="1160"/>
      <c r="KOL17" s="1161"/>
      <c r="KOM17" s="1161"/>
      <c r="KON17" s="1161"/>
      <c r="KOO17" s="1161"/>
      <c r="KOP17" s="1162"/>
      <c r="KOQ17" s="1160"/>
      <c r="KOR17" s="1161"/>
      <c r="KOS17" s="1161"/>
      <c r="KOT17" s="1161"/>
      <c r="KOU17" s="1161"/>
      <c r="KOV17" s="1162"/>
      <c r="KOW17" s="1160"/>
      <c r="KOX17" s="1161"/>
      <c r="KOY17" s="1161"/>
      <c r="KOZ17" s="1161"/>
      <c r="KPA17" s="1161"/>
      <c r="KPB17" s="1162"/>
      <c r="KPC17" s="1160"/>
      <c r="KPD17" s="1161"/>
      <c r="KPE17" s="1161"/>
      <c r="KPF17" s="1161"/>
      <c r="KPG17" s="1161"/>
      <c r="KPH17" s="1162"/>
      <c r="KPI17" s="1160"/>
      <c r="KPJ17" s="1161"/>
      <c r="KPK17" s="1161"/>
      <c r="KPL17" s="1161"/>
      <c r="KPM17" s="1161"/>
      <c r="KPN17" s="1162"/>
      <c r="KPO17" s="1160"/>
      <c r="KPP17" s="1161"/>
      <c r="KPQ17" s="1161"/>
      <c r="KPR17" s="1161"/>
      <c r="KPS17" s="1161"/>
      <c r="KPT17" s="1162"/>
      <c r="KPU17" s="1160"/>
      <c r="KPV17" s="1161"/>
      <c r="KPW17" s="1161"/>
      <c r="KPX17" s="1161"/>
      <c r="KPY17" s="1161"/>
      <c r="KPZ17" s="1162"/>
      <c r="KQA17" s="1160"/>
      <c r="KQB17" s="1161"/>
      <c r="KQC17" s="1161"/>
      <c r="KQD17" s="1161"/>
      <c r="KQE17" s="1161"/>
      <c r="KQF17" s="1162"/>
      <c r="KQG17" s="1160"/>
      <c r="KQH17" s="1161"/>
      <c r="KQI17" s="1161"/>
      <c r="KQJ17" s="1161"/>
      <c r="KQK17" s="1161"/>
      <c r="KQL17" s="1162"/>
      <c r="KQM17" s="1160"/>
      <c r="KQN17" s="1161"/>
      <c r="KQO17" s="1161"/>
      <c r="KQP17" s="1161"/>
      <c r="KQQ17" s="1161"/>
      <c r="KQR17" s="1162"/>
      <c r="KQS17" s="1160"/>
      <c r="KQT17" s="1161"/>
      <c r="KQU17" s="1161"/>
      <c r="KQV17" s="1161"/>
      <c r="KQW17" s="1161"/>
      <c r="KQX17" s="1162"/>
      <c r="KQY17" s="1160"/>
      <c r="KQZ17" s="1161"/>
      <c r="KRA17" s="1161"/>
      <c r="KRB17" s="1161"/>
      <c r="KRC17" s="1161"/>
      <c r="KRD17" s="1162"/>
      <c r="KRE17" s="1160"/>
      <c r="KRF17" s="1161"/>
      <c r="KRG17" s="1161"/>
      <c r="KRH17" s="1161"/>
      <c r="KRI17" s="1161"/>
      <c r="KRJ17" s="1162"/>
      <c r="KRK17" s="1160"/>
      <c r="KRL17" s="1161"/>
      <c r="KRM17" s="1161"/>
      <c r="KRN17" s="1161"/>
      <c r="KRO17" s="1161"/>
      <c r="KRP17" s="1162"/>
      <c r="KRQ17" s="1160"/>
      <c r="KRR17" s="1161"/>
      <c r="KRS17" s="1161"/>
      <c r="KRT17" s="1161"/>
      <c r="KRU17" s="1161"/>
      <c r="KRV17" s="1162"/>
      <c r="KRW17" s="1160"/>
      <c r="KRX17" s="1161"/>
      <c r="KRY17" s="1161"/>
      <c r="KRZ17" s="1161"/>
      <c r="KSA17" s="1161"/>
      <c r="KSB17" s="1162"/>
      <c r="KSC17" s="1160"/>
      <c r="KSD17" s="1161"/>
      <c r="KSE17" s="1161"/>
      <c r="KSF17" s="1161"/>
      <c r="KSG17" s="1161"/>
      <c r="KSH17" s="1162"/>
      <c r="KSI17" s="1160"/>
      <c r="KSJ17" s="1161"/>
      <c r="KSK17" s="1161"/>
      <c r="KSL17" s="1161"/>
      <c r="KSM17" s="1161"/>
      <c r="KSN17" s="1162"/>
      <c r="KSO17" s="1160"/>
      <c r="KSP17" s="1161"/>
      <c r="KSQ17" s="1161"/>
      <c r="KSR17" s="1161"/>
      <c r="KSS17" s="1161"/>
      <c r="KST17" s="1162"/>
      <c r="KSU17" s="1160"/>
      <c r="KSV17" s="1161"/>
      <c r="KSW17" s="1161"/>
      <c r="KSX17" s="1161"/>
      <c r="KSY17" s="1161"/>
      <c r="KSZ17" s="1162"/>
      <c r="KTA17" s="1160"/>
      <c r="KTB17" s="1161"/>
      <c r="KTC17" s="1161"/>
      <c r="KTD17" s="1161"/>
      <c r="KTE17" s="1161"/>
      <c r="KTF17" s="1162"/>
      <c r="KTG17" s="1160"/>
      <c r="KTH17" s="1161"/>
      <c r="KTI17" s="1161"/>
      <c r="KTJ17" s="1161"/>
      <c r="KTK17" s="1161"/>
      <c r="KTL17" s="1162"/>
      <c r="KTM17" s="1160"/>
      <c r="KTN17" s="1161"/>
      <c r="KTO17" s="1161"/>
      <c r="KTP17" s="1161"/>
      <c r="KTQ17" s="1161"/>
      <c r="KTR17" s="1162"/>
      <c r="KTS17" s="1160"/>
      <c r="KTT17" s="1161"/>
      <c r="KTU17" s="1161"/>
      <c r="KTV17" s="1161"/>
      <c r="KTW17" s="1161"/>
      <c r="KTX17" s="1162"/>
      <c r="KTY17" s="1160"/>
      <c r="KTZ17" s="1161"/>
      <c r="KUA17" s="1161"/>
      <c r="KUB17" s="1161"/>
      <c r="KUC17" s="1161"/>
      <c r="KUD17" s="1162"/>
      <c r="KUE17" s="1160"/>
      <c r="KUF17" s="1161"/>
      <c r="KUG17" s="1161"/>
      <c r="KUH17" s="1161"/>
      <c r="KUI17" s="1161"/>
      <c r="KUJ17" s="1162"/>
      <c r="KUK17" s="1160"/>
      <c r="KUL17" s="1161"/>
      <c r="KUM17" s="1161"/>
      <c r="KUN17" s="1161"/>
      <c r="KUO17" s="1161"/>
      <c r="KUP17" s="1162"/>
      <c r="KUQ17" s="1160"/>
      <c r="KUR17" s="1161"/>
      <c r="KUS17" s="1161"/>
      <c r="KUT17" s="1161"/>
      <c r="KUU17" s="1161"/>
      <c r="KUV17" s="1162"/>
      <c r="KUW17" s="1160"/>
      <c r="KUX17" s="1161"/>
      <c r="KUY17" s="1161"/>
      <c r="KUZ17" s="1161"/>
      <c r="KVA17" s="1161"/>
      <c r="KVB17" s="1162"/>
      <c r="KVC17" s="1160"/>
      <c r="KVD17" s="1161"/>
      <c r="KVE17" s="1161"/>
      <c r="KVF17" s="1161"/>
      <c r="KVG17" s="1161"/>
      <c r="KVH17" s="1162"/>
      <c r="KVI17" s="1160"/>
      <c r="KVJ17" s="1161"/>
      <c r="KVK17" s="1161"/>
      <c r="KVL17" s="1161"/>
      <c r="KVM17" s="1161"/>
      <c r="KVN17" s="1162"/>
      <c r="KVO17" s="1160"/>
      <c r="KVP17" s="1161"/>
      <c r="KVQ17" s="1161"/>
      <c r="KVR17" s="1161"/>
      <c r="KVS17" s="1161"/>
      <c r="KVT17" s="1162"/>
      <c r="KVU17" s="1160"/>
      <c r="KVV17" s="1161"/>
      <c r="KVW17" s="1161"/>
      <c r="KVX17" s="1161"/>
      <c r="KVY17" s="1161"/>
      <c r="KVZ17" s="1162"/>
      <c r="KWA17" s="1160"/>
      <c r="KWB17" s="1161"/>
      <c r="KWC17" s="1161"/>
      <c r="KWD17" s="1161"/>
      <c r="KWE17" s="1161"/>
      <c r="KWF17" s="1162"/>
      <c r="KWG17" s="1160"/>
      <c r="KWH17" s="1161"/>
      <c r="KWI17" s="1161"/>
      <c r="KWJ17" s="1161"/>
      <c r="KWK17" s="1161"/>
      <c r="KWL17" s="1162"/>
      <c r="KWM17" s="1160"/>
      <c r="KWN17" s="1161"/>
      <c r="KWO17" s="1161"/>
      <c r="KWP17" s="1161"/>
      <c r="KWQ17" s="1161"/>
      <c r="KWR17" s="1162"/>
      <c r="KWS17" s="1160"/>
      <c r="KWT17" s="1161"/>
      <c r="KWU17" s="1161"/>
      <c r="KWV17" s="1161"/>
      <c r="KWW17" s="1161"/>
      <c r="KWX17" s="1162"/>
      <c r="KWY17" s="1160"/>
      <c r="KWZ17" s="1161"/>
      <c r="KXA17" s="1161"/>
      <c r="KXB17" s="1161"/>
      <c r="KXC17" s="1161"/>
      <c r="KXD17" s="1162"/>
      <c r="KXE17" s="1160"/>
      <c r="KXF17" s="1161"/>
      <c r="KXG17" s="1161"/>
      <c r="KXH17" s="1161"/>
      <c r="KXI17" s="1161"/>
      <c r="KXJ17" s="1162"/>
      <c r="KXK17" s="1160"/>
      <c r="KXL17" s="1161"/>
      <c r="KXM17" s="1161"/>
      <c r="KXN17" s="1161"/>
      <c r="KXO17" s="1161"/>
      <c r="KXP17" s="1162"/>
      <c r="KXQ17" s="1160"/>
      <c r="KXR17" s="1161"/>
      <c r="KXS17" s="1161"/>
      <c r="KXT17" s="1161"/>
      <c r="KXU17" s="1161"/>
      <c r="KXV17" s="1162"/>
      <c r="KXW17" s="1160"/>
      <c r="KXX17" s="1161"/>
      <c r="KXY17" s="1161"/>
      <c r="KXZ17" s="1161"/>
      <c r="KYA17" s="1161"/>
      <c r="KYB17" s="1162"/>
      <c r="KYC17" s="1160"/>
      <c r="KYD17" s="1161"/>
      <c r="KYE17" s="1161"/>
      <c r="KYF17" s="1161"/>
      <c r="KYG17" s="1161"/>
      <c r="KYH17" s="1162"/>
      <c r="KYI17" s="1160"/>
      <c r="KYJ17" s="1161"/>
      <c r="KYK17" s="1161"/>
      <c r="KYL17" s="1161"/>
      <c r="KYM17" s="1161"/>
      <c r="KYN17" s="1162"/>
      <c r="KYO17" s="1160"/>
      <c r="KYP17" s="1161"/>
      <c r="KYQ17" s="1161"/>
      <c r="KYR17" s="1161"/>
      <c r="KYS17" s="1161"/>
      <c r="KYT17" s="1162"/>
      <c r="KYU17" s="1160"/>
      <c r="KYV17" s="1161"/>
      <c r="KYW17" s="1161"/>
      <c r="KYX17" s="1161"/>
      <c r="KYY17" s="1161"/>
      <c r="KYZ17" s="1162"/>
      <c r="KZA17" s="1160"/>
      <c r="KZB17" s="1161"/>
      <c r="KZC17" s="1161"/>
      <c r="KZD17" s="1161"/>
      <c r="KZE17" s="1161"/>
      <c r="KZF17" s="1162"/>
      <c r="KZG17" s="1160"/>
      <c r="KZH17" s="1161"/>
      <c r="KZI17" s="1161"/>
      <c r="KZJ17" s="1161"/>
      <c r="KZK17" s="1161"/>
      <c r="KZL17" s="1162"/>
      <c r="KZM17" s="1160"/>
      <c r="KZN17" s="1161"/>
      <c r="KZO17" s="1161"/>
      <c r="KZP17" s="1161"/>
      <c r="KZQ17" s="1161"/>
      <c r="KZR17" s="1162"/>
      <c r="KZS17" s="1160"/>
      <c r="KZT17" s="1161"/>
      <c r="KZU17" s="1161"/>
      <c r="KZV17" s="1161"/>
      <c r="KZW17" s="1161"/>
      <c r="KZX17" s="1162"/>
      <c r="KZY17" s="1160"/>
      <c r="KZZ17" s="1161"/>
      <c r="LAA17" s="1161"/>
      <c r="LAB17" s="1161"/>
      <c r="LAC17" s="1161"/>
      <c r="LAD17" s="1162"/>
      <c r="LAE17" s="1160"/>
      <c r="LAF17" s="1161"/>
      <c r="LAG17" s="1161"/>
      <c r="LAH17" s="1161"/>
      <c r="LAI17" s="1161"/>
      <c r="LAJ17" s="1162"/>
      <c r="LAK17" s="1160"/>
      <c r="LAL17" s="1161"/>
      <c r="LAM17" s="1161"/>
      <c r="LAN17" s="1161"/>
      <c r="LAO17" s="1161"/>
      <c r="LAP17" s="1162"/>
      <c r="LAQ17" s="1160"/>
      <c r="LAR17" s="1161"/>
      <c r="LAS17" s="1161"/>
      <c r="LAT17" s="1161"/>
      <c r="LAU17" s="1161"/>
      <c r="LAV17" s="1162"/>
      <c r="LAW17" s="1160"/>
      <c r="LAX17" s="1161"/>
      <c r="LAY17" s="1161"/>
      <c r="LAZ17" s="1161"/>
      <c r="LBA17" s="1161"/>
      <c r="LBB17" s="1162"/>
      <c r="LBC17" s="1160"/>
      <c r="LBD17" s="1161"/>
      <c r="LBE17" s="1161"/>
      <c r="LBF17" s="1161"/>
      <c r="LBG17" s="1161"/>
      <c r="LBH17" s="1162"/>
      <c r="LBI17" s="1160"/>
      <c r="LBJ17" s="1161"/>
      <c r="LBK17" s="1161"/>
      <c r="LBL17" s="1161"/>
      <c r="LBM17" s="1161"/>
      <c r="LBN17" s="1162"/>
      <c r="LBO17" s="1160"/>
      <c r="LBP17" s="1161"/>
      <c r="LBQ17" s="1161"/>
      <c r="LBR17" s="1161"/>
      <c r="LBS17" s="1161"/>
      <c r="LBT17" s="1162"/>
      <c r="LBU17" s="1160"/>
      <c r="LBV17" s="1161"/>
      <c r="LBW17" s="1161"/>
      <c r="LBX17" s="1161"/>
      <c r="LBY17" s="1161"/>
      <c r="LBZ17" s="1162"/>
      <c r="LCA17" s="1160"/>
      <c r="LCB17" s="1161"/>
      <c r="LCC17" s="1161"/>
      <c r="LCD17" s="1161"/>
      <c r="LCE17" s="1161"/>
      <c r="LCF17" s="1162"/>
      <c r="LCG17" s="1160"/>
      <c r="LCH17" s="1161"/>
      <c r="LCI17" s="1161"/>
      <c r="LCJ17" s="1161"/>
      <c r="LCK17" s="1161"/>
      <c r="LCL17" s="1162"/>
      <c r="LCM17" s="1160"/>
      <c r="LCN17" s="1161"/>
      <c r="LCO17" s="1161"/>
      <c r="LCP17" s="1161"/>
      <c r="LCQ17" s="1161"/>
      <c r="LCR17" s="1162"/>
      <c r="LCS17" s="1160"/>
      <c r="LCT17" s="1161"/>
      <c r="LCU17" s="1161"/>
      <c r="LCV17" s="1161"/>
      <c r="LCW17" s="1161"/>
      <c r="LCX17" s="1162"/>
      <c r="LCY17" s="1160"/>
      <c r="LCZ17" s="1161"/>
      <c r="LDA17" s="1161"/>
      <c r="LDB17" s="1161"/>
      <c r="LDC17" s="1161"/>
      <c r="LDD17" s="1162"/>
      <c r="LDE17" s="1160"/>
      <c r="LDF17" s="1161"/>
      <c r="LDG17" s="1161"/>
      <c r="LDH17" s="1161"/>
      <c r="LDI17" s="1161"/>
      <c r="LDJ17" s="1162"/>
      <c r="LDK17" s="1160"/>
      <c r="LDL17" s="1161"/>
      <c r="LDM17" s="1161"/>
      <c r="LDN17" s="1161"/>
      <c r="LDO17" s="1161"/>
      <c r="LDP17" s="1162"/>
      <c r="LDQ17" s="1160"/>
      <c r="LDR17" s="1161"/>
      <c r="LDS17" s="1161"/>
      <c r="LDT17" s="1161"/>
      <c r="LDU17" s="1161"/>
      <c r="LDV17" s="1162"/>
      <c r="LDW17" s="1160"/>
      <c r="LDX17" s="1161"/>
      <c r="LDY17" s="1161"/>
      <c r="LDZ17" s="1161"/>
      <c r="LEA17" s="1161"/>
      <c r="LEB17" s="1162"/>
      <c r="LEC17" s="1160"/>
      <c r="LED17" s="1161"/>
      <c r="LEE17" s="1161"/>
      <c r="LEF17" s="1161"/>
      <c r="LEG17" s="1161"/>
      <c r="LEH17" s="1162"/>
      <c r="LEI17" s="1160"/>
      <c r="LEJ17" s="1161"/>
      <c r="LEK17" s="1161"/>
      <c r="LEL17" s="1161"/>
      <c r="LEM17" s="1161"/>
      <c r="LEN17" s="1162"/>
      <c r="LEO17" s="1160"/>
      <c r="LEP17" s="1161"/>
      <c r="LEQ17" s="1161"/>
      <c r="LER17" s="1161"/>
      <c r="LES17" s="1161"/>
      <c r="LET17" s="1162"/>
      <c r="LEU17" s="1160"/>
      <c r="LEV17" s="1161"/>
      <c r="LEW17" s="1161"/>
      <c r="LEX17" s="1161"/>
      <c r="LEY17" s="1161"/>
      <c r="LEZ17" s="1162"/>
      <c r="LFA17" s="1160"/>
      <c r="LFB17" s="1161"/>
      <c r="LFC17" s="1161"/>
      <c r="LFD17" s="1161"/>
      <c r="LFE17" s="1161"/>
      <c r="LFF17" s="1162"/>
      <c r="LFG17" s="1160"/>
      <c r="LFH17" s="1161"/>
      <c r="LFI17" s="1161"/>
      <c r="LFJ17" s="1161"/>
      <c r="LFK17" s="1161"/>
      <c r="LFL17" s="1162"/>
      <c r="LFM17" s="1160"/>
      <c r="LFN17" s="1161"/>
      <c r="LFO17" s="1161"/>
      <c r="LFP17" s="1161"/>
      <c r="LFQ17" s="1161"/>
      <c r="LFR17" s="1162"/>
      <c r="LFS17" s="1160"/>
      <c r="LFT17" s="1161"/>
      <c r="LFU17" s="1161"/>
      <c r="LFV17" s="1161"/>
      <c r="LFW17" s="1161"/>
      <c r="LFX17" s="1162"/>
      <c r="LFY17" s="1160"/>
      <c r="LFZ17" s="1161"/>
      <c r="LGA17" s="1161"/>
      <c r="LGB17" s="1161"/>
      <c r="LGC17" s="1161"/>
      <c r="LGD17" s="1162"/>
      <c r="LGE17" s="1160"/>
      <c r="LGF17" s="1161"/>
      <c r="LGG17" s="1161"/>
      <c r="LGH17" s="1161"/>
      <c r="LGI17" s="1161"/>
      <c r="LGJ17" s="1162"/>
      <c r="LGK17" s="1160"/>
      <c r="LGL17" s="1161"/>
      <c r="LGM17" s="1161"/>
      <c r="LGN17" s="1161"/>
      <c r="LGO17" s="1161"/>
      <c r="LGP17" s="1162"/>
      <c r="LGQ17" s="1160"/>
      <c r="LGR17" s="1161"/>
      <c r="LGS17" s="1161"/>
      <c r="LGT17" s="1161"/>
      <c r="LGU17" s="1161"/>
      <c r="LGV17" s="1162"/>
      <c r="LGW17" s="1160"/>
      <c r="LGX17" s="1161"/>
      <c r="LGY17" s="1161"/>
      <c r="LGZ17" s="1161"/>
      <c r="LHA17" s="1161"/>
      <c r="LHB17" s="1162"/>
      <c r="LHC17" s="1160"/>
      <c r="LHD17" s="1161"/>
      <c r="LHE17" s="1161"/>
      <c r="LHF17" s="1161"/>
      <c r="LHG17" s="1161"/>
      <c r="LHH17" s="1162"/>
      <c r="LHI17" s="1160"/>
      <c r="LHJ17" s="1161"/>
      <c r="LHK17" s="1161"/>
      <c r="LHL17" s="1161"/>
      <c r="LHM17" s="1161"/>
      <c r="LHN17" s="1162"/>
      <c r="LHO17" s="1160"/>
      <c r="LHP17" s="1161"/>
      <c r="LHQ17" s="1161"/>
      <c r="LHR17" s="1161"/>
      <c r="LHS17" s="1161"/>
      <c r="LHT17" s="1162"/>
      <c r="LHU17" s="1160"/>
      <c r="LHV17" s="1161"/>
      <c r="LHW17" s="1161"/>
      <c r="LHX17" s="1161"/>
      <c r="LHY17" s="1161"/>
      <c r="LHZ17" s="1162"/>
      <c r="LIA17" s="1160"/>
      <c r="LIB17" s="1161"/>
      <c r="LIC17" s="1161"/>
      <c r="LID17" s="1161"/>
      <c r="LIE17" s="1161"/>
      <c r="LIF17" s="1162"/>
      <c r="LIG17" s="1160"/>
      <c r="LIH17" s="1161"/>
      <c r="LII17" s="1161"/>
      <c r="LIJ17" s="1161"/>
      <c r="LIK17" s="1161"/>
      <c r="LIL17" s="1162"/>
      <c r="LIM17" s="1160"/>
      <c r="LIN17" s="1161"/>
      <c r="LIO17" s="1161"/>
      <c r="LIP17" s="1161"/>
      <c r="LIQ17" s="1161"/>
      <c r="LIR17" s="1162"/>
      <c r="LIS17" s="1160"/>
      <c r="LIT17" s="1161"/>
      <c r="LIU17" s="1161"/>
      <c r="LIV17" s="1161"/>
      <c r="LIW17" s="1161"/>
      <c r="LIX17" s="1162"/>
      <c r="LIY17" s="1160"/>
      <c r="LIZ17" s="1161"/>
      <c r="LJA17" s="1161"/>
      <c r="LJB17" s="1161"/>
      <c r="LJC17" s="1161"/>
      <c r="LJD17" s="1162"/>
      <c r="LJE17" s="1160"/>
      <c r="LJF17" s="1161"/>
      <c r="LJG17" s="1161"/>
      <c r="LJH17" s="1161"/>
      <c r="LJI17" s="1161"/>
      <c r="LJJ17" s="1162"/>
      <c r="LJK17" s="1160"/>
      <c r="LJL17" s="1161"/>
      <c r="LJM17" s="1161"/>
      <c r="LJN17" s="1161"/>
      <c r="LJO17" s="1161"/>
      <c r="LJP17" s="1162"/>
      <c r="LJQ17" s="1160"/>
      <c r="LJR17" s="1161"/>
      <c r="LJS17" s="1161"/>
      <c r="LJT17" s="1161"/>
      <c r="LJU17" s="1161"/>
      <c r="LJV17" s="1162"/>
      <c r="LJW17" s="1160"/>
      <c r="LJX17" s="1161"/>
      <c r="LJY17" s="1161"/>
      <c r="LJZ17" s="1161"/>
      <c r="LKA17" s="1161"/>
      <c r="LKB17" s="1162"/>
      <c r="LKC17" s="1160"/>
      <c r="LKD17" s="1161"/>
      <c r="LKE17" s="1161"/>
      <c r="LKF17" s="1161"/>
      <c r="LKG17" s="1161"/>
      <c r="LKH17" s="1162"/>
      <c r="LKI17" s="1160"/>
      <c r="LKJ17" s="1161"/>
      <c r="LKK17" s="1161"/>
      <c r="LKL17" s="1161"/>
      <c r="LKM17" s="1161"/>
      <c r="LKN17" s="1162"/>
      <c r="LKO17" s="1160"/>
      <c r="LKP17" s="1161"/>
      <c r="LKQ17" s="1161"/>
      <c r="LKR17" s="1161"/>
      <c r="LKS17" s="1161"/>
      <c r="LKT17" s="1162"/>
      <c r="LKU17" s="1160"/>
      <c r="LKV17" s="1161"/>
      <c r="LKW17" s="1161"/>
      <c r="LKX17" s="1161"/>
      <c r="LKY17" s="1161"/>
      <c r="LKZ17" s="1162"/>
      <c r="LLA17" s="1160"/>
      <c r="LLB17" s="1161"/>
      <c r="LLC17" s="1161"/>
      <c r="LLD17" s="1161"/>
      <c r="LLE17" s="1161"/>
      <c r="LLF17" s="1162"/>
      <c r="LLG17" s="1160"/>
      <c r="LLH17" s="1161"/>
      <c r="LLI17" s="1161"/>
      <c r="LLJ17" s="1161"/>
      <c r="LLK17" s="1161"/>
      <c r="LLL17" s="1162"/>
      <c r="LLM17" s="1160"/>
      <c r="LLN17" s="1161"/>
      <c r="LLO17" s="1161"/>
      <c r="LLP17" s="1161"/>
      <c r="LLQ17" s="1161"/>
      <c r="LLR17" s="1162"/>
      <c r="LLS17" s="1160"/>
      <c r="LLT17" s="1161"/>
      <c r="LLU17" s="1161"/>
      <c r="LLV17" s="1161"/>
      <c r="LLW17" s="1161"/>
      <c r="LLX17" s="1162"/>
      <c r="LLY17" s="1160"/>
      <c r="LLZ17" s="1161"/>
      <c r="LMA17" s="1161"/>
      <c r="LMB17" s="1161"/>
      <c r="LMC17" s="1161"/>
      <c r="LMD17" s="1162"/>
      <c r="LME17" s="1160"/>
      <c r="LMF17" s="1161"/>
      <c r="LMG17" s="1161"/>
      <c r="LMH17" s="1161"/>
      <c r="LMI17" s="1161"/>
      <c r="LMJ17" s="1162"/>
      <c r="LMK17" s="1160"/>
      <c r="LML17" s="1161"/>
      <c r="LMM17" s="1161"/>
      <c r="LMN17" s="1161"/>
      <c r="LMO17" s="1161"/>
      <c r="LMP17" s="1162"/>
      <c r="LMQ17" s="1160"/>
      <c r="LMR17" s="1161"/>
      <c r="LMS17" s="1161"/>
      <c r="LMT17" s="1161"/>
      <c r="LMU17" s="1161"/>
      <c r="LMV17" s="1162"/>
      <c r="LMW17" s="1160"/>
      <c r="LMX17" s="1161"/>
      <c r="LMY17" s="1161"/>
      <c r="LMZ17" s="1161"/>
      <c r="LNA17" s="1161"/>
      <c r="LNB17" s="1162"/>
      <c r="LNC17" s="1160"/>
      <c r="LND17" s="1161"/>
      <c r="LNE17" s="1161"/>
      <c r="LNF17" s="1161"/>
      <c r="LNG17" s="1161"/>
      <c r="LNH17" s="1162"/>
      <c r="LNI17" s="1160"/>
      <c r="LNJ17" s="1161"/>
      <c r="LNK17" s="1161"/>
      <c r="LNL17" s="1161"/>
      <c r="LNM17" s="1161"/>
      <c r="LNN17" s="1162"/>
      <c r="LNO17" s="1160"/>
      <c r="LNP17" s="1161"/>
      <c r="LNQ17" s="1161"/>
      <c r="LNR17" s="1161"/>
      <c r="LNS17" s="1161"/>
      <c r="LNT17" s="1162"/>
      <c r="LNU17" s="1160"/>
      <c r="LNV17" s="1161"/>
      <c r="LNW17" s="1161"/>
      <c r="LNX17" s="1161"/>
      <c r="LNY17" s="1161"/>
      <c r="LNZ17" s="1162"/>
      <c r="LOA17" s="1160"/>
      <c r="LOB17" s="1161"/>
      <c r="LOC17" s="1161"/>
      <c r="LOD17" s="1161"/>
      <c r="LOE17" s="1161"/>
      <c r="LOF17" s="1162"/>
      <c r="LOG17" s="1160"/>
      <c r="LOH17" s="1161"/>
      <c r="LOI17" s="1161"/>
      <c r="LOJ17" s="1161"/>
      <c r="LOK17" s="1161"/>
      <c r="LOL17" s="1162"/>
      <c r="LOM17" s="1160"/>
      <c r="LON17" s="1161"/>
      <c r="LOO17" s="1161"/>
      <c r="LOP17" s="1161"/>
      <c r="LOQ17" s="1161"/>
      <c r="LOR17" s="1162"/>
      <c r="LOS17" s="1160"/>
      <c r="LOT17" s="1161"/>
      <c r="LOU17" s="1161"/>
      <c r="LOV17" s="1161"/>
      <c r="LOW17" s="1161"/>
      <c r="LOX17" s="1162"/>
      <c r="LOY17" s="1160"/>
      <c r="LOZ17" s="1161"/>
      <c r="LPA17" s="1161"/>
      <c r="LPB17" s="1161"/>
      <c r="LPC17" s="1161"/>
      <c r="LPD17" s="1162"/>
      <c r="LPE17" s="1160"/>
      <c r="LPF17" s="1161"/>
      <c r="LPG17" s="1161"/>
      <c r="LPH17" s="1161"/>
      <c r="LPI17" s="1161"/>
      <c r="LPJ17" s="1162"/>
      <c r="LPK17" s="1160"/>
      <c r="LPL17" s="1161"/>
      <c r="LPM17" s="1161"/>
      <c r="LPN17" s="1161"/>
      <c r="LPO17" s="1161"/>
      <c r="LPP17" s="1162"/>
      <c r="LPQ17" s="1160"/>
      <c r="LPR17" s="1161"/>
      <c r="LPS17" s="1161"/>
      <c r="LPT17" s="1161"/>
      <c r="LPU17" s="1161"/>
      <c r="LPV17" s="1162"/>
      <c r="LPW17" s="1160"/>
      <c r="LPX17" s="1161"/>
      <c r="LPY17" s="1161"/>
      <c r="LPZ17" s="1161"/>
      <c r="LQA17" s="1161"/>
      <c r="LQB17" s="1162"/>
      <c r="LQC17" s="1160"/>
      <c r="LQD17" s="1161"/>
      <c r="LQE17" s="1161"/>
      <c r="LQF17" s="1161"/>
      <c r="LQG17" s="1161"/>
      <c r="LQH17" s="1162"/>
      <c r="LQI17" s="1160"/>
      <c r="LQJ17" s="1161"/>
      <c r="LQK17" s="1161"/>
      <c r="LQL17" s="1161"/>
      <c r="LQM17" s="1161"/>
      <c r="LQN17" s="1162"/>
      <c r="LQO17" s="1160"/>
      <c r="LQP17" s="1161"/>
      <c r="LQQ17" s="1161"/>
      <c r="LQR17" s="1161"/>
      <c r="LQS17" s="1161"/>
      <c r="LQT17" s="1162"/>
      <c r="LQU17" s="1160"/>
      <c r="LQV17" s="1161"/>
      <c r="LQW17" s="1161"/>
      <c r="LQX17" s="1161"/>
      <c r="LQY17" s="1161"/>
      <c r="LQZ17" s="1162"/>
      <c r="LRA17" s="1160"/>
      <c r="LRB17" s="1161"/>
      <c r="LRC17" s="1161"/>
      <c r="LRD17" s="1161"/>
      <c r="LRE17" s="1161"/>
      <c r="LRF17" s="1162"/>
      <c r="LRG17" s="1160"/>
      <c r="LRH17" s="1161"/>
      <c r="LRI17" s="1161"/>
      <c r="LRJ17" s="1161"/>
      <c r="LRK17" s="1161"/>
      <c r="LRL17" s="1162"/>
      <c r="LRM17" s="1160"/>
      <c r="LRN17" s="1161"/>
      <c r="LRO17" s="1161"/>
      <c r="LRP17" s="1161"/>
      <c r="LRQ17" s="1161"/>
      <c r="LRR17" s="1162"/>
      <c r="LRS17" s="1160"/>
      <c r="LRT17" s="1161"/>
      <c r="LRU17" s="1161"/>
      <c r="LRV17" s="1161"/>
      <c r="LRW17" s="1161"/>
      <c r="LRX17" s="1162"/>
      <c r="LRY17" s="1160"/>
      <c r="LRZ17" s="1161"/>
      <c r="LSA17" s="1161"/>
      <c r="LSB17" s="1161"/>
      <c r="LSC17" s="1161"/>
      <c r="LSD17" s="1162"/>
      <c r="LSE17" s="1160"/>
      <c r="LSF17" s="1161"/>
      <c r="LSG17" s="1161"/>
      <c r="LSH17" s="1161"/>
      <c r="LSI17" s="1161"/>
      <c r="LSJ17" s="1162"/>
      <c r="LSK17" s="1160"/>
      <c r="LSL17" s="1161"/>
      <c r="LSM17" s="1161"/>
      <c r="LSN17" s="1161"/>
      <c r="LSO17" s="1161"/>
      <c r="LSP17" s="1162"/>
      <c r="LSQ17" s="1160"/>
      <c r="LSR17" s="1161"/>
      <c r="LSS17" s="1161"/>
      <c r="LST17" s="1161"/>
      <c r="LSU17" s="1161"/>
      <c r="LSV17" s="1162"/>
      <c r="LSW17" s="1160"/>
      <c r="LSX17" s="1161"/>
      <c r="LSY17" s="1161"/>
      <c r="LSZ17" s="1161"/>
      <c r="LTA17" s="1161"/>
      <c r="LTB17" s="1162"/>
      <c r="LTC17" s="1160"/>
      <c r="LTD17" s="1161"/>
      <c r="LTE17" s="1161"/>
      <c r="LTF17" s="1161"/>
      <c r="LTG17" s="1161"/>
      <c r="LTH17" s="1162"/>
      <c r="LTI17" s="1160"/>
      <c r="LTJ17" s="1161"/>
      <c r="LTK17" s="1161"/>
      <c r="LTL17" s="1161"/>
      <c r="LTM17" s="1161"/>
      <c r="LTN17" s="1162"/>
      <c r="LTO17" s="1160"/>
      <c r="LTP17" s="1161"/>
      <c r="LTQ17" s="1161"/>
      <c r="LTR17" s="1161"/>
      <c r="LTS17" s="1161"/>
      <c r="LTT17" s="1162"/>
      <c r="LTU17" s="1160"/>
      <c r="LTV17" s="1161"/>
      <c r="LTW17" s="1161"/>
      <c r="LTX17" s="1161"/>
      <c r="LTY17" s="1161"/>
      <c r="LTZ17" s="1162"/>
      <c r="LUA17" s="1160"/>
      <c r="LUB17" s="1161"/>
      <c r="LUC17" s="1161"/>
      <c r="LUD17" s="1161"/>
      <c r="LUE17" s="1161"/>
      <c r="LUF17" s="1162"/>
      <c r="LUG17" s="1160"/>
      <c r="LUH17" s="1161"/>
      <c r="LUI17" s="1161"/>
      <c r="LUJ17" s="1161"/>
      <c r="LUK17" s="1161"/>
      <c r="LUL17" s="1162"/>
      <c r="LUM17" s="1160"/>
      <c r="LUN17" s="1161"/>
      <c r="LUO17" s="1161"/>
      <c r="LUP17" s="1161"/>
      <c r="LUQ17" s="1161"/>
      <c r="LUR17" s="1162"/>
      <c r="LUS17" s="1160"/>
      <c r="LUT17" s="1161"/>
      <c r="LUU17" s="1161"/>
      <c r="LUV17" s="1161"/>
      <c r="LUW17" s="1161"/>
      <c r="LUX17" s="1162"/>
      <c r="LUY17" s="1160"/>
      <c r="LUZ17" s="1161"/>
      <c r="LVA17" s="1161"/>
      <c r="LVB17" s="1161"/>
      <c r="LVC17" s="1161"/>
      <c r="LVD17" s="1162"/>
      <c r="LVE17" s="1160"/>
      <c r="LVF17" s="1161"/>
      <c r="LVG17" s="1161"/>
      <c r="LVH17" s="1161"/>
      <c r="LVI17" s="1161"/>
      <c r="LVJ17" s="1162"/>
      <c r="LVK17" s="1160"/>
      <c r="LVL17" s="1161"/>
      <c r="LVM17" s="1161"/>
      <c r="LVN17" s="1161"/>
      <c r="LVO17" s="1161"/>
      <c r="LVP17" s="1162"/>
      <c r="LVQ17" s="1160"/>
      <c r="LVR17" s="1161"/>
      <c r="LVS17" s="1161"/>
      <c r="LVT17" s="1161"/>
      <c r="LVU17" s="1161"/>
      <c r="LVV17" s="1162"/>
      <c r="LVW17" s="1160"/>
      <c r="LVX17" s="1161"/>
      <c r="LVY17" s="1161"/>
      <c r="LVZ17" s="1161"/>
      <c r="LWA17" s="1161"/>
      <c r="LWB17" s="1162"/>
      <c r="LWC17" s="1160"/>
      <c r="LWD17" s="1161"/>
      <c r="LWE17" s="1161"/>
      <c r="LWF17" s="1161"/>
      <c r="LWG17" s="1161"/>
      <c r="LWH17" s="1162"/>
      <c r="LWI17" s="1160"/>
      <c r="LWJ17" s="1161"/>
      <c r="LWK17" s="1161"/>
      <c r="LWL17" s="1161"/>
      <c r="LWM17" s="1161"/>
      <c r="LWN17" s="1162"/>
      <c r="LWO17" s="1160"/>
      <c r="LWP17" s="1161"/>
      <c r="LWQ17" s="1161"/>
      <c r="LWR17" s="1161"/>
      <c r="LWS17" s="1161"/>
      <c r="LWT17" s="1162"/>
      <c r="LWU17" s="1160"/>
      <c r="LWV17" s="1161"/>
      <c r="LWW17" s="1161"/>
      <c r="LWX17" s="1161"/>
      <c r="LWY17" s="1161"/>
      <c r="LWZ17" s="1162"/>
      <c r="LXA17" s="1160"/>
      <c r="LXB17" s="1161"/>
      <c r="LXC17" s="1161"/>
      <c r="LXD17" s="1161"/>
      <c r="LXE17" s="1161"/>
      <c r="LXF17" s="1162"/>
      <c r="LXG17" s="1160"/>
      <c r="LXH17" s="1161"/>
      <c r="LXI17" s="1161"/>
      <c r="LXJ17" s="1161"/>
      <c r="LXK17" s="1161"/>
      <c r="LXL17" s="1162"/>
      <c r="LXM17" s="1160"/>
      <c r="LXN17" s="1161"/>
      <c r="LXO17" s="1161"/>
      <c r="LXP17" s="1161"/>
      <c r="LXQ17" s="1161"/>
      <c r="LXR17" s="1162"/>
      <c r="LXS17" s="1160"/>
      <c r="LXT17" s="1161"/>
      <c r="LXU17" s="1161"/>
      <c r="LXV17" s="1161"/>
      <c r="LXW17" s="1161"/>
      <c r="LXX17" s="1162"/>
      <c r="LXY17" s="1160"/>
      <c r="LXZ17" s="1161"/>
      <c r="LYA17" s="1161"/>
      <c r="LYB17" s="1161"/>
      <c r="LYC17" s="1161"/>
      <c r="LYD17" s="1162"/>
      <c r="LYE17" s="1160"/>
      <c r="LYF17" s="1161"/>
      <c r="LYG17" s="1161"/>
      <c r="LYH17" s="1161"/>
      <c r="LYI17" s="1161"/>
      <c r="LYJ17" s="1162"/>
      <c r="LYK17" s="1160"/>
      <c r="LYL17" s="1161"/>
      <c r="LYM17" s="1161"/>
      <c r="LYN17" s="1161"/>
      <c r="LYO17" s="1161"/>
      <c r="LYP17" s="1162"/>
      <c r="LYQ17" s="1160"/>
      <c r="LYR17" s="1161"/>
      <c r="LYS17" s="1161"/>
      <c r="LYT17" s="1161"/>
      <c r="LYU17" s="1161"/>
      <c r="LYV17" s="1162"/>
      <c r="LYW17" s="1160"/>
      <c r="LYX17" s="1161"/>
      <c r="LYY17" s="1161"/>
      <c r="LYZ17" s="1161"/>
      <c r="LZA17" s="1161"/>
      <c r="LZB17" s="1162"/>
      <c r="LZC17" s="1160"/>
      <c r="LZD17" s="1161"/>
      <c r="LZE17" s="1161"/>
      <c r="LZF17" s="1161"/>
      <c r="LZG17" s="1161"/>
      <c r="LZH17" s="1162"/>
      <c r="LZI17" s="1160"/>
      <c r="LZJ17" s="1161"/>
      <c r="LZK17" s="1161"/>
      <c r="LZL17" s="1161"/>
      <c r="LZM17" s="1161"/>
      <c r="LZN17" s="1162"/>
      <c r="LZO17" s="1160"/>
      <c r="LZP17" s="1161"/>
      <c r="LZQ17" s="1161"/>
      <c r="LZR17" s="1161"/>
      <c r="LZS17" s="1161"/>
      <c r="LZT17" s="1162"/>
      <c r="LZU17" s="1160"/>
      <c r="LZV17" s="1161"/>
      <c r="LZW17" s="1161"/>
      <c r="LZX17" s="1161"/>
      <c r="LZY17" s="1161"/>
      <c r="LZZ17" s="1162"/>
      <c r="MAA17" s="1160"/>
      <c r="MAB17" s="1161"/>
      <c r="MAC17" s="1161"/>
      <c r="MAD17" s="1161"/>
      <c r="MAE17" s="1161"/>
      <c r="MAF17" s="1162"/>
      <c r="MAG17" s="1160"/>
      <c r="MAH17" s="1161"/>
      <c r="MAI17" s="1161"/>
      <c r="MAJ17" s="1161"/>
      <c r="MAK17" s="1161"/>
      <c r="MAL17" s="1162"/>
      <c r="MAM17" s="1160"/>
      <c r="MAN17" s="1161"/>
      <c r="MAO17" s="1161"/>
      <c r="MAP17" s="1161"/>
      <c r="MAQ17" s="1161"/>
      <c r="MAR17" s="1162"/>
      <c r="MAS17" s="1160"/>
      <c r="MAT17" s="1161"/>
      <c r="MAU17" s="1161"/>
      <c r="MAV17" s="1161"/>
      <c r="MAW17" s="1161"/>
      <c r="MAX17" s="1162"/>
      <c r="MAY17" s="1160"/>
      <c r="MAZ17" s="1161"/>
      <c r="MBA17" s="1161"/>
      <c r="MBB17" s="1161"/>
      <c r="MBC17" s="1161"/>
      <c r="MBD17" s="1162"/>
      <c r="MBE17" s="1160"/>
      <c r="MBF17" s="1161"/>
      <c r="MBG17" s="1161"/>
      <c r="MBH17" s="1161"/>
      <c r="MBI17" s="1161"/>
      <c r="MBJ17" s="1162"/>
      <c r="MBK17" s="1160"/>
      <c r="MBL17" s="1161"/>
      <c r="MBM17" s="1161"/>
      <c r="MBN17" s="1161"/>
      <c r="MBO17" s="1161"/>
      <c r="MBP17" s="1162"/>
      <c r="MBQ17" s="1160"/>
      <c r="MBR17" s="1161"/>
      <c r="MBS17" s="1161"/>
      <c r="MBT17" s="1161"/>
      <c r="MBU17" s="1161"/>
      <c r="MBV17" s="1162"/>
      <c r="MBW17" s="1160"/>
      <c r="MBX17" s="1161"/>
      <c r="MBY17" s="1161"/>
      <c r="MBZ17" s="1161"/>
      <c r="MCA17" s="1161"/>
      <c r="MCB17" s="1162"/>
      <c r="MCC17" s="1160"/>
      <c r="MCD17" s="1161"/>
      <c r="MCE17" s="1161"/>
      <c r="MCF17" s="1161"/>
      <c r="MCG17" s="1161"/>
      <c r="MCH17" s="1162"/>
      <c r="MCI17" s="1160"/>
      <c r="MCJ17" s="1161"/>
      <c r="MCK17" s="1161"/>
      <c r="MCL17" s="1161"/>
      <c r="MCM17" s="1161"/>
      <c r="MCN17" s="1162"/>
      <c r="MCO17" s="1160"/>
      <c r="MCP17" s="1161"/>
      <c r="MCQ17" s="1161"/>
      <c r="MCR17" s="1161"/>
      <c r="MCS17" s="1161"/>
      <c r="MCT17" s="1162"/>
      <c r="MCU17" s="1160"/>
      <c r="MCV17" s="1161"/>
      <c r="MCW17" s="1161"/>
      <c r="MCX17" s="1161"/>
      <c r="MCY17" s="1161"/>
      <c r="MCZ17" s="1162"/>
      <c r="MDA17" s="1160"/>
      <c r="MDB17" s="1161"/>
      <c r="MDC17" s="1161"/>
      <c r="MDD17" s="1161"/>
      <c r="MDE17" s="1161"/>
      <c r="MDF17" s="1162"/>
      <c r="MDG17" s="1160"/>
      <c r="MDH17" s="1161"/>
      <c r="MDI17" s="1161"/>
      <c r="MDJ17" s="1161"/>
      <c r="MDK17" s="1161"/>
      <c r="MDL17" s="1162"/>
      <c r="MDM17" s="1160"/>
      <c r="MDN17" s="1161"/>
      <c r="MDO17" s="1161"/>
      <c r="MDP17" s="1161"/>
      <c r="MDQ17" s="1161"/>
      <c r="MDR17" s="1162"/>
      <c r="MDS17" s="1160"/>
      <c r="MDT17" s="1161"/>
      <c r="MDU17" s="1161"/>
      <c r="MDV17" s="1161"/>
      <c r="MDW17" s="1161"/>
      <c r="MDX17" s="1162"/>
      <c r="MDY17" s="1160"/>
      <c r="MDZ17" s="1161"/>
      <c r="MEA17" s="1161"/>
      <c r="MEB17" s="1161"/>
      <c r="MEC17" s="1161"/>
      <c r="MED17" s="1162"/>
      <c r="MEE17" s="1160"/>
      <c r="MEF17" s="1161"/>
      <c r="MEG17" s="1161"/>
      <c r="MEH17" s="1161"/>
      <c r="MEI17" s="1161"/>
      <c r="MEJ17" s="1162"/>
      <c r="MEK17" s="1160"/>
      <c r="MEL17" s="1161"/>
      <c r="MEM17" s="1161"/>
      <c r="MEN17" s="1161"/>
      <c r="MEO17" s="1161"/>
      <c r="MEP17" s="1162"/>
      <c r="MEQ17" s="1160"/>
      <c r="MER17" s="1161"/>
      <c r="MES17" s="1161"/>
      <c r="MET17" s="1161"/>
      <c r="MEU17" s="1161"/>
      <c r="MEV17" s="1162"/>
      <c r="MEW17" s="1160"/>
      <c r="MEX17" s="1161"/>
      <c r="MEY17" s="1161"/>
      <c r="MEZ17" s="1161"/>
      <c r="MFA17" s="1161"/>
      <c r="MFB17" s="1162"/>
      <c r="MFC17" s="1160"/>
      <c r="MFD17" s="1161"/>
      <c r="MFE17" s="1161"/>
      <c r="MFF17" s="1161"/>
      <c r="MFG17" s="1161"/>
      <c r="MFH17" s="1162"/>
      <c r="MFI17" s="1160"/>
      <c r="MFJ17" s="1161"/>
      <c r="MFK17" s="1161"/>
      <c r="MFL17" s="1161"/>
      <c r="MFM17" s="1161"/>
      <c r="MFN17" s="1162"/>
      <c r="MFO17" s="1160"/>
      <c r="MFP17" s="1161"/>
      <c r="MFQ17" s="1161"/>
      <c r="MFR17" s="1161"/>
      <c r="MFS17" s="1161"/>
      <c r="MFT17" s="1162"/>
      <c r="MFU17" s="1160"/>
      <c r="MFV17" s="1161"/>
      <c r="MFW17" s="1161"/>
      <c r="MFX17" s="1161"/>
      <c r="MFY17" s="1161"/>
      <c r="MFZ17" s="1162"/>
      <c r="MGA17" s="1160"/>
      <c r="MGB17" s="1161"/>
      <c r="MGC17" s="1161"/>
      <c r="MGD17" s="1161"/>
      <c r="MGE17" s="1161"/>
      <c r="MGF17" s="1162"/>
      <c r="MGG17" s="1160"/>
      <c r="MGH17" s="1161"/>
      <c r="MGI17" s="1161"/>
      <c r="MGJ17" s="1161"/>
      <c r="MGK17" s="1161"/>
      <c r="MGL17" s="1162"/>
      <c r="MGM17" s="1160"/>
      <c r="MGN17" s="1161"/>
      <c r="MGO17" s="1161"/>
      <c r="MGP17" s="1161"/>
      <c r="MGQ17" s="1161"/>
      <c r="MGR17" s="1162"/>
      <c r="MGS17" s="1160"/>
      <c r="MGT17" s="1161"/>
      <c r="MGU17" s="1161"/>
      <c r="MGV17" s="1161"/>
      <c r="MGW17" s="1161"/>
      <c r="MGX17" s="1162"/>
      <c r="MGY17" s="1160"/>
      <c r="MGZ17" s="1161"/>
      <c r="MHA17" s="1161"/>
      <c r="MHB17" s="1161"/>
      <c r="MHC17" s="1161"/>
      <c r="MHD17" s="1162"/>
      <c r="MHE17" s="1160"/>
      <c r="MHF17" s="1161"/>
      <c r="MHG17" s="1161"/>
      <c r="MHH17" s="1161"/>
      <c r="MHI17" s="1161"/>
      <c r="MHJ17" s="1162"/>
      <c r="MHK17" s="1160"/>
      <c r="MHL17" s="1161"/>
      <c r="MHM17" s="1161"/>
      <c r="MHN17" s="1161"/>
      <c r="MHO17" s="1161"/>
      <c r="MHP17" s="1162"/>
      <c r="MHQ17" s="1160"/>
      <c r="MHR17" s="1161"/>
      <c r="MHS17" s="1161"/>
      <c r="MHT17" s="1161"/>
      <c r="MHU17" s="1161"/>
      <c r="MHV17" s="1162"/>
      <c r="MHW17" s="1160"/>
      <c r="MHX17" s="1161"/>
      <c r="MHY17" s="1161"/>
      <c r="MHZ17" s="1161"/>
      <c r="MIA17" s="1161"/>
      <c r="MIB17" s="1162"/>
      <c r="MIC17" s="1160"/>
      <c r="MID17" s="1161"/>
      <c r="MIE17" s="1161"/>
      <c r="MIF17" s="1161"/>
      <c r="MIG17" s="1161"/>
      <c r="MIH17" s="1162"/>
      <c r="MII17" s="1160"/>
      <c r="MIJ17" s="1161"/>
      <c r="MIK17" s="1161"/>
      <c r="MIL17" s="1161"/>
      <c r="MIM17" s="1161"/>
      <c r="MIN17" s="1162"/>
      <c r="MIO17" s="1160"/>
      <c r="MIP17" s="1161"/>
      <c r="MIQ17" s="1161"/>
      <c r="MIR17" s="1161"/>
      <c r="MIS17" s="1161"/>
      <c r="MIT17" s="1162"/>
      <c r="MIU17" s="1160"/>
      <c r="MIV17" s="1161"/>
      <c r="MIW17" s="1161"/>
      <c r="MIX17" s="1161"/>
      <c r="MIY17" s="1161"/>
      <c r="MIZ17" s="1162"/>
      <c r="MJA17" s="1160"/>
      <c r="MJB17" s="1161"/>
      <c r="MJC17" s="1161"/>
      <c r="MJD17" s="1161"/>
      <c r="MJE17" s="1161"/>
      <c r="MJF17" s="1162"/>
      <c r="MJG17" s="1160"/>
      <c r="MJH17" s="1161"/>
      <c r="MJI17" s="1161"/>
      <c r="MJJ17" s="1161"/>
      <c r="MJK17" s="1161"/>
      <c r="MJL17" s="1162"/>
      <c r="MJM17" s="1160"/>
      <c r="MJN17" s="1161"/>
      <c r="MJO17" s="1161"/>
      <c r="MJP17" s="1161"/>
      <c r="MJQ17" s="1161"/>
      <c r="MJR17" s="1162"/>
      <c r="MJS17" s="1160"/>
      <c r="MJT17" s="1161"/>
      <c r="MJU17" s="1161"/>
      <c r="MJV17" s="1161"/>
      <c r="MJW17" s="1161"/>
      <c r="MJX17" s="1162"/>
      <c r="MJY17" s="1160"/>
      <c r="MJZ17" s="1161"/>
      <c r="MKA17" s="1161"/>
      <c r="MKB17" s="1161"/>
      <c r="MKC17" s="1161"/>
      <c r="MKD17" s="1162"/>
      <c r="MKE17" s="1160"/>
      <c r="MKF17" s="1161"/>
      <c r="MKG17" s="1161"/>
      <c r="MKH17" s="1161"/>
      <c r="MKI17" s="1161"/>
      <c r="MKJ17" s="1162"/>
      <c r="MKK17" s="1160"/>
      <c r="MKL17" s="1161"/>
      <c r="MKM17" s="1161"/>
      <c r="MKN17" s="1161"/>
      <c r="MKO17" s="1161"/>
      <c r="MKP17" s="1162"/>
      <c r="MKQ17" s="1160"/>
      <c r="MKR17" s="1161"/>
      <c r="MKS17" s="1161"/>
      <c r="MKT17" s="1161"/>
      <c r="MKU17" s="1161"/>
      <c r="MKV17" s="1162"/>
      <c r="MKW17" s="1160"/>
      <c r="MKX17" s="1161"/>
      <c r="MKY17" s="1161"/>
      <c r="MKZ17" s="1161"/>
      <c r="MLA17" s="1161"/>
      <c r="MLB17" s="1162"/>
      <c r="MLC17" s="1160"/>
      <c r="MLD17" s="1161"/>
      <c r="MLE17" s="1161"/>
      <c r="MLF17" s="1161"/>
      <c r="MLG17" s="1161"/>
      <c r="MLH17" s="1162"/>
      <c r="MLI17" s="1160"/>
      <c r="MLJ17" s="1161"/>
      <c r="MLK17" s="1161"/>
      <c r="MLL17" s="1161"/>
      <c r="MLM17" s="1161"/>
      <c r="MLN17" s="1162"/>
      <c r="MLO17" s="1160"/>
      <c r="MLP17" s="1161"/>
      <c r="MLQ17" s="1161"/>
      <c r="MLR17" s="1161"/>
      <c r="MLS17" s="1161"/>
      <c r="MLT17" s="1162"/>
      <c r="MLU17" s="1160"/>
      <c r="MLV17" s="1161"/>
      <c r="MLW17" s="1161"/>
      <c r="MLX17" s="1161"/>
      <c r="MLY17" s="1161"/>
      <c r="MLZ17" s="1162"/>
      <c r="MMA17" s="1160"/>
      <c r="MMB17" s="1161"/>
      <c r="MMC17" s="1161"/>
      <c r="MMD17" s="1161"/>
      <c r="MME17" s="1161"/>
      <c r="MMF17" s="1162"/>
      <c r="MMG17" s="1160"/>
      <c r="MMH17" s="1161"/>
      <c r="MMI17" s="1161"/>
      <c r="MMJ17" s="1161"/>
      <c r="MMK17" s="1161"/>
      <c r="MML17" s="1162"/>
      <c r="MMM17" s="1160"/>
      <c r="MMN17" s="1161"/>
      <c r="MMO17" s="1161"/>
      <c r="MMP17" s="1161"/>
      <c r="MMQ17" s="1161"/>
      <c r="MMR17" s="1162"/>
      <c r="MMS17" s="1160"/>
      <c r="MMT17" s="1161"/>
      <c r="MMU17" s="1161"/>
      <c r="MMV17" s="1161"/>
      <c r="MMW17" s="1161"/>
      <c r="MMX17" s="1162"/>
      <c r="MMY17" s="1160"/>
      <c r="MMZ17" s="1161"/>
      <c r="MNA17" s="1161"/>
      <c r="MNB17" s="1161"/>
      <c r="MNC17" s="1161"/>
      <c r="MND17" s="1162"/>
      <c r="MNE17" s="1160"/>
      <c r="MNF17" s="1161"/>
      <c r="MNG17" s="1161"/>
      <c r="MNH17" s="1161"/>
      <c r="MNI17" s="1161"/>
      <c r="MNJ17" s="1162"/>
      <c r="MNK17" s="1160"/>
      <c r="MNL17" s="1161"/>
      <c r="MNM17" s="1161"/>
      <c r="MNN17" s="1161"/>
      <c r="MNO17" s="1161"/>
      <c r="MNP17" s="1162"/>
      <c r="MNQ17" s="1160"/>
      <c r="MNR17" s="1161"/>
      <c r="MNS17" s="1161"/>
      <c r="MNT17" s="1161"/>
      <c r="MNU17" s="1161"/>
      <c r="MNV17" s="1162"/>
      <c r="MNW17" s="1160"/>
      <c r="MNX17" s="1161"/>
      <c r="MNY17" s="1161"/>
      <c r="MNZ17" s="1161"/>
      <c r="MOA17" s="1161"/>
      <c r="MOB17" s="1162"/>
      <c r="MOC17" s="1160"/>
      <c r="MOD17" s="1161"/>
      <c r="MOE17" s="1161"/>
      <c r="MOF17" s="1161"/>
      <c r="MOG17" s="1161"/>
      <c r="MOH17" s="1162"/>
      <c r="MOI17" s="1160"/>
      <c r="MOJ17" s="1161"/>
      <c r="MOK17" s="1161"/>
      <c r="MOL17" s="1161"/>
      <c r="MOM17" s="1161"/>
      <c r="MON17" s="1162"/>
      <c r="MOO17" s="1160"/>
      <c r="MOP17" s="1161"/>
      <c r="MOQ17" s="1161"/>
      <c r="MOR17" s="1161"/>
      <c r="MOS17" s="1161"/>
      <c r="MOT17" s="1162"/>
      <c r="MOU17" s="1160"/>
      <c r="MOV17" s="1161"/>
      <c r="MOW17" s="1161"/>
      <c r="MOX17" s="1161"/>
      <c r="MOY17" s="1161"/>
      <c r="MOZ17" s="1162"/>
      <c r="MPA17" s="1160"/>
      <c r="MPB17" s="1161"/>
      <c r="MPC17" s="1161"/>
      <c r="MPD17" s="1161"/>
      <c r="MPE17" s="1161"/>
      <c r="MPF17" s="1162"/>
      <c r="MPG17" s="1160"/>
      <c r="MPH17" s="1161"/>
      <c r="MPI17" s="1161"/>
      <c r="MPJ17" s="1161"/>
      <c r="MPK17" s="1161"/>
      <c r="MPL17" s="1162"/>
      <c r="MPM17" s="1160"/>
      <c r="MPN17" s="1161"/>
      <c r="MPO17" s="1161"/>
      <c r="MPP17" s="1161"/>
      <c r="MPQ17" s="1161"/>
      <c r="MPR17" s="1162"/>
      <c r="MPS17" s="1160"/>
      <c r="MPT17" s="1161"/>
      <c r="MPU17" s="1161"/>
      <c r="MPV17" s="1161"/>
      <c r="MPW17" s="1161"/>
      <c r="MPX17" s="1162"/>
      <c r="MPY17" s="1160"/>
      <c r="MPZ17" s="1161"/>
      <c r="MQA17" s="1161"/>
      <c r="MQB17" s="1161"/>
      <c r="MQC17" s="1161"/>
      <c r="MQD17" s="1162"/>
      <c r="MQE17" s="1160"/>
      <c r="MQF17" s="1161"/>
      <c r="MQG17" s="1161"/>
      <c r="MQH17" s="1161"/>
      <c r="MQI17" s="1161"/>
      <c r="MQJ17" s="1162"/>
      <c r="MQK17" s="1160"/>
      <c r="MQL17" s="1161"/>
      <c r="MQM17" s="1161"/>
      <c r="MQN17" s="1161"/>
      <c r="MQO17" s="1161"/>
      <c r="MQP17" s="1162"/>
      <c r="MQQ17" s="1160"/>
      <c r="MQR17" s="1161"/>
      <c r="MQS17" s="1161"/>
      <c r="MQT17" s="1161"/>
      <c r="MQU17" s="1161"/>
      <c r="MQV17" s="1162"/>
      <c r="MQW17" s="1160"/>
      <c r="MQX17" s="1161"/>
      <c r="MQY17" s="1161"/>
      <c r="MQZ17" s="1161"/>
      <c r="MRA17" s="1161"/>
      <c r="MRB17" s="1162"/>
      <c r="MRC17" s="1160"/>
      <c r="MRD17" s="1161"/>
      <c r="MRE17" s="1161"/>
      <c r="MRF17" s="1161"/>
      <c r="MRG17" s="1161"/>
      <c r="MRH17" s="1162"/>
      <c r="MRI17" s="1160"/>
      <c r="MRJ17" s="1161"/>
      <c r="MRK17" s="1161"/>
      <c r="MRL17" s="1161"/>
      <c r="MRM17" s="1161"/>
      <c r="MRN17" s="1162"/>
      <c r="MRO17" s="1160"/>
      <c r="MRP17" s="1161"/>
      <c r="MRQ17" s="1161"/>
      <c r="MRR17" s="1161"/>
      <c r="MRS17" s="1161"/>
      <c r="MRT17" s="1162"/>
      <c r="MRU17" s="1160"/>
      <c r="MRV17" s="1161"/>
      <c r="MRW17" s="1161"/>
      <c r="MRX17" s="1161"/>
      <c r="MRY17" s="1161"/>
      <c r="MRZ17" s="1162"/>
      <c r="MSA17" s="1160"/>
      <c r="MSB17" s="1161"/>
      <c r="MSC17" s="1161"/>
      <c r="MSD17" s="1161"/>
      <c r="MSE17" s="1161"/>
      <c r="MSF17" s="1162"/>
      <c r="MSG17" s="1160"/>
      <c r="MSH17" s="1161"/>
      <c r="MSI17" s="1161"/>
      <c r="MSJ17" s="1161"/>
      <c r="MSK17" s="1161"/>
      <c r="MSL17" s="1162"/>
      <c r="MSM17" s="1160"/>
      <c r="MSN17" s="1161"/>
      <c r="MSO17" s="1161"/>
      <c r="MSP17" s="1161"/>
      <c r="MSQ17" s="1161"/>
      <c r="MSR17" s="1162"/>
      <c r="MSS17" s="1160"/>
      <c r="MST17" s="1161"/>
      <c r="MSU17" s="1161"/>
      <c r="MSV17" s="1161"/>
      <c r="MSW17" s="1161"/>
      <c r="MSX17" s="1162"/>
      <c r="MSY17" s="1160"/>
      <c r="MSZ17" s="1161"/>
      <c r="MTA17" s="1161"/>
      <c r="MTB17" s="1161"/>
      <c r="MTC17" s="1161"/>
      <c r="MTD17" s="1162"/>
      <c r="MTE17" s="1160"/>
      <c r="MTF17" s="1161"/>
      <c r="MTG17" s="1161"/>
      <c r="MTH17" s="1161"/>
      <c r="MTI17" s="1161"/>
      <c r="MTJ17" s="1162"/>
      <c r="MTK17" s="1160"/>
      <c r="MTL17" s="1161"/>
      <c r="MTM17" s="1161"/>
      <c r="MTN17" s="1161"/>
      <c r="MTO17" s="1161"/>
      <c r="MTP17" s="1162"/>
      <c r="MTQ17" s="1160"/>
      <c r="MTR17" s="1161"/>
      <c r="MTS17" s="1161"/>
      <c r="MTT17" s="1161"/>
      <c r="MTU17" s="1161"/>
      <c r="MTV17" s="1162"/>
      <c r="MTW17" s="1160"/>
      <c r="MTX17" s="1161"/>
      <c r="MTY17" s="1161"/>
      <c r="MTZ17" s="1161"/>
      <c r="MUA17" s="1161"/>
      <c r="MUB17" s="1162"/>
      <c r="MUC17" s="1160"/>
      <c r="MUD17" s="1161"/>
      <c r="MUE17" s="1161"/>
      <c r="MUF17" s="1161"/>
      <c r="MUG17" s="1161"/>
      <c r="MUH17" s="1162"/>
      <c r="MUI17" s="1160"/>
      <c r="MUJ17" s="1161"/>
      <c r="MUK17" s="1161"/>
      <c r="MUL17" s="1161"/>
      <c r="MUM17" s="1161"/>
      <c r="MUN17" s="1162"/>
      <c r="MUO17" s="1160"/>
      <c r="MUP17" s="1161"/>
      <c r="MUQ17" s="1161"/>
      <c r="MUR17" s="1161"/>
      <c r="MUS17" s="1161"/>
      <c r="MUT17" s="1162"/>
      <c r="MUU17" s="1160"/>
      <c r="MUV17" s="1161"/>
      <c r="MUW17" s="1161"/>
      <c r="MUX17" s="1161"/>
      <c r="MUY17" s="1161"/>
      <c r="MUZ17" s="1162"/>
      <c r="MVA17" s="1160"/>
      <c r="MVB17" s="1161"/>
      <c r="MVC17" s="1161"/>
      <c r="MVD17" s="1161"/>
      <c r="MVE17" s="1161"/>
      <c r="MVF17" s="1162"/>
      <c r="MVG17" s="1160"/>
      <c r="MVH17" s="1161"/>
      <c r="MVI17" s="1161"/>
      <c r="MVJ17" s="1161"/>
      <c r="MVK17" s="1161"/>
      <c r="MVL17" s="1162"/>
      <c r="MVM17" s="1160"/>
      <c r="MVN17" s="1161"/>
      <c r="MVO17" s="1161"/>
      <c r="MVP17" s="1161"/>
      <c r="MVQ17" s="1161"/>
      <c r="MVR17" s="1162"/>
      <c r="MVS17" s="1160"/>
      <c r="MVT17" s="1161"/>
      <c r="MVU17" s="1161"/>
      <c r="MVV17" s="1161"/>
      <c r="MVW17" s="1161"/>
      <c r="MVX17" s="1162"/>
      <c r="MVY17" s="1160"/>
      <c r="MVZ17" s="1161"/>
      <c r="MWA17" s="1161"/>
      <c r="MWB17" s="1161"/>
      <c r="MWC17" s="1161"/>
      <c r="MWD17" s="1162"/>
      <c r="MWE17" s="1160"/>
      <c r="MWF17" s="1161"/>
      <c r="MWG17" s="1161"/>
      <c r="MWH17" s="1161"/>
      <c r="MWI17" s="1161"/>
      <c r="MWJ17" s="1162"/>
      <c r="MWK17" s="1160"/>
      <c r="MWL17" s="1161"/>
      <c r="MWM17" s="1161"/>
      <c r="MWN17" s="1161"/>
      <c r="MWO17" s="1161"/>
      <c r="MWP17" s="1162"/>
      <c r="MWQ17" s="1160"/>
      <c r="MWR17" s="1161"/>
      <c r="MWS17" s="1161"/>
      <c r="MWT17" s="1161"/>
      <c r="MWU17" s="1161"/>
      <c r="MWV17" s="1162"/>
      <c r="MWW17" s="1160"/>
      <c r="MWX17" s="1161"/>
      <c r="MWY17" s="1161"/>
      <c r="MWZ17" s="1161"/>
      <c r="MXA17" s="1161"/>
      <c r="MXB17" s="1162"/>
      <c r="MXC17" s="1160"/>
      <c r="MXD17" s="1161"/>
      <c r="MXE17" s="1161"/>
      <c r="MXF17" s="1161"/>
      <c r="MXG17" s="1161"/>
      <c r="MXH17" s="1162"/>
      <c r="MXI17" s="1160"/>
      <c r="MXJ17" s="1161"/>
      <c r="MXK17" s="1161"/>
      <c r="MXL17" s="1161"/>
      <c r="MXM17" s="1161"/>
      <c r="MXN17" s="1162"/>
      <c r="MXO17" s="1160"/>
      <c r="MXP17" s="1161"/>
      <c r="MXQ17" s="1161"/>
      <c r="MXR17" s="1161"/>
      <c r="MXS17" s="1161"/>
      <c r="MXT17" s="1162"/>
      <c r="MXU17" s="1160"/>
      <c r="MXV17" s="1161"/>
      <c r="MXW17" s="1161"/>
      <c r="MXX17" s="1161"/>
      <c r="MXY17" s="1161"/>
      <c r="MXZ17" s="1162"/>
      <c r="MYA17" s="1160"/>
      <c r="MYB17" s="1161"/>
      <c r="MYC17" s="1161"/>
      <c r="MYD17" s="1161"/>
      <c r="MYE17" s="1161"/>
      <c r="MYF17" s="1162"/>
      <c r="MYG17" s="1160"/>
      <c r="MYH17" s="1161"/>
      <c r="MYI17" s="1161"/>
      <c r="MYJ17" s="1161"/>
      <c r="MYK17" s="1161"/>
      <c r="MYL17" s="1162"/>
      <c r="MYM17" s="1160"/>
      <c r="MYN17" s="1161"/>
      <c r="MYO17" s="1161"/>
      <c r="MYP17" s="1161"/>
      <c r="MYQ17" s="1161"/>
      <c r="MYR17" s="1162"/>
      <c r="MYS17" s="1160"/>
      <c r="MYT17" s="1161"/>
      <c r="MYU17" s="1161"/>
      <c r="MYV17" s="1161"/>
      <c r="MYW17" s="1161"/>
      <c r="MYX17" s="1162"/>
      <c r="MYY17" s="1160"/>
      <c r="MYZ17" s="1161"/>
      <c r="MZA17" s="1161"/>
      <c r="MZB17" s="1161"/>
      <c r="MZC17" s="1161"/>
      <c r="MZD17" s="1162"/>
      <c r="MZE17" s="1160"/>
      <c r="MZF17" s="1161"/>
      <c r="MZG17" s="1161"/>
      <c r="MZH17" s="1161"/>
      <c r="MZI17" s="1161"/>
      <c r="MZJ17" s="1162"/>
      <c r="MZK17" s="1160"/>
      <c r="MZL17" s="1161"/>
      <c r="MZM17" s="1161"/>
      <c r="MZN17" s="1161"/>
      <c r="MZO17" s="1161"/>
      <c r="MZP17" s="1162"/>
      <c r="MZQ17" s="1160"/>
      <c r="MZR17" s="1161"/>
      <c r="MZS17" s="1161"/>
      <c r="MZT17" s="1161"/>
      <c r="MZU17" s="1161"/>
      <c r="MZV17" s="1162"/>
      <c r="MZW17" s="1160"/>
      <c r="MZX17" s="1161"/>
      <c r="MZY17" s="1161"/>
      <c r="MZZ17" s="1161"/>
      <c r="NAA17" s="1161"/>
      <c r="NAB17" s="1162"/>
      <c r="NAC17" s="1160"/>
      <c r="NAD17" s="1161"/>
      <c r="NAE17" s="1161"/>
      <c r="NAF17" s="1161"/>
      <c r="NAG17" s="1161"/>
      <c r="NAH17" s="1162"/>
      <c r="NAI17" s="1160"/>
      <c r="NAJ17" s="1161"/>
      <c r="NAK17" s="1161"/>
      <c r="NAL17" s="1161"/>
      <c r="NAM17" s="1161"/>
      <c r="NAN17" s="1162"/>
      <c r="NAO17" s="1160"/>
      <c r="NAP17" s="1161"/>
      <c r="NAQ17" s="1161"/>
      <c r="NAR17" s="1161"/>
      <c r="NAS17" s="1161"/>
      <c r="NAT17" s="1162"/>
      <c r="NAU17" s="1160"/>
      <c r="NAV17" s="1161"/>
      <c r="NAW17" s="1161"/>
      <c r="NAX17" s="1161"/>
      <c r="NAY17" s="1161"/>
      <c r="NAZ17" s="1162"/>
      <c r="NBA17" s="1160"/>
      <c r="NBB17" s="1161"/>
      <c r="NBC17" s="1161"/>
      <c r="NBD17" s="1161"/>
      <c r="NBE17" s="1161"/>
      <c r="NBF17" s="1162"/>
      <c r="NBG17" s="1160"/>
      <c r="NBH17" s="1161"/>
      <c r="NBI17" s="1161"/>
      <c r="NBJ17" s="1161"/>
      <c r="NBK17" s="1161"/>
      <c r="NBL17" s="1162"/>
      <c r="NBM17" s="1160"/>
      <c r="NBN17" s="1161"/>
      <c r="NBO17" s="1161"/>
      <c r="NBP17" s="1161"/>
      <c r="NBQ17" s="1161"/>
      <c r="NBR17" s="1162"/>
      <c r="NBS17" s="1160"/>
      <c r="NBT17" s="1161"/>
      <c r="NBU17" s="1161"/>
      <c r="NBV17" s="1161"/>
      <c r="NBW17" s="1161"/>
      <c r="NBX17" s="1162"/>
      <c r="NBY17" s="1160"/>
      <c r="NBZ17" s="1161"/>
      <c r="NCA17" s="1161"/>
      <c r="NCB17" s="1161"/>
      <c r="NCC17" s="1161"/>
      <c r="NCD17" s="1162"/>
      <c r="NCE17" s="1160"/>
      <c r="NCF17" s="1161"/>
      <c r="NCG17" s="1161"/>
      <c r="NCH17" s="1161"/>
      <c r="NCI17" s="1161"/>
      <c r="NCJ17" s="1162"/>
      <c r="NCK17" s="1160"/>
      <c r="NCL17" s="1161"/>
      <c r="NCM17" s="1161"/>
      <c r="NCN17" s="1161"/>
      <c r="NCO17" s="1161"/>
      <c r="NCP17" s="1162"/>
      <c r="NCQ17" s="1160"/>
      <c r="NCR17" s="1161"/>
      <c r="NCS17" s="1161"/>
      <c r="NCT17" s="1161"/>
      <c r="NCU17" s="1161"/>
      <c r="NCV17" s="1162"/>
      <c r="NCW17" s="1160"/>
      <c r="NCX17" s="1161"/>
      <c r="NCY17" s="1161"/>
      <c r="NCZ17" s="1161"/>
      <c r="NDA17" s="1161"/>
      <c r="NDB17" s="1162"/>
      <c r="NDC17" s="1160"/>
      <c r="NDD17" s="1161"/>
      <c r="NDE17" s="1161"/>
      <c r="NDF17" s="1161"/>
      <c r="NDG17" s="1161"/>
      <c r="NDH17" s="1162"/>
      <c r="NDI17" s="1160"/>
      <c r="NDJ17" s="1161"/>
      <c r="NDK17" s="1161"/>
      <c r="NDL17" s="1161"/>
      <c r="NDM17" s="1161"/>
      <c r="NDN17" s="1162"/>
      <c r="NDO17" s="1160"/>
      <c r="NDP17" s="1161"/>
      <c r="NDQ17" s="1161"/>
      <c r="NDR17" s="1161"/>
      <c r="NDS17" s="1161"/>
      <c r="NDT17" s="1162"/>
      <c r="NDU17" s="1160"/>
      <c r="NDV17" s="1161"/>
      <c r="NDW17" s="1161"/>
      <c r="NDX17" s="1161"/>
      <c r="NDY17" s="1161"/>
      <c r="NDZ17" s="1162"/>
      <c r="NEA17" s="1160"/>
      <c r="NEB17" s="1161"/>
      <c r="NEC17" s="1161"/>
      <c r="NED17" s="1161"/>
      <c r="NEE17" s="1161"/>
      <c r="NEF17" s="1162"/>
      <c r="NEG17" s="1160"/>
      <c r="NEH17" s="1161"/>
      <c r="NEI17" s="1161"/>
      <c r="NEJ17" s="1161"/>
      <c r="NEK17" s="1161"/>
      <c r="NEL17" s="1162"/>
      <c r="NEM17" s="1160"/>
      <c r="NEN17" s="1161"/>
      <c r="NEO17" s="1161"/>
      <c r="NEP17" s="1161"/>
      <c r="NEQ17" s="1161"/>
      <c r="NER17" s="1162"/>
      <c r="NES17" s="1160"/>
      <c r="NET17" s="1161"/>
      <c r="NEU17" s="1161"/>
      <c r="NEV17" s="1161"/>
      <c r="NEW17" s="1161"/>
      <c r="NEX17" s="1162"/>
      <c r="NEY17" s="1160"/>
      <c r="NEZ17" s="1161"/>
      <c r="NFA17" s="1161"/>
      <c r="NFB17" s="1161"/>
      <c r="NFC17" s="1161"/>
      <c r="NFD17" s="1162"/>
      <c r="NFE17" s="1160"/>
      <c r="NFF17" s="1161"/>
      <c r="NFG17" s="1161"/>
      <c r="NFH17" s="1161"/>
      <c r="NFI17" s="1161"/>
      <c r="NFJ17" s="1162"/>
      <c r="NFK17" s="1160"/>
      <c r="NFL17" s="1161"/>
      <c r="NFM17" s="1161"/>
      <c r="NFN17" s="1161"/>
      <c r="NFO17" s="1161"/>
      <c r="NFP17" s="1162"/>
      <c r="NFQ17" s="1160"/>
      <c r="NFR17" s="1161"/>
      <c r="NFS17" s="1161"/>
      <c r="NFT17" s="1161"/>
      <c r="NFU17" s="1161"/>
      <c r="NFV17" s="1162"/>
      <c r="NFW17" s="1160"/>
      <c r="NFX17" s="1161"/>
      <c r="NFY17" s="1161"/>
      <c r="NFZ17" s="1161"/>
      <c r="NGA17" s="1161"/>
      <c r="NGB17" s="1162"/>
      <c r="NGC17" s="1160"/>
      <c r="NGD17" s="1161"/>
      <c r="NGE17" s="1161"/>
      <c r="NGF17" s="1161"/>
      <c r="NGG17" s="1161"/>
      <c r="NGH17" s="1162"/>
      <c r="NGI17" s="1160"/>
      <c r="NGJ17" s="1161"/>
      <c r="NGK17" s="1161"/>
      <c r="NGL17" s="1161"/>
      <c r="NGM17" s="1161"/>
      <c r="NGN17" s="1162"/>
      <c r="NGO17" s="1160"/>
      <c r="NGP17" s="1161"/>
      <c r="NGQ17" s="1161"/>
      <c r="NGR17" s="1161"/>
      <c r="NGS17" s="1161"/>
      <c r="NGT17" s="1162"/>
      <c r="NGU17" s="1160"/>
      <c r="NGV17" s="1161"/>
      <c r="NGW17" s="1161"/>
      <c r="NGX17" s="1161"/>
      <c r="NGY17" s="1161"/>
      <c r="NGZ17" s="1162"/>
      <c r="NHA17" s="1160"/>
      <c r="NHB17" s="1161"/>
      <c r="NHC17" s="1161"/>
      <c r="NHD17" s="1161"/>
      <c r="NHE17" s="1161"/>
      <c r="NHF17" s="1162"/>
      <c r="NHG17" s="1160"/>
      <c r="NHH17" s="1161"/>
      <c r="NHI17" s="1161"/>
      <c r="NHJ17" s="1161"/>
      <c r="NHK17" s="1161"/>
      <c r="NHL17" s="1162"/>
      <c r="NHM17" s="1160"/>
      <c r="NHN17" s="1161"/>
      <c r="NHO17" s="1161"/>
      <c r="NHP17" s="1161"/>
      <c r="NHQ17" s="1161"/>
      <c r="NHR17" s="1162"/>
      <c r="NHS17" s="1160"/>
      <c r="NHT17" s="1161"/>
      <c r="NHU17" s="1161"/>
      <c r="NHV17" s="1161"/>
      <c r="NHW17" s="1161"/>
      <c r="NHX17" s="1162"/>
      <c r="NHY17" s="1160"/>
      <c r="NHZ17" s="1161"/>
      <c r="NIA17" s="1161"/>
      <c r="NIB17" s="1161"/>
      <c r="NIC17" s="1161"/>
      <c r="NID17" s="1162"/>
      <c r="NIE17" s="1160"/>
      <c r="NIF17" s="1161"/>
      <c r="NIG17" s="1161"/>
      <c r="NIH17" s="1161"/>
      <c r="NII17" s="1161"/>
      <c r="NIJ17" s="1162"/>
      <c r="NIK17" s="1160"/>
      <c r="NIL17" s="1161"/>
      <c r="NIM17" s="1161"/>
      <c r="NIN17" s="1161"/>
      <c r="NIO17" s="1161"/>
      <c r="NIP17" s="1162"/>
      <c r="NIQ17" s="1160"/>
      <c r="NIR17" s="1161"/>
      <c r="NIS17" s="1161"/>
      <c r="NIT17" s="1161"/>
      <c r="NIU17" s="1161"/>
      <c r="NIV17" s="1162"/>
      <c r="NIW17" s="1160"/>
      <c r="NIX17" s="1161"/>
      <c r="NIY17" s="1161"/>
      <c r="NIZ17" s="1161"/>
      <c r="NJA17" s="1161"/>
      <c r="NJB17" s="1162"/>
      <c r="NJC17" s="1160"/>
      <c r="NJD17" s="1161"/>
      <c r="NJE17" s="1161"/>
      <c r="NJF17" s="1161"/>
      <c r="NJG17" s="1161"/>
      <c r="NJH17" s="1162"/>
      <c r="NJI17" s="1160"/>
      <c r="NJJ17" s="1161"/>
      <c r="NJK17" s="1161"/>
      <c r="NJL17" s="1161"/>
      <c r="NJM17" s="1161"/>
      <c r="NJN17" s="1162"/>
      <c r="NJO17" s="1160"/>
      <c r="NJP17" s="1161"/>
      <c r="NJQ17" s="1161"/>
      <c r="NJR17" s="1161"/>
      <c r="NJS17" s="1161"/>
      <c r="NJT17" s="1162"/>
      <c r="NJU17" s="1160"/>
      <c r="NJV17" s="1161"/>
      <c r="NJW17" s="1161"/>
      <c r="NJX17" s="1161"/>
      <c r="NJY17" s="1161"/>
      <c r="NJZ17" s="1162"/>
      <c r="NKA17" s="1160"/>
      <c r="NKB17" s="1161"/>
      <c r="NKC17" s="1161"/>
      <c r="NKD17" s="1161"/>
      <c r="NKE17" s="1161"/>
      <c r="NKF17" s="1162"/>
      <c r="NKG17" s="1160"/>
      <c r="NKH17" s="1161"/>
      <c r="NKI17" s="1161"/>
      <c r="NKJ17" s="1161"/>
      <c r="NKK17" s="1161"/>
      <c r="NKL17" s="1162"/>
      <c r="NKM17" s="1160"/>
      <c r="NKN17" s="1161"/>
      <c r="NKO17" s="1161"/>
      <c r="NKP17" s="1161"/>
      <c r="NKQ17" s="1161"/>
      <c r="NKR17" s="1162"/>
      <c r="NKS17" s="1160"/>
      <c r="NKT17" s="1161"/>
      <c r="NKU17" s="1161"/>
      <c r="NKV17" s="1161"/>
      <c r="NKW17" s="1161"/>
      <c r="NKX17" s="1162"/>
      <c r="NKY17" s="1160"/>
      <c r="NKZ17" s="1161"/>
      <c r="NLA17" s="1161"/>
      <c r="NLB17" s="1161"/>
      <c r="NLC17" s="1161"/>
      <c r="NLD17" s="1162"/>
      <c r="NLE17" s="1160"/>
      <c r="NLF17" s="1161"/>
      <c r="NLG17" s="1161"/>
      <c r="NLH17" s="1161"/>
      <c r="NLI17" s="1161"/>
      <c r="NLJ17" s="1162"/>
      <c r="NLK17" s="1160"/>
      <c r="NLL17" s="1161"/>
      <c r="NLM17" s="1161"/>
      <c r="NLN17" s="1161"/>
      <c r="NLO17" s="1161"/>
      <c r="NLP17" s="1162"/>
      <c r="NLQ17" s="1160"/>
      <c r="NLR17" s="1161"/>
      <c r="NLS17" s="1161"/>
      <c r="NLT17" s="1161"/>
      <c r="NLU17" s="1161"/>
      <c r="NLV17" s="1162"/>
      <c r="NLW17" s="1160"/>
      <c r="NLX17" s="1161"/>
      <c r="NLY17" s="1161"/>
      <c r="NLZ17" s="1161"/>
      <c r="NMA17" s="1161"/>
      <c r="NMB17" s="1162"/>
      <c r="NMC17" s="1160"/>
      <c r="NMD17" s="1161"/>
      <c r="NME17" s="1161"/>
      <c r="NMF17" s="1161"/>
      <c r="NMG17" s="1161"/>
      <c r="NMH17" s="1162"/>
      <c r="NMI17" s="1160"/>
      <c r="NMJ17" s="1161"/>
      <c r="NMK17" s="1161"/>
      <c r="NML17" s="1161"/>
      <c r="NMM17" s="1161"/>
      <c r="NMN17" s="1162"/>
      <c r="NMO17" s="1160"/>
      <c r="NMP17" s="1161"/>
      <c r="NMQ17" s="1161"/>
      <c r="NMR17" s="1161"/>
      <c r="NMS17" s="1161"/>
      <c r="NMT17" s="1162"/>
      <c r="NMU17" s="1160"/>
      <c r="NMV17" s="1161"/>
      <c r="NMW17" s="1161"/>
      <c r="NMX17" s="1161"/>
      <c r="NMY17" s="1161"/>
      <c r="NMZ17" s="1162"/>
      <c r="NNA17" s="1160"/>
      <c r="NNB17" s="1161"/>
      <c r="NNC17" s="1161"/>
      <c r="NND17" s="1161"/>
      <c r="NNE17" s="1161"/>
      <c r="NNF17" s="1162"/>
      <c r="NNG17" s="1160"/>
      <c r="NNH17" s="1161"/>
      <c r="NNI17" s="1161"/>
      <c r="NNJ17" s="1161"/>
      <c r="NNK17" s="1161"/>
      <c r="NNL17" s="1162"/>
      <c r="NNM17" s="1160"/>
      <c r="NNN17" s="1161"/>
      <c r="NNO17" s="1161"/>
      <c r="NNP17" s="1161"/>
      <c r="NNQ17" s="1161"/>
      <c r="NNR17" s="1162"/>
      <c r="NNS17" s="1160"/>
      <c r="NNT17" s="1161"/>
      <c r="NNU17" s="1161"/>
      <c r="NNV17" s="1161"/>
      <c r="NNW17" s="1161"/>
      <c r="NNX17" s="1162"/>
      <c r="NNY17" s="1160"/>
      <c r="NNZ17" s="1161"/>
      <c r="NOA17" s="1161"/>
      <c r="NOB17" s="1161"/>
      <c r="NOC17" s="1161"/>
      <c r="NOD17" s="1162"/>
      <c r="NOE17" s="1160"/>
      <c r="NOF17" s="1161"/>
      <c r="NOG17" s="1161"/>
      <c r="NOH17" s="1161"/>
      <c r="NOI17" s="1161"/>
      <c r="NOJ17" s="1162"/>
      <c r="NOK17" s="1160"/>
      <c r="NOL17" s="1161"/>
      <c r="NOM17" s="1161"/>
      <c r="NON17" s="1161"/>
      <c r="NOO17" s="1161"/>
      <c r="NOP17" s="1162"/>
      <c r="NOQ17" s="1160"/>
      <c r="NOR17" s="1161"/>
      <c r="NOS17" s="1161"/>
      <c r="NOT17" s="1161"/>
      <c r="NOU17" s="1161"/>
      <c r="NOV17" s="1162"/>
      <c r="NOW17" s="1160"/>
      <c r="NOX17" s="1161"/>
      <c r="NOY17" s="1161"/>
      <c r="NOZ17" s="1161"/>
      <c r="NPA17" s="1161"/>
      <c r="NPB17" s="1162"/>
      <c r="NPC17" s="1160"/>
      <c r="NPD17" s="1161"/>
      <c r="NPE17" s="1161"/>
      <c r="NPF17" s="1161"/>
      <c r="NPG17" s="1161"/>
      <c r="NPH17" s="1162"/>
      <c r="NPI17" s="1160"/>
      <c r="NPJ17" s="1161"/>
      <c r="NPK17" s="1161"/>
      <c r="NPL17" s="1161"/>
      <c r="NPM17" s="1161"/>
      <c r="NPN17" s="1162"/>
      <c r="NPO17" s="1160"/>
      <c r="NPP17" s="1161"/>
      <c r="NPQ17" s="1161"/>
      <c r="NPR17" s="1161"/>
      <c r="NPS17" s="1161"/>
      <c r="NPT17" s="1162"/>
      <c r="NPU17" s="1160"/>
      <c r="NPV17" s="1161"/>
      <c r="NPW17" s="1161"/>
      <c r="NPX17" s="1161"/>
      <c r="NPY17" s="1161"/>
      <c r="NPZ17" s="1162"/>
      <c r="NQA17" s="1160"/>
      <c r="NQB17" s="1161"/>
      <c r="NQC17" s="1161"/>
      <c r="NQD17" s="1161"/>
      <c r="NQE17" s="1161"/>
      <c r="NQF17" s="1162"/>
      <c r="NQG17" s="1160"/>
      <c r="NQH17" s="1161"/>
      <c r="NQI17" s="1161"/>
      <c r="NQJ17" s="1161"/>
      <c r="NQK17" s="1161"/>
      <c r="NQL17" s="1162"/>
      <c r="NQM17" s="1160"/>
      <c r="NQN17" s="1161"/>
      <c r="NQO17" s="1161"/>
      <c r="NQP17" s="1161"/>
      <c r="NQQ17" s="1161"/>
      <c r="NQR17" s="1162"/>
      <c r="NQS17" s="1160"/>
      <c r="NQT17" s="1161"/>
      <c r="NQU17" s="1161"/>
      <c r="NQV17" s="1161"/>
      <c r="NQW17" s="1161"/>
      <c r="NQX17" s="1162"/>
      <c r="NQY17" s="1160"/>
      <c r="NQZ17" s="1161"/>
      <c r="NRA17" s="1161"/>
      <c r="NRB17" s="1161"/>
      <c r="NRC17" s="1161"/>
      <c r="NRD17" s="1162"/>
      <c r="NRE17" s="1160"/>
      <c r="NRF17" s="1161"/>
      <c r="NRG17" s="1161"/>
      <c r="NRH17" s="1161"/>
      <c r="NRI17" s="1161"/>
      <c r="NRJ17" s="1162"/>
      <c r="NRK17" s="1160"/>
      <c r="NRL17" s="1161"/>
      <c r="NRM17" s="1161"/>
      <c r="NRN17" s="1161"/>
      <c r="NRO17" s="1161"/>
      <c r="NRP17" s="1162"/>
      <c r="NRQ17" s="1160"/>
      <c r="NRR17" s="1161"/>
      <c r="NRS17" s="1161"/>
      <c r="NRT17" s="1161"/>
      <c r="NRU17" s="1161"/>
      <c r="NRV17" s="1162"/>
      <c r="NRW17" s="1160"/>
      <c r="NRX17" s="1161"/>
      <c r="NRY17" s="1161"/>
      <c r="NRZ17" s="1161"/>
      <c r="NSA17" s="1161"/>
      <c r="NSB17" s="1162"/>
      <c r="NSC17" s="1160"/>
      <c r="NSD17" s="1161"/>
      <c r="NSE17" s="1161"/>
      <c r="NSF17" s="1161"/>
      <c r="NSG17" s="1161"/>
      <c r="NSH17" s="1162"/>
      <c r="NSI17" s="1160"/>
      <c r="NSJ17" s="1161"/>
      <c r="NSK17" s="1161"/>
      <c r="NSL17" s="1161"/>
      <c r="NSM17" s="1161"/>
      <c r="NSN17" s="1162"/>
      <c r="NSO17" s="1160"/>
      <c r="NSP17" s="1161"/>
      <c r="NSQ17" s="1161"/>
      <c r="NSR17" s="1161"/>
      <c r="NSS17" s="1161"/>
      <c r="NST17" s="1162"/>
      <c r="NSU17" s="1160"/>
      <c r="NSV17" s="1161"/>
      <c r="NSW17" s="1161"/>
      <c r="NSX17" s="1161"/>
      <c r="NSY17" s="1161"/>
      <c r="NSZ17" s="1162"/>
      <c r="NTA17" s="1160"/>
      <c r="NTB17" s="1161"/>
      <c r="NTC17" s="1161"/>
      <c r="NTD17" s="1161"/>
      <c r="NTE17" s="1161"/>
      <c r="NTF17" s="1162"/>
      <c r="NTG17" s="1160"/>
      <c r="NTH17" s="1161"/>
      <c r="NTI17" s="1161"/>
      <c r="NTJ17" s="1161"/>
      <c r="NTK17" s="1161"/>
      <c r="NTL17" s="1162"/>
      <c r="NTM17" s="1160"/>
      <c r="NTN17" s="1161"/>
      <c r="NTO17" s="1161"/>
      <c r="NTP17" s="1161"/>
      <c r="NTQ17" s="1161"/>
      <c r="NTR17" s="1162"/>
      <c r="NTS17" s="1160"/>
      <c r="NTT17" s="1161"/>
      <c r="NTU17" s="1161"/>
      <c r="NTV17" s="1161"/>
      <c r="NTW17" s="1161"/>
      <c r="NTX17" s="1162"/>
      <c r="NTY17" s="1160"/>
      <c r="NTZ17" s="1161"/>
      <c r="NUA17" s="1161"/>
      <c r="NUB17" s="1161"/>
      <c r="NUC17" s="1161"/>
      <c r="NUD17" s="1162"/>
      <c r="NUE17" s="1160"/>
      <c r="NUF17" s="1161"/>
      <c r="NUG17" s="1161"/>
      <c r="NUH17" s="1161"/>
      <c r="NUI17" s="1161"/>
      <c r="NUJ17" s="1162"/>
      <c r="NUK17" s="1160"/>
      <c r="NUL17" s="1161"/>
      <c r="NUM17" s="1161"/>
      <c r="NUN17" s="1161"/>
      <c r="NUO17" s="1161"/>
      <c r="NUP17" s="1162"/>
      <c r="NUQ17" s="1160"/>
      <c r="NUR17" s="1161"/>
      <c r="NUS17" s="1161"/>
      <c r="NUT17" s="1161"/>
      <c r="NUU17" s="1161"/>
      <c r="NUV17" s="1162"/>
      <c r="NUW17" s="1160"/>
      <c r="NUX17" s="1161"/>
      <c r="NUY17" s="1161"/>
      <c r="NUZ17" s="1161"/>
      <c r="NVA17" s="1161"/>
      <c r="NVB17" s="1162"/>
      <c r="NVC17" s="1160"/>
      <c r="NVD17" s="1161"/>
      <c r="NVE17" s="1161"/>
      <c r="NVF17" s="1161"/>
      <c r="NVG17" s="1161"/>
      <c r="NVH17" s="1162"/>
      <c r="NVI17" s="1160"/>
      <c r="NVJ17" s="1161"/>
      <c r="NVK17" s="1161"/>
      <c r="NVL17" s="1161"/>
      <c r="NVM17" s="1161"/>
      <c r="NVN17" s="1162"/>
      <c r="NVO17" s="1160"/>
      <c r="NVP17" s="1161"/>
      <c r="NVQ17" s="1161"/>
      <c r="NVR17" s="1161"/>
      <c r="NVS17" s="1161"/>
      <c r="NVT17" s="1162"/>
      <c r="NVU17" s="1160"/>
      <c r="NVV17" s="1161"/>
      <c r="NVW17" s="1161"/>
      <c r="NVX17" s="1161"/>
      <c r="NVY17" s="1161"/>
      <c r="NVZ17" s="1162"/>
      <c r="NWA17" s="1160"/>
      <c r="NWB17" s="1161"/>
      <c r="NWC17" s="1161"/>
      <c r="NWD17" s="1161"/>
      <c r="NWE17" s="1161"/>
      <c r="NWF17" s="1162"/>
      <c r="NWG17" s="1160"/>
      <c r="NWH17" s="1161"/>
      <c r="NWI17" s="1161"/>
      <c r="NWJ17" s="1161"/>
      <c r="NWK17" s="1161"/>
      <c r="NWL17" s="1162"/>
      <c r="NWM17" s="1160"/>
      <c r="NWN17" s="1161"/>
      <c r="NWO17" s="1161"/>
      <c r="NWP17" s="1161"/>
      <c r="NWQ17" s="1161"/>
      <c r="NWR17" s="1162"/>
      <c r="NWS17" s="1160"/>
      <c r="NWT17" s="1161"/>
      <c r="NWU17" s="1161"/>
      <c r="NWV17" s="1161"/>
      <c r="NWW17" s="1161"/>
      <c r="NWX17" s="1162"/>
      <c r="NWY17" s="1160"/>
      <c r="NWZ17" s="1161"/>
      <c r="NXA17" s="1161"/>
      <c r="NXB17" s="1161"/>
      <c r="NXC17" s="1161"/>
      <c r="NXD17" s="1162"/>
      <c r="NXE17" s="1160"/>
      <c r="NXF17" s="1161"/>
      <c r="NXG17" s="1161"/>
      <c r="NXH17" s="1161"/>
      <c r="NXI17" s="1161"/>
      <c r="NXJ17" s="1162"/>
      <c r="NXK17" s="1160"/>
      <c r="NXL17" s="1161"/>
      <c r="NXM17" s="1161"/>
      <c r="NXN17" s="1161"/>
      <c r="NXO17" s="1161"/>
      <c r="NXP17" s="1162"/>
      <c r="NXQ17" s="1160"/>
      <c r="NXR17" s="1161"/>
      <c r="NXS17" s="1161"/>
      <c r="NXT17" s="1161"/>
      <c r="NXU17" s="1161"/>
      <c r="NXV17" s="1162"/>
      <c r="NXW17" s="1160"/>
      <c r="NXX17" s="1161"/>
      <c r="NXY17" s="1161"/>
      <c r="NXZ17" s="1161"/>
      <c r="NYA17" s="1161"/>
      <c r="NYB17" s="1162"/>
      <c r="NYC17" s="1160"/>
      <c r="NYD17" s="1161"/>
      <c r="NYE17" s="1161"/>
      <c r="NYF17" s="1161"/>
      <c r="NYG17" s="1161"/>
      <c r="NYH17" s="1162"/>
      <c r="NYI17" s="1160"/>
      <c r="NYJ17" s="1161"/>
      <c r="NYK17" s="1161"/>
      <c r="NYL17" s="1161"/>
      <c r="NYM17" s="1161"/>
      <c r="NYN17" s="1162"/>
      <c r="NYO17" s="1160"/>
      <c r="NYP17" s="1161"/>
      <c r="NYQ17" s="1161"/>
      <c r="NYR17" s="1161"/>
      <c r="NYS17" s="1161"/>
      <c r="NYT17" s="1162"/>
      <c r="NYU17" s="1160"/>
      <c r="NYV17" s="1161"/>
      <c r="NYW17" s="1161"/>
      <c r="NYX17" s="1161"/>
      <c r="NYY17" s="1161"/>
      <c r="NYZ17" s="1162"/>
      <c r="NZA17" s="1160"/>
      <c r="NZB17" s="1161"/>
      <c r="NZC17" s="1161"/>
      <c r="NZD17" s="1161"/>
      <c r="NZE17" s="1161"/>
      <c r="NZF17" s="1162"/>
      <c r="NZG17" s="1160"/>
      <c r="NZH17" s="1161"/>
      <c r="NZI17" s="1161"/>
      <c r="NZJ17" s="1161"/>
      <c r="NZK17" s="1161"/>
      <c r="NZL17" s="1162"/>
      <c r="NZM17" s="1160"/>
      <c r="NZN17" s="1161"/>
      <c r="NZO17" s="1161"/>
      <c r="NZP17" s="1161"/>
      <c r="NZQ17" s="1161"/>
      <c r="NZR17" s="1162"/>
      <c r="NZS17" s="1160"/>
      <c r="NZT17" s="1161"/>
      <c r="NZU17" s="1161"/>
      <c r="NZV17" s="1161"/>
      <c r="NZW17" s="1161"/>
      <c r="NZX17" s="1162"/>
      <c r="NZY17" s="1160"/>
      <c r="NZZ17" s="1161"/>
      <c r="OAA17" s="1161"/>
      <c r="OAB17" s="1161"/>
      <c r="OAC17" s="1161"/>
      <c r="OAD17" s="1162"/>
      <c r="OAE17" s="1160"/>
      <c r="OAF17" s="1161"/>
      <c r="OAG17" s="1161"/>
      <c r="OAH17" s="1161"/>
      <c r="OAI17" s="1161"/>
      <c r="OAJ17" s="1162"/>
      <c r="OAK17" s="1160"/>
      <c r="OAL17" s="1161"/>
      <c r="OAM17" s="1161"/>
      <c r="OAN17" s="1161"/>
      <c r="OAO17" s="1161"/>
      <c r="OAP17" s="1162"/>
      <c r="OAQ17" s="1160"/>
      <c r="OAR17" s="1161"/>
      <c r="OAS17" s="1161"/>
      <c r="OAT17" s="1161"/>
      <c r="OAU17" s="1161"/>
      <c r="OAV17" s="1162"/>
      <c r="OAW17" s="1160"/>
      <c r="OAX17" s="1161"/>
      <c r="OAY17" s="1161"/>
      <c r="OAZ17" s="1161"/>
      <c r="OBA17" s="1161"/>
      <c r="OBB17" s="1162"/>
      <c r="OBC17" s="1160"/>
      <c r="OBD17" s="1161"/>
      <c r="OBE17" s="1161"/>
      <c r="OBF17" s="1161"/>
      <c r="OBG17" s="1161"/>
      <c r="OBH17" s="1162"/>
      <c r="OBI17" s="1160"/>
      <c r="OBJ17" s="1161"/>
      <c r="OBK17" s="1161"/>
      <c r="OBL17" s="1161"/>
      <c r="OBM17" s="1161"/>
      <c r="OBN17" s="1162"/>
      <c r="OBO17" s="1160"/>
      <c r="OBP17" s="1161"/>
      <c r="OBQ17" s="1161"/>
      <c r="OBR17" s="1161"/>
      <c r="OBS17" s="1161"/>
      <c r="OBT17" s="1162"/>
      <c r="OBU17" s="1160"/>
      <c r="OBV17" s="1161"/>
      <c r="OBW17" s="1161"/>
      <c r="OBX17" s="1161"/>
      <c r="OBY17" s="1161"/>
      <c r="OBZ17" s="1162"/>
      <c r="OCA17" s="1160"/>
      <c r="OCB17" s="1161"/>
      <c r="OCC17" s="1161"/>
      <c r="OCD17" s="1161"/>
      <c r="OCE17" s="1161"/>
      <c r="OCF17" s="1162"/>
      <c r="OCG17" s="1160"/>
      <c r="OCH17" s="1161"/>
      <c r="OCI17" s="1161"/>
      <c r="OCJ17" s="1161"/>
      <c r="OCK17" s="1161"/>
      <c r="OCL17" s="1162"/>
      <c r="OCM17" s="1160"/>
      <c r="OCN17" s="1161"/>
      <c r="OCO17" s="1161"/>
      <c r="OCP17" s="1161"/>
      <c r="OCQ17" s="1161"/>
      <c r="OCR17" s="1162"/>
      <c r="OCS17" s="1160"/>
      <c r="OCT17" s="1161"/>
      <c r="OCU17" s="1161"/>
      <c r="OCV17" s="1161"/>
      <c r="OCW17" s="1161"/>
      <c r="OCX17" s="1162"/>
      <c r="OCY17" s="1160"/>
      <c r="OCZ17" s="1161"/>
      <c r="ODA17" s="1161"/>
      <c r="ODB17" s="1161"/>
      <c r="ODC17" s="1161"/>
      <c r="ODD17" s="1162"/>
      <c r="ODE17" s="1160"/>
      <c r="ODF17" s="1161"/>
      <c r="ODG17" s="1161"/>
      <c r="ODH17" s="1161"/>
      <c r="ODI17" s="1161"/>
      <c r="ODJ17" s="1162"/>
      <c r="ODK17" s="1160"/>
      <c r="ODL17" s="1161"/>
      <c r="ODM17" s="1161"/>
      <c r="ODN17" s="1161"/>
      <c r="ODO17" s="1161"/>
      <c r="ODP17" s="1162"/>
      <c r="ODQ17" s="1160"/>
      <c r="ODR17" s="1161"/>
      <c r="ODS17" s="1161"/>
      <c r="ODT17" s="1161"/>
      <c r="ODU17" s="1161"/>
      <c r="ODV17" s="1162"/>
      <c r="ODW17" s="1160"/>
      <c r="ODX17" s="1161"/>
      <c r="ODY17" s="1161"/>
      <c r="ODZ17" s="1161"/>
      <c r="OEA17" s="1161"/>
      <c r="OEB17" s="1162"/>
      <c r="OEC17" s="1160"/>
      <c r="OED17" s="1161"/>
      <c r="OEE17" s="1161"/>
      <c r="OEF17" s="1161"/>
      <c r="OEG17" s="1161"/>
      <c r="OEH17" s="1162"/>
      <c r="OEI17" s="1160"/>
      <c r="OEJ17" s="1161"/>
      <c r="OEK17" s="1161"/>
      <c r="OEL17" s="1161"/>
      <c r="OEM17" s="1161"/>
      <c r="OEN17" s="1162"/>
      <c r="OEO17" s="1160"/>
      <c r="OEP17" s="1161"/>
      <c r="OEQ17" s="1161"/>
      <c r="OER17" s="1161"/>
      <c r="OES17" s="1161"/>
      <c r="OET17" s="1162"/>
      <c r="OEU17" s="1160"/>
      <c r="OEV17" s="1161"/>
      <c r="OEW17" s="1161"/>
      <c r="OEX17" s="1161"/>
      <c r="OEY17" s="1161"/>
      <c r="OEZ17" s="1162"/>
      <c r="OFA17" s="1160"/>
      <c r="OFB17" s="1161"/>
      <c r="OFC17" s="1161"/>
      <c r="OFD17" s="1161"/>
      <c r="OFE17" s="1161"/>
      <c r="OFF17" s="1162"/>
      <c r="OFG17" s="1160"/>
      <c r="OFH17" s="1161"/>
      <c r="OFI17" s="1161"/>
      <c r="OFJ17" s="1161"/>
      <c r="OFK17" s="1161"/>
      <c r="OFL17" s="1162"/>
      <c r="OFM17" s="1160"/>
      <c r="OFN17" s="1161"/>
      <c r="OFO17" s="1161"/>
      <c r="OFP17" s="1161"/>
      <c r="OFQ17" s="1161"/>
      <c r="OFR17" s="1162"/>
      <c r="OFS17" s="1160"/>
      <c r="OFT17" s="1161"/>
      <c r="OFU17" s="1161"/>
      <c r="OFV17" s="1161"/>
      <c r="OFW17" s="1161"/>
      <c r="OFX17" s="1162"/>
      <c r="OFY17" s="1160"/>
      <c r="OFZ17" s="1161"/>
      <c r="OGA17" s="1161"/>
      <c r="OGB17" s="1161"/>
      <c r="OGC17" s="1161"/>
      <c r="OGD17" s="1162"/>
      <c r="OGE17" s="1160"/>
      <c r="OGF17" s="1161"/>
      <c r="OGG17" s="1161"/>
      <c r="OGH17" s="1161"/>
      <c r="OGI17" s="1161"/>
      <c r="OGJ17" s="1162"/>
      <c r="OGK17" s="1160"/>
      <c r="OGL17" s="1161"/>
      <c r="OGM17" s="1161"/>
      <c r="OGN17" s="1161"/>
      <c r="OGO17" s="1161"/>
      <c r="OGP17" s="1162"/>
      <c r="OGQ17" s="1160"/>
      <c r="OGR17" s="1161"/>
      <c r="OGS17" s="1161"/>
      <c r="OGT17" s="1161"/>
      <c r="OGU17" s="1161"/>
      <c r="OGV17" s="1162"/>
      <c r="OGW17" s="1160"/>
      <c r="OGX17" s="1161"/>
      <c r="OGY17" s="1161"/>
      <c r="OGZ17" s="1161"/>
      <c r="OHA17" s="1161"/>
      <c r="OHB17" s="1162"/>
      <c r="OHC17" s="1160"/>
      <c r="OHD17" s="1161"/>
      <c r="OHE17" s="1161"/>
      <c r="OHF17" s="1161"/>
      <c r="OHG17" s="1161"/>
      <c r="OHH17" s="1162"/>
      <c r="OHI17" s="1160"/>
      <c r="OHJ17" s="1161"/>
      <c r="OHK17" s="1161"/>
      <c r="OHL17" s="1161"/>
      <c r="OHM17" s="1161"/>
      <c r="OHN17" s="1162"/>
      <c r="OHO17" s="1160"/>
      <c r="OHP17" s="1161"/>
      <c r="OHQ17" s="1161"/>
      <c r="OHR17" s="1161"/>
      <c r="OHS17" s="1161"/>
      <c r="OHT17" s="1162"/>
      <c r="OHU17" s="1160"/>
      <c r="OHV17" s="1161"/>
      <c r="OHW17" s="1161"/>
      <c r="OHX17" s="1161"/>
      <c r="OHY17" s="1161"/>
      <c r="OHZ17" s="1162"/>
      <c r="OIA17" s="1160"/>
      <c r="OIB17" s="1161"/>
      <c r="OIC17" s="1161"/>
      <c r="OID17" s="1161"/>
      <c r="OIE17" s="1161"/>
      <c r="OIF17" s="1162"/>
      <c r="OIG17" s="1160"/>
      <c r="OIH17" s="1161"/>
      <c r="OII17" s="1161"/>
      <c r="OIJ17" s="1161"/>
      <c r="OIK17" s="1161"/>
      <c r="OIL17" s="1162"/>
      <c r="OIM17" s="1160"/>
      <c r="OIN17" s="1161"/>
      <c r="OIO17" s="1161"/>
      <c r="OIP17" s="1161"/>
      <c r="OIQ17" s="1161"/>
      <c r="OIR17" s="1162"/>
      <c r="OIS17" s="1160"/>
      <c r="OIT17" s="1161"/>
      <c r="OIU17" s="1161"/>
      <c r="OIV17" s="1161"/>
      <c r="OIW17" s="1161"/>
      <c r="OIX17" s="1162"/>
      <c r="OIY17" s="1160"/>
      <c r="OIZ17" s="1161"/>
      <c r="OJA17" s="1161"/>
      <c r="OJB17" s="1161"/>
      <c r="OJC17" s="1161"/>
      <c r="OJD17" s="1162"/>
      <c r="OJE17" s="1160"/>
      <c r="OJF17" s="1161"/>
      <c r="OJG17" s="1161"/>
      <c r="OJH17" s="1161"/>
      <c r="OJI17" s="1161"/>
      <c r="OJJ17" s="1162"/>
      <c r="OJK17" s="1160"/>
      <c r="OJL17" s="1161"/>
      <c r="OJM17" s="1161"/>
      <c r="OJN17" s="1161"/>
      <c r="OJO17" s="1161"/>
      <c r="OJP17" s="1162"/>
      <c r="OJQ17" s="1160"/>
      <c r="OJR17" s="1161"/>
      <c r="OJS17" s="1161"/>
      <c r="OJT17" s="1161"/>
      <c r="OJU17" s="1161"/>
      <c r="OJV17" s="1162"/>
      <c r="OJW17" s="1160"/>
      <c r="OJX17" s="1161"/>
      <c r="OJY17" s="1161"/>
      <c r="OJZ17" s="1161"/>
      <c r="OKA17" s="1161"/>
      <c r="OKB17" s="1162"/>
      <c r="OKC17" s="1160"/>
      <c r="OKD17" s="1161"/>
      <c r="OKE17" s="1161"/>
      <c r="OKF17" s="1161"/>
      <c r="OKG17" s="1161"/>
      <c r="OKH17" s="1162"/>
      <c r="OKI17" s="1160"/>
      <c r="OKJ17" s="1161"/>
      <c r="OKK17" s="1161"/>
      <c r="OKL17" s="1161"/>
      <c r="OKM17" s="1161"/>
      <c r="OKN17" s="1162"/>
      <c r="OKO17" s="1160"/>
      <c r="OKP17" s="1161"/>
      <c r="OKQ17" s="1161"/>
      <c r="OKR17" s="1161"/>
      <c r="OKS17" s="1161"/>
      <c r="OKT17" s="1162"/>
      <c r="OKU17" s="1160"/>
      <c r="OKV17" s="1161"/>
      <c r="OKW17" s="1161"/>
      <c r="OKX17" s="1161"/>
      <c r="OKY17" s="1161"/>
      <c r="OKZ17" s="1162"/>
      <c r="OLA17" s="1160"/>
      <c r="OLB17" s="1161"/>
      <c r="OLC17" s="1161"/>
      <c r="OLD17" s="1161"/>
      <c r="OLE17" s="1161"/>
      <c r="OLF17" s="1162"/>
      <c r="OLG17" s="1160"/>
      <c r="OLH17" s="1161"/>
      <c r="OLI17" s="1161"/>
      <c r="OLJ17" s="1161"/>
      <c r="OLK17" s="1161"/>
      <c r="OLL17" s="1162"/>
      <c r="OLM17" s="1160"/>
      <c r="OLN17" s="1161"/>
      <c r="OLO17" s="1161"/>
      <c r="OLP17" s="1161"/>
      <c r="OLQ17" s="1161"/>
      <c r="OLR17" s="1162"/>
      <c r="OLS17" s="1160"/>
      <c r="OLT17" s="1161"/>
      <c r="OLU17" s="1161"/>
      <c r="OLV17" s="1161"/>
      <c r="OLW17" s="1161"/>
      <c r="OLX17" s="1162"/>
      <c r="OLY17" s="1160"/>
      <c r="OLZ17" s="1161"/>
      <c r="OMA17" s="1161"/>
      <c r="OMB17" s="1161"/>
      <c r="OMC17" s="1161"/>
      <c r="OMD17" s="1162"/>
      <c r="OME17" s="1160"/>
      <c r="OMF17" s="1161"/>
      <c r="OMG17" s="1161"/>
      <c r="OMH17" s="1161"/>
      <c r="OMI17" s="1161"/>
      <c r="OMJ17" s="1162"/>
      <c r="OMK17" s="1160"/>
      <c r="OML17" s="1161"/>
      <c r="OMM17" s="1161"/>
      <c r="OMN17" s="1161"/>
      <c r="OMO17" s="1161"/>
      <c r="OMP17" s="1162"/>
      <c r="OMQ17" s="1160"/>
      <c r="OMR17" s="1161"/>
      <c r="OMS17" s="1161"/>
      <c r="OMT17" s="1161"/>
      <c r="OMU17" s="1161"/>
      <c r="OMV17" s="1162"/>
      <c r="OMW17" s="1160"/>
      <c r="OMX17" s="1161"/>
      <c r="OMY17" s="1161"/>
      <c r="OMZ17" s="1161"/>
      <c r="ONA17" s="1161"/>
      <c r="ONB17" s="1162"/>
      <c r="ONC17" s="1160"/>
      <c r="OND17" s="1161"/>
      <c r="ONE17" s="1161"/>
      <c r="ONF17" s="1161"/>
      <c r="ONG17" s="1161"/>
      <c r="ONH17" s="1162"/>
      <c r="ONI17" s="1160"/>
      <c r="ONJ17" s="1161"/>
      <c r="ONK17" s="1161"/>
      <c r="ONL17" s="1161"/>
      <c r="ONM17" s="1161"/>
      <c r="ONN17" s="1162"/>
      <c r="ONO17" s="1160"/>
      <c r="ONP17" s="1161"/>
      <c r="ONQ17" s="1161"/>
      <c r="ONR17" s="1161"/>
      <c r="ONS17" s="1161"/>
      <c r="ONT17" s="1162"/>
      <c r="ONU17" s="1160"/>
      <c r="ONV17" s="1161"/>
      <c r="ONW17" s="1161"/>
      <c r="ONX17" s="1161"/>
      <c r="ONY17" s="1161"/>
      <c r="ONZ17" s="1162"/>
      <c r="OOA17" s="1160"/>
      <c r="OOB17" s="1161"/>
      <c r="OOC17" s="1161"/>
      <c r="OOD17" s="1161"/>
      <c r="OOE17" s="1161"/>
      <c r="OOF17" s="1162"/>
      <c r="OOG17" s="1160"/>
      <c r="OOH17" s="1161"/>
      <c r="OOI17" s="1161"/>
      <c r="OOJ17" s="1161"/>
      <c r="OOK17" s="1161"/>
      <c r="OOL17" s="1162"/>
      <c r="OOM17" s="1160"/>
      <c r="OON17" s="1161"/>
      <c r="OOO17" s="1161"/>
      <c r="OOP17" s="1161"/>
      <c r="OOQ17" s="1161"/>
      <c r="OOR17" s="1162"/>
      <c r="OOS17" s="1160"/>
      <c r="OOT17" s="1161"/>
      <c r="OOU17" s="1161"/>
      <c r="OOV17" s="1161"/>
      <c r="OOW17" s="1161"/>
      <c r="OOX17" s="1162"/>
      <c r="OOY17" s="1160"/>
      <c r="OOZ17" s="1161"/>
      <c r="OPA17" s="1161"/>
      <c r="OPB17" s="1161"/>
      <c r="OPC17" s="1161"/>
      <c r="OPD17" s="1162"/>
      <c r="OPE17" s="1160"/>
      <c r="OPF17" s="1161"/>
      <c r="OPG17" s="1161"/>
      <c r="OPH17" s="1161"/>
      <c r="OPI17" s="1161"/>
      <c r="OPJ17" s="1162"/>
      <c r="OPK17" s="1160"/>
      <c r="OPL17" s="1161"/>
      <c r="OPM17" s="1161"/>
      <c r="OPN17" s="1161"/>
      <c r="OPO17" s="1161"/>
      <c r="OPP17" s="1162"/>
      <c r="OPQ17" s="1160"/>
      <c r="OPR17" s="1161"/>
      <c r="OPS17" s="1161"/>
      <c r="OPT17" s="1161"/>
      <c r="OPU17" s="1161"/>
      <c r="OPV17" s="1162"/>
      <c r="OPW17" s="1160"/>
      <c r="OPX17" s="1161"/>
      <c r="OPY17" s="1161"/>
      <c r="OPZ17" s="1161"/>
      <c r="OQA17" s="1161"/>
      <c r="OQB17" s="1162"/>
      <c r="OQC17" s="1160"/>
      <c r="OQD17" s="1161"/>
      <c r="OQE17" s="1161"/>
      <c r="OQF17" s="1161"/>
      <c r="OQG17" s="1161"/>
      <c r="OQH17" s="1162"/>
      <c r="OQI17" s="1160"/>
      <c r="OQJ17" s="1161"/>
      <c r="OQK17" s="1161"/>
      <c r="OQL17" s="1161"/>
      <c r="OQM17" s="1161"/>
      <c r="OQN17" s="1162"/>
      <c r="OQO17" s="1160"/>
      <c r="OQP17" s="1161"/>
      <c r="OQQ17" s="1161"/>
      <c r="OQR17" s="1161"/>
      <c r="OQS17" s="1161"/>
      <c r="OQT17" s="1162"/>
      <c r="OQU17" s="1160"/>
      <c r="OQV17" s="1161"/>
      <c r="OQW17" s="1161"/>
      <c r="OQX17" s="1161"/>
      <c r="OQY17" s="1161"/>
      <c r="OQZ17" s="1162"/>
      <c r="ORA17" s="1160"/>
      <c r="ORB17" s="1161"/>
      <c r="ORC17" s="1161"/>
      <c r="ORD17" s="1161"/>
      <c r="ORE17" s="1161"/>
      <c r="ORF17" s="1162"/>
      <c r="ORG17" s="1160"/>
      <c r="ORH17" s="1161"/>
      <c r="ORI17" s="1161"/>
      <c r="ORJ17" s="1161"/>
      <c r="ORK17" s="1161"/>
      <c r="ORL17" s="1162"/>
      <c r="ORM17" s="1160"/>
      <c r="ORN17" s="1161"/>
      <c r="ORO17" s="1161"/>
      <c r="ORP17" s="1161"/>
      <c r="ORQ17" s="1161"/>
      <c r="ORR17" s="1162"/>
      <c r="ORS17" s="1160"/>
      <c r="ORT17" s="1161"/>
      <c r="ORU17" s="1161"/>
      <c r="ORV17" s="1161"/>
      <c r="ORW17" s="1161"/>
      <c r="ORX17" s="1162"/>
      <c r="ORY17" s="1160"/>
      <c r="ORZ17" s="1161"/>
      <c r="OSA17" s="1161"/>
      <c r="OSB17" s="1161"/>
      <c r="OSC17" s="1161"/>
      <c r="OSD17" s="1162"/>
      <c r="OSE17" s="1160"/>
      <c r="OSF17" s="1161"/>
      <c r="OSG17" s="1161"/>
      <c r="OSH17" s="1161"/>
      <c r="OSI17" s="1161"/>
      <c r="OSJ17" s="1162"/>
      <c r="OSK17" s="1160"/>
      <c r="OSL17" s="1161"/>
      <c r="OSM17" s="1161"/>
      <c r="OSN17" s="1161"/>
      <c r="OSO17" s="1161"/>
      <c r="OSP17" s="1162"/>
      <c r="OSQ17" s="1160"/>
      <c r="OSR17" s="1161"/>
      <c r="OSS17" s="1161"/>
      <c r="OST17" s="1161"/>
      <c r="OSU17" s="1161"/>
      <c r="OSV17" s="1162"/>
      <c r="OSW17" s="1160"/>
      <c r="OSX17" s="1161"/>
      <c r="OSY17" s="1161"/>
      <c r="OSZ17" s="1161"/>
      <c r="OTA17" s="1161"/>
      <c r="OTB17" s="1162"/>
      <c r="OTC17" s="1160"/>
      <c r="OTD17" s="1161"/>
      <c r="OTE17" s="1161"/>
      <c r="OTF17" s="1161"/>
      <c r="OTG17" s="1161"/>
      <c r="OTH17" s="1162"/>
      <c r="OTI17" s="1160"/>
      <c r="OTJ17" s="1161"/>
      <c r="OTK17" s="1161"/>
      <c r="OTL17" s="1161"/>
      <c r="OTM17" s="1161"/>
      <c r="OTN17" s="1162"/>
      <c r="OTO17" s="1160"/>
      <c r="OTP17" s="1161"/>
      <c r="OTQ17" s="1161"/>
      <c r="OTR17" s="1161"/>
      <c r="OTS17" s="1161"/>
      <c r="OTT17" s="1162"/>
      <c r="OTU17" s="1160"/>
      <c r="OTV17" s="1161"/>
      <c r="OTW17" s="1161"/>
      <c r="OTX17" s="1161"/>
      <c r="OTY17" s="1161"/>
      <c r="OTZ17" s="1162"/>
      <c r="OUA17" s="1160"/>
      <c r="OUB17" s="1161"/>
      <c r="OUC17" s="1161"/>
      <c r="OUD17" s="1161"/>
      <c r="OUE17" s="1161"/>
      <c r="OUF17" s="1162"/>
      <c r="OUG17" s="1160"/>
      <c r="OUH17" s="1161"/>
      <c r="OUI17" s="1161"/>
      <c r="OUJ17" s="1161"/>
      <c r="OUK17" s="1161"/>
      <c r="OUL17" s="1162"/>
      <c r="OUM17" s="1160"/>
      <c r="OUN17" s="1161"/>
      <c r="OUO17" s="1161"/>
      <c r="OUP17" s="1161"/>
      <c r="OUQ17" s="1161"/>
      <c r="OUR17" s="1162"/>
      <c r="OUS17" s="1160"/>
      <c r="OUT17" s="1161"/>
      <c r="OUU17" s="1161"/>
      <c r="OUV17" s="1161"/>
      <c r="OUW17" s="1161"/>
      <c r="OUX17" s="1162"/>
      <c r="OUY17" s="1160"/>
      <c r="OUZ17" s="1161"/>
      <c r="OVA17" s="1161"/>
      <c r="OVB17" s="1161"/>
      <c r="OVC17" s="1161"/>
      <c r="OVD17" s="1162"/>
      <c r="OVE17" s="1160"/>
      <c r="OVF17" s="1161"/>
      <c r="OVG17" s="1161"/>
      <c r="OVH17" s="1161"/>
      <c r="OVI17" s="1161"/>
      <c r="OVJ17" s="1162"/>
      <c r="OVK17" s="1160"/>
      <c r="OVL17" s="1161"/>
      <c r="OVM17" s="1161"/>
      <c r="OVN17" s="1161"/>
      <c r="OVO17" s="1161"/>
      <c r="OVP17" s="1162"/>
      <c r="OVQ17" s="1160"/>
      <c r="OVR17" s="1161"/>
      <c r="OVS17" s="1161"/>
      <c r="OVT17" s="1161"/>
      <c r="OVU17" s="1161"/>
      <c r="OVV17" s="1162"/>
      <c r="OVW17" s="1160"/>
      <c r="OVX17" s="1161"/>
      <c r="OVY17" s="1161"/>
      <c r="OVZ17" s="1161"/>
      <c r="OWA17" s="1161"/>
      <c r="OWB17" s="1162"/>
      <c r="OWC17" s="1160"/>
      <c r="OWD17" s="1161"/>
      <c r="OWE17" s="1161"/>
      <c r="OWF17" s="1161"/>
      <c r="OWG17" s="1161"/>
      <c r="OWH17" s="1162"/>
      <c r="OWI17" s="1160"/>
      <c r="OWJ17" s="1161"/>
      <c r="OWK17" s="1161"/>
      <c r="OWL17" s="1161"/>
      <c r="OWM17" s="1161"/>
      <c r="OWN17" s="1162"/>
      <c r="OWO17" s="1160"/>
      <c r="OWP17" s="1161"/>
      <c r="OWQ17" s="1161"/>
      <c r="OWR17" s="1161"/>
      <c r="OWS17" s="1161"/>
      <c r="OWT17" s="1162"/>
      <c r="OWU17" s="1160"/>
      <c r="OWV17" s="1161"/>
      <c r="OWW17" s="1161"/>
      <c r="OWX17" s="1161"/>
      <c r="OWY17" s="1161"/>
      <c r="OWZ17" s="1162"/>
      <c r="OXA17" s="1160"/>
      <c r="OXB17" s="1161"/>
      <c r="OXC17" s="1161"/>
      <c r="OXD17" s="1161"/>
      <c r="OXE17" s="1161"/>
      <c r="OXF17" s="1162"/>
      <c r="OXG17" s="1160"/>
      <c r="OXH17" s="1161"/>
      <c r="OXI17" s="1161"/>
      <c r="OXJ17" s="1161"/>
      <c r="OXK17" s="1161"/>
      <c r="OXL17" s="1162"/>
      <c r="OXM17" s="1160"/>
      <c r="OXN17" s="1161"/>
      <c r="OXO17" s="1161"/>
      <c r="OXP17" s="1161"/>
      <c r="OXQ17" s="1161"/>
      <c r="OXR17" s="1162"/>
      <c r="OXS17" s="1160"/>
      <c r="OXT17" s="1161"/>
      <c r="OXU17" s="1161"/>
      <c r="OXV17" s="1161"/>
      <c r="OXW17" s="1161"/>
      <c r="OXX17" s="1162"/>
      <c r="OXY17" s="1160"/>
      <c r="OXZ17" s="1161"/>
      <c r="OYA17" s="1161"/>
      <c r="OYB17" s="1161"/>
      <c r="OYC17" s="1161"/>
      <c r="OYD17" s="1162"/>
      <c r="OYE17" s="1160"/>
      <c r="OYF17" s="1161"/>
      <c r="OYG17" s="1161"/>
      <c r="OYH17" s="1161"/>
      <c r="OYI17" s="1161"/>
      <c r="OYJ17" s="1162"/>
      <c r="OYK17" s="1160"/>
      <c r="OYL17" s="1161"/>
      <c r="OYM17" s="1161"/>
      <c r="OYN17" s="1161"/>
      <c r="OYO17" s="1161"/>
      <c r="OYP17" s="1162"/>
      <c r="OYQ17" s="1160"/>
      <c r="OYR17" s="1161"/>
      <c r="OYS17" s="1161"/>
      <c r="OYT17" s="1161"/>
      <c r="OYU17" s="1161"/>
      <c r="OYV17" s="1162"/>
      <c r="OYW17" s="1160"/>
      <c r="OYX17" s="1161"/>
      <c r="OYY17" s="1161"/>
      <c r="OYZ17" s="1161"/>
      <c r="OZA17" s="1161"/>
      <c r="OZB17" s="1162"/>
      <c r="OZC17" s="1160"/>
      <c r="OZD17" s="1161"/>
      <c r="OZE17" s="1161"/>
      <c r="OZF17" s="1161"/>
      <c r="OZG17" s="1161"/>
      <c r="OZH17" s="1162"/>
      <c r="OZI17" s="1160"/>
      <c r="OZJ17" s="1161"/>
      <c r="OZK17" s="1161"/>
      <c r="OZL17" s="1161"/>
      <c r="OZM17" s="1161"/>
      <c r="OZN17" s="1162"/>
      <c r="OZO17" s="1160"/>
      <c r="OZP17" s="1161"/>
      <c r="OZQ17" s="1161"/>
      <c r="OZR17" s="1161"/>
      <c r="OZS17" s="1161"/>
      <c r="OZT17" s="1162"/>
      <c r="OZU17" s="1160"/>
      <c r="OZV17" s="1161"/>
      <c r="OZW17" s="1161"/>
      <c r="OZX17" s="1161"/>
      <c r="OZY17" s="1161"/>
      <c r="OZZ17" s="1162"/>
      <c r="PAA17" s="1160"/>
      <c r="PAB17" s="1161"/>
      <c r="PAC17" s="1161"/>
      <c r="PAD17" s="1161"/>
      <c r="PAE17" s="1161"/>
      <c r="PAF17" s="1162"/>
      <c r="PAG17" s="1160"/>
      <c r="PAH17" s="1161"/>
      <c r="PAI17" s="1161"/>
      <c r="PAJ17" s="1161"/>
      <c r="PAK17" s="1161"/>
      <c r="PAL17" s="1162"/>
      <c r="PAM17" s="1160"/>
      <c r="PAN17" s="1161"/>
      <c r="PAO17" s="1161"/>
      <c r="PAP17" s="1161"/>
      <c r="PAQ17" s="1161"/>
      <c r="PAR17" s="1162"/>
      <c r="PAS17" s="1160"/>
      <c r="PAT17" s="1161"/>
      <c r="PAU17" s="1161"/>
      <c r="PAV17" s="1161"/>
      <c r="PAW17" s="1161"/>
      <c r="PAX17" s="1162"/>
      <c r="PAY17" s="1160"/>
      <c r="PAZ17" s="1161"/>
      <c r="PBA17" s="1161"/>
      <c r="PBB17" s="1161"/>
      <c r="PBC17" s="1161"/>
      <c r="PBD17" s="1162"/>
      <c r="PBE17" s="1160"/>
      <c r="PBF17" s="1161"/>
      <c r="PBG17" s="1161"/>
      <c r="PBH17" s="1161"/>
      <c r="PBI17" s="1161"/>
      <c r="PBJ17" s="1162"/>
      <c r="PBK17" s="1160"/>
      <c r="PBL17" s="1161"/>
      <c r="PBM17" s="1161"/>
      <c r="PBN17" s="1161"/>
      <c r="PBO17" s="1161"/>
      <c r="PBP17" s="1162"/>
      <c r="PBQ17" s="1160"/>
      <c r="PBR17" s="1161"/>
      <c r="PBS17" s="1161"/>
      <c r="PBT17" s="1161"/>
      <c r="PBU17" s="1161"/>
      <c r="PBV17" s="1162"/>
      <c r="PBW17" s="1160"/>
      <c r="PBX17" s="1161"/>
      <c r="PBY17" s="1161"/>
      <c r="PBZ17" s="1161"/>
      <c r="PCA17" s="1161"/>
      <c r="PCB17" s="1162"/>
      <c r="PCC17" s="1160"/>
      <c r="PCD17" s="1161"/>
      <c r="PCE17" s="1161"/>
      <c r="PCF17" s="1161"/>
      <c r="PCG17" s="1161"/>
      <c r="PCH17" s="1162"/>
      <c r="PCI17" s="1160"/>
      <c r="PCJ17" s="1161"/>
      <c r="PCK17" s="1161"/>
      <c r="PCL17" s="1161"/>
      <c r="PCM17" s="1161"/>
      <c r="PCN17" s="1162"/>
      <c r="PCO17" s="1160"/>
      <c r="PCP17" s="1161"/>
      <c r="PCQ17" s="1161"/>
      <c r="PCR17" s="1161"/>
      <c r="PCS17" s="1161"/>
      <c r="PCT17" s="1162"/>
      <c r="PCU17" s="1160"/>
      <c r="PCV17" s="1161"/>
      <c r="PCW17" s="1161"/>
      <c r="PCX17" s="1161"/>
      <c r="PCY17" s="1161"/>
      <c r="PCZ17" s="1162"/>
      <c r="PDA17" s="1160"/>
      <c r="PDB17" s="1161"/>
      <c r="PDC17" s="1161"/>
      <c r="PDD17" s="1161"/>
      <c r="PDE17" s="1161"/>
      <c r="PDF17" s="1162"/>
      <c r="PDG17" s="1160"/>
      <c r="PDH17" s="1161"/>
      <c r="PDI17" s="1161"/>
      <c r="PDJ17" s="1161"/>
      <c r="PDK17" s="1161"/>
      <c r="PDL17" s="1162"/>
      <c r="PDM17" s="1160"/>
      <c r="PDN17" s="1161"/>
      <c r="PDO17" s="1161"/>
      <c r="PDP17" s="1161"/>
      <c r="PDQ17" s="1161"/>
      <c r="PDR17" s="1162"/>
      <c r="PDS17" s="1160"/>
      <c r="PDT17" s="1161"/>
      <c r="PDU17" s="1161"/>
      <c r="PDV17" s="1161"/>
      <c r="PDW17" s="1161"/>
      <c r="PDX17" s="1162"/>
      <c r="PDY17" s="1160"/>
      <c r="PDZ17" s="1161"/>
      <c r="PEA17" s="1161"/>
      <c r="PEB17" s="1161"/>
      <c r="PEC17" s="1161"/>
      <c r="PED17" s="1162"/>
      <c r="PEE17" s="1160"/>
      <c r="PEF17" s="1161"/>
      <c r="PEG17" s="1161"/>
      <c r="PEH17" s="1161"/>
      <c r="PEI17" s="1161"/>
      <c r="PEJ17" s="1162"/>
      <c r="PEK17" s="1160"/>
      <c r="PEL17" s="1161"/>
      <c r="PEM17" s="1161"/>
      <c r="PEN17" s="1161"/>
      <c r="PEO17" s="1161"/>
      <c r="PEP17" s="1162"/>
      <c r="PEQ17" s="1160"/>
      <c r="PER17" s="1161"/>
      <c r="PES17" s="1161"/>
      <c r="PET17" s="1161"/>
      <c r="PEU17" s="1161"/>
      <c r="PEV17" s="1162"/>
      <c r="PEW17" s="1160"/>
      <c r="PEX17" s="1161"/>
      <c r="PEY17" s="1161"/>
      <c r="PEZ17" s="1161"/>
      <c r="PFA17" s="1161"/>
      <c r="PFB17" s="1162"/>
      <c r="PFC17" s="1160"/>
      <c r="PFD17" s="1161"/>
      <c r="PFE17" s="1161"/>
      <c r="PFF17" s="1161"/>
      <c r="PFG17" s="1161"/>
      <c r="PFH17" s="1162"/>
      <c r="PFI17" s="1160"/>
      <c r="PFJ17" s="1161"/>
      <c r="PFK17" s="1161"/>
      <c r="PFL17" s="1161"/>
      <c r="PFM17" s="1161"/>
      <c r="PFN17" s="1162"/>
      <c r="PFO17" s="1160"/>
      <c r="PFP17" s="1161"/>
      <c r="PFQ17" s="1161"/>
      <c r="PFR17" s="1161"/>
      <c r="PFS17" s="1161"/>
      <c r="PFT17" s="1162"/>
      <c r="PFU17" s="1160"/>
      <c r="PFV17" s="1161"/>
      <c r="PFW17" s="1161"/>
      <c r="PFX17" s="1161"/>
      <c r="PFY17" s="1161"/>
      <c r="PFZ17" s="1162"/>
      <c r="PGA17" s="1160"/>
      <c r="PGB17" s="1161"/>
      <c r="PGC17" s="1161"/>
      <c r="PGD17" s="1161"/>
      <c r="PGE17" s="1161"/>
      <c r="PGF17" s="1162"/>
      <c r="PGG17" s="1160"/>
      <c r="PGH17" s="1161"/>
      <c r="PGI17" s="1161"/>
      <c r="PGJ17" s="1161"/>
      <c r="PGK17" s="1161"/>
      <c r="PGL17" s="1162"/>
      <c r="PGM17" s="1160"/>
      <c r="PGN17" s="1161"/>
      <c r="PGO17" s="1161"/>
      <c r="PGP17" s="1161"/>
      <c r="PGQ17" s="1161"/>
      <c r="PGR17" s="1162"/>
      <c r="PGS17" s="1160"/>
      <c r="PGT17" s="1161"/>
      <c r="PGU17" s="1161"/>
      <c r="PGV17" s="1161"/>
      <c r="PGW17" s="1161"/>
      <c r="PGX17" s="1162"/>
      <c r="PGY17" s="1160"/>
      <c r="PGZ17" s="1161"/>
      <c r="PHA17" s="1161"/>
      <c r="PHB17" s="1161"/>
      <c r="PHC17" s="1161"/>
      <c r="PHD17" s="1162"/>
      <c r="PHE17" s="1160"/>
      <c r="PHF17" s="1161"/>
      <c r="PHG17" s="1161"/>
      <c r="PHH17" s="1161"/>
      <c r="PHI17" s="1161"/>
      <c r="PHJ17" s="1162"/>
      <c r="PHK17" s="1160"/>
      <c r="PHL17" s="1161"/>
      <c r="PHM17" s="1161"/>
      <c r="PHN17" s="1161"/>
      <c r="PHO17" s="1161"/>
      <c r="PHP17" s="1162"/>
      <c r="PHQ17" s="1160"/>
      <c r="PHR17" s="1161"/>
      <c r="PHS17" s="1161"/>
      <c r="PHT17" s="1161"/>
      <c r="PHU17" s="1161"/>
      <c r="PHV17" s="1162"/>
      <c r="PHW17" s="1160"/>
      <c r="PHX17" s="1161"/>
      <c r="PHY17" s="1161"/>
      <c r="PHZ17" s="1161"/>
      <c r="PIA17" s="1161"/>
      <c r="PIB17" s="1162"/>
      <c r="PIC17" s="1160"/>
      <c r="PID17" s="1161"/>
      <c r="PIE17" s="1161"/>
      <c r="PIF17" s="1161"/>
      <c r="PIG17" s="1161"/>
      <c r="PIH17" s="1162"/>
      <c r="PII17" s="1160"/>
      <c r="PIJ17" s="1161"/>
      <c r="PIK17" s="1161"/>
      <c r="PIL17" s="1161"/>
      <c r="PIM17" s="1161"/>
      <c r="PIN17" s="1162"/>
      <c r="PIO17" s="1160"/>
      <c r="PIP17" s="1161"/>
      <c r="PIQ17" s="1161"/>
      <c r="PIR17" s="1161"/>
      <c r="PIS17" s="1161"/>
      <c r="PIT17" s="1162"/>
      <c r="PIU17" s="1160"/>
      <c r="PIV17" s="1161"/>
      <c r="PIW17" s="1161"/>
      <c r="PIX17" s="1161"/>
      <c r="PIY17" s="1161"/>
      <c r="PIZ17" s="1162"/>
      <c r="PJA17" s="1160"/>
      <c r="PJB17" s="1161"/>
      <c r="PJC17" s="1161"/>
      <c r="PJD17" s="1161"/>
      <c r="PJE17" s="1161"/>
      <c r="PJF17" s="1162"/>
      <c r="PJG17" s="1160"/>
      <c r="PJH17" s="1161"/>
      <c r="PJI17" s="1161"/>
      <c r="PJJ17" s="1161"/>
      <c r="PJK17" s="1161"/>
      <c r="PJL17" s="1162"/>
      <c r="PJM17" s="1160"/>
      <c r="PJN17" s="1161"/>
      <c r="PJO17" s="1161"/>
      <c r="PJP17" s="1161"/>
      <c r="PJQ17" s="1161"/>
      <c r="PJR17" s="1162"/>
      <c r="PJS17" s="1160"/>
      <c r="PJT17" s="1161"/>
      <c r="PJU17" s="1161"/>
      <c r="PJV17" s="1161"/>
      <c r="PJW17" s="1161"/>
      <c r="PJX17" s="1162"/>
      <c r="PJY17" s="1160"/>
      <c r="PJZ17" s="1161"/>
      <c r="PKA17" s="1161"/>
      <c r="PKB17" s="1161"/>
      <c r="PKC17" s="1161"/>
      <c r="PKD17" s="1162"/>
      <c r="PKE17" s="1160"/>
      <c r="PKF17" s="1161"/>
      <c r="PKG17" s="1161"/>
      <c r="PKH17" s="1161"/>
      <c r="PKI17" s="1161"/>
      <c r="PKJ17" s="1162"/>
      <c r="PKK17" s="1160"/>
      <c r="PKL17" s="1161"/>
      <c r="PKM17" s="1161"/>
      <c r="PKN17" s="1161"/>
      <c r="PKO17" s="1161"/>
      <c r="PKP17" s="1162"/>
      <c r="PKQ17" s="1160"/>
      <c r="PKR17" s="1161"/>
      <c r="PKS17" s="1161"/>
      <c r="PKT17" s="1161"/>
      <c r="PKU17" s="1161"/>
      <c r="PKV17" s="1162"/>
      <c r="PKW17" s="1160"/>
      <c r="PKX17" s="1161"/>
      <c r="PKY17" s="1161"/>
      <c r="PKZ17" s="1161"/>
      <c r="PLA17" s="1161"/>
      <c r="PLB17" s="1162"/>
      <c r="PLC17" s="1160"/>
      <c r="PLD17" s="1161"/>
      <c r="PLE17" s="1161"/>
      <c r="PLF17" s="1161"/>
      <c r="PLG17" s="1161"/>
      <c r="PLH17" s="1162"/>
      <c r="PLI17" s="1160"/>
      <c r="PLJ17" s="1161"/>
      <c r="PLK17" s="1161"/>
      <c r="PLL17" s="1161"/>
      <c r="PLM17" s="1161"/>
      <c r="PLN17" s="1162"/>
      <c r="PLO17" s="1160"/>
      <c r="PLP17" s="1161"/>
      <c r="PLQ17" s="1161"/>
      <c r="PLR17" s="1161"/>
      <c r="PLS17" s="1161"/>
      <c r="PLT17" s="1162"/>
      <c r="PLU17" s="1160"/>
      <c r="PLV17" s="1161"/>
      <c r="PLW17" s="1161"/>
      <c r="PLX17" s="1161"/>
      <c r="PLY17" s="1161"/>
      <c r="PLZ17" s="1162"/>
      <c r="PMA17" s="1160"/>
      <c r="PMB17" s="1161"/>
      <c r="PMC17" s="1161"/>
      <c r="PMD17" s="1161"/>
      <c r="PME17" s="1161"/>
      <c r="PMF17" s="1162"/>
      <c r="PMG17" s="1160"/>
      <c r="PMH17" s="1161"/>
      <c r="PMI17" s="1161"/>
      <c r="PMJ17" s="1161"/>
      <c r="PMK17" s="1161"/>
      <c r="PML17" s="1162"/>
      <c r="PMM17" s="1160"/>
      <c r="PMN17" s="1161"/>
      <c r="PMO17" s="1161"/>
      <c r="PMP17" s="1161"/>
      <c r="PMQ17" s="1161"/>
      <c r="PMR17" s="1162"/>
      <c r="PMS17" s="1160"/>
      <c r="PMT17" s="1161"/>
      <c r="PMU17" s="1161"/>
      <c r="PMV17" s="1161"/>
      <c r="PMW17" s="1161"/>
      <c r="PMX17" s="1162"/>
      <c r="PMY17" s="1160"/>
      <c r="PMZ17" s="1161"/>
      <c r="PNA17" s="1161"/>
      <c r="PNB17" s="1161"/>
      <c r="PNC17" s="1161"/>
      <c r="PND17" s="1162"/>
      <c r="PNE17" s="1160"/>
      <c r="PNF17" s="1161"/>
      <c r="PNG17" s="1161"/>
      <c r="PNH17" s="1161"/>
      <c r="PNI17" s="1161"/>
      <c r="PNJ17" s="1162"/>
      <c r="PNK17" s="1160"/>
      <c r="PNL17" s="1161"/>
      <c r="PNM17" s="1161"/>
      <c r="PNN17" s="1161"/>
      <c r="PNO17" s="1161"/>
      <c r="PNP17" s="1162"/>
      <c r="PNQ17" s="1160"/>
      <c r="PNR17" s="1161"/>
      <c r="PNS17" s="1161"/>
      <c r="PNT17" s="1161"/>
      <c r="PNU17" s="1161"/>
      <c r="PNV17" s="1162"/>
      <c r="PNW17" s="1160"/>
      <c r="PNX17" s="1161"/>
      <c r="PNY17" s="1161"/>
      <c r="PNZ17" s="1161"/>
      <c r="POA17" s="1161"/>
      <c r="POB17" s="1162"/>
      <c r="POC17" s="1160"/>
      <c r="POD17" s="1161"/>
      <c r="POE17" s="1161"/>
      <c r="POF17" s="1161"/>
      <c r="POG17" s="1161"/>
      <c r="POH17" s="1162"/>
      <c r="POI17" s="1160"/>
      <c r="POJ17" s="1161"/>
      <c r="POK17" s="1161"/>
      <c r="POL17" s="1161"/>
      <c r="POM17" s="1161"/>
      <c r="PON17" s="1162"/>
      <c r="POO17" s="1160"/>
      <c r="POP17" s="1161"/>
      <c r="POQ17" s="1161"/>
      <c r="POR17" s="1161"/>
      <c r="POS17" s="1161"/>
      <c r="POT17" s="1162"/>
      <c r="POU17" s="1160"/>
      <c r="POV17" s="1161"/>
      <c r="POW17" s="1161"/>
      <c r="POX17" s="1161"/>
      <c r="POY17" s="1161"/>
      <c r="POZ17" s="1162"/>
      <c r="PPA17" s="1160"/>
      <c r="PPB17" s="1161"/>
      <c r="PPC17" s="1161"/>
      <c r="PPD17" s="1161"/>
      <c r="PPE17" s="1161"/>
      <c r="PPF17" s="1162"/>
      <c r="PPG17" s="1160"/>
      <c r="PPH17" s="1161"/>
      <c r="PPI17" s="1161"/>
      <c r="PPJ17" s="1161"/>
      <c r="PPK17" s="1161"/>
      <c r="PPL17" s="1162"/>
      <c r="PPM17" s="1160"/>
      <c r="PPN17" s="1161"/>
      <c r="PPO17" s="1161"/>
      <c r="PPP17" s="1161"/>
      <c r="PPQ17" s="1161"/>
      <c r="PPR17" s="1162"/>
      <c r="PPS17" s="1160"/>
      <c r="PPT17" s="1161"/>
      <c r="PPU17" s="1161"/>
      <c r="PPV17" s="1161"/>
      <c r="PPW17" s="1161"/>
      <c r="PPX17" s="1162"/>
      <c r="PPY17" s="1160"/>
      <c r="PPZ17" s="1161"/>
      <c r="PQA17" s="1161"/>
      <c r="PQB17" s="1161"/>
      <c r="PQC17" s="1161"/>
      <c r="PQD17" s="1162"/>
      <c r="PQE17" s="1160"/>
      <c r="PQF17" s="1161"/>
      <c r="PQG17" s="1161"/>
      <c r="PQH17" s="1161"/>
      <c r="PQI17" s="1161"/>
      <c r="PQJ17" s="1162"/>
      <c r="PQK17" s="1160"/>
      <c r="PQL17" s="1161"/>
      <c r="PQM17" s="1161"/>
      <c r="PQN17" s="1161"/>
      <c r="PQO17" s="1161"/>
      <c r="PQP17" s="1162"/>
      <c r="PQQ17" s="1160"/>
      <c r="PQR17" s="1161"/>
      <c r="PQS17" s="1161"/>
      <c r="PQT17" s="1161"/>
      <c r="PQU17" s="1161"/>
      <c r="PQV17" s="1162"/>
      <c r="PQW17" s="1160"/>
      <c r="PQX17" s="1161"/>
      <c r="PQY17" s="1161"/>
      <c r="PQZ17" s="1161"/>
      <c r="PRA17" s="1161"/>
      <c r="PRB17" s="1162"/>
      <c r="PRC17" s="1160"/>
      <c r="PRD17" s="1161"/>
      <c r="PRE17" s="1161"/>
      <c r="PRF17" s="1161"/>
      <c r="PRG17" s="1161"/>
      <c r="PRH17" s="1162"/>
      <c r="PRI17" s="1160"/>
      <c r="PRJ17" s="1161"/>
      <c r="PRK17" s="1161"/>
      <c r="PRL17" s="1161"/>
      <c r="PRM17" s="1161"/>
      <c r="PRN17" s="1162"/>
      <c r="PRO17" s="1160"/>
      <c r="PRP17" s="1161"/>
      <c r="PRQ17" s="1161"/>
      <c r="PRR17" s="1161"/>
      <c r="PRS17" s="1161"/>
      <c r="PRT17" s="1162"/>
      <c r="PRU17" s="1160"/>
      <c r="PRV17" s="1161"/>
      <c r="PRW17" s="1161"/>
      <c r="PRX17" s="1161"/>
      <c r="PRY17" s="1161"/>
      <c r="PRZ17" s="1162"/>
      <c r="PSA17" s="1160"/>
      <c r="PSB17" s="1161"/>
      <c r="PSC17" s="1161"/>
      <c r="PSD17" s="1161"/>
      <c r="PSE17" s="1161"/>
      <c r="PSF17" s="1162"/>
      <c r="PSG17" s="1160"/>
      <c r="PSH17" s="1161"/>
      <c r="PSI17" s="1161"/>
      <c r="PSJ17" s="1161"/>
      <c r="PSK17" s="1161"/>
      <c r="PSL17" s="1162"/>
      <c r="PSM17" s="1160"/>
      <c r="PSN17" s="1161"/>
      <c r="PSO17" s="1161"/>
      <c r="PSP17" s="1161"/>
      <c r="PSQ17" s="1161"/>
      <c r="PSR17" s="1162"/>
      <c r="PSS17" s="1160"/>
      <c r="PST17" s="1161"/>
      <c r="PSU17" s="1161"/>
      <c r="PSV17" s="1161"/>
      <c r="PSW17" s="1161"/>
      <c r="PSX17" s="1162"/>
      <c r="PSY17" s="1160"/>
      <c r="PSZ17" s="1161"/>
      <c r="PTA17" s="1161"/>
      <c r="PTB17" s="1161"/>
      <c r="PTC17" s="1161"/>
      <c r="PTD17" s="1162"/>
      <c r="PTE17" s="1160"/>
      <c r="PTF17" s="1161"/>
      <c r="PTG17" s="1161"/>
      <c r="PTH17" s="1161"/>
      <c r="PTI17" s="1161"/>
      <c r="PTJ17" s="1162"/>
      <c r="PTK17" s="1160"/>
      <c r="PTL17" s="1161"/>
      <c r="PTM17" s="1161"/>
      <c r="PTN17" s="1161"/>
      <c r="PTO17" s="1161"/>
      <c r="PTP17" s="1162"/>
      <c r="PTQ17" s="1160"/>
      <c r="PTR17" s="1161"/>
      <c r="PTS17" s="1161"/>
      <c r="PTT17" s="1161"/>
      <c r="PTU17" s="1161"/>
      <c r="PTV17" s="1162"/>
      <c r="PTW17" s="1160"/>
      <c r="PTX17" s="1161"/>
      <c r="PTY17" s="1161"/>
      <c r="PTZ17" s="1161"/>
      <c r="PUA17" s="1161"/>
      <c r="PUB17" s="1162"/>
      <c r="PUC17" s="1160"/>
      <c r="PUD17" s="1161"/>
      <c r="PUE17" s="1161"/>
      <c r="PUF17" s="1161"/>
      <c r="PUG17" s="1161"/>
      <c r="PUH17" s="1162"/>
      <c r="PUI17" s="1160"/>
      <c r="PUJ17" s="1161"/>
      <c r="PUK17" s="1161"/>
      <c r="PUL17" s="1161"/>
      <c r="PUM17" s="1161"/>
      <c r="PUN17" s="1162"/>
      <c r="PUO17" s="1160"/>
      <c r="PUP17" s="1161"/>
      <c r="PUQ17" s="1161"/>
      <c r="PUR17" s="1161"/>
      <c r="PUS17" s="1161"/>
      <c r="PUT17" s="1162"/>
      <c r="PUU17" s="1160"/>
      <c r="PUV17" s="1161"/>
      <c r="PUW17" s="1161"/>
      <c r="PUX17" s="1161"/>
      <c r="PUY17" s="1161"/>
      <c r="PUZ17" s="1162"/>
      <c r="PVA17" s="1160"/>
      <c r="PVB17" s="1161"/>
      <c r="PVC17" s="1161"/>
      <c r="PVD17" s="1161"/>
      <c r="PVE17" s="1161"/>
      <c r="PVF17" s="1162"/>
      <c r="PVG17" s="1160"/>
      <c r="PVH17" s="1161"/>
      <c r="PVI17" s="1161"/>
      <c r="PVJ17" s="1161"/>
      <c r="PVK17" s="1161"/>
      <c r="PVL17" s="1162"/>
      <c r="PVM17" s="1160"/>
      <c r="PVN17" s="1161"/>
      <c r="PVO17" s="1161"/>
      <c r="PVP17" s="1161"/>
      <c r="PVQ17" s="1161"/>
      <c r="PVR17" s="1162"/>
      <c r="PVS17" s="1160"/>
      <c r="PVT17" s="1161"/>
      <c r="PVU17" s="1161"/>
      <c r="PVV17" s="1161"/>
      <c r="PVW17" s="1161"/>
      <c r="PVX17" s="1162"/>
      <c r="PVY17" s="1160"/>
      <c r="PVZ17" s="1161"/>
      <c r="PWA17" s="1161"/>
      <c r="PWB17" s="1161"/>
      <c r="PWC17" s="1161"/>
      <c r="PWD17" s="1162"/>
      <c r="PWE17" s="1160"/>
      <c r="PWF17" s="1161"/>
      <c r="PWG17" s="1161"/>
      <c r="PWH17" s="1161"/>
      <c r="PWI17" s="1161"/>
      <c r="PWJ17" s="1162"/>
      <c r="PWK17" s="1160"/>
      <c r="PWL17" s="1161"/>
      <c r="PWM17" s="1161"/>
      <c r="PWN17" s="1161"/>
      <c r="PWO17" s="1161"/>
      <c r="PWP17" s="1162"/>
      <c r="PWQ17" s="1160"/>
      <c r="PWR17" s="1161"/>
      <c r="PWS17" s="1161"/>
      <c r="PWT17" s="1161"/>
      <c r="PWU17" s="1161"/>
      <c r="PWV17" s="1162"/>
      <c r="PWW17" s="1160"/>
      <c r="PWX17" s="1161"/>
      <c r="PWY17" s="1161"/>
      <c r="PWZ17" s="1161"/>
      <c r="PXA17" s="1161"/>
      <c r="PXB17" s="1162"/>
      <c r="PXC17" s="1160"/>
      <c r="PXD17" s="1161"/>
      <c r="PXE17" s="1161"/>
      <c r="PXF17" s="1161"/>
      <c r="PXG17" s="1161"/>
      <c r="PXH17" s="1162"/>
      <c r="PXI17" s="1160"/>
      <c r="PXJ17" s="1161"/>
      <c r="PXK17" s="1161"/>
      <c r="PXL17" s="1161"/>
      <c r="PXM17" s="1161"/>
      <c r="PXN17" s="1162"/>
      <c r="PXO17" s="1160"/>
      <c r="PXP17" s="1161"/>
      <c r="PXQ17" s="1161"/>
      <c r="PXR17" s="1161"/>
      <c r="PXS17" s="1161"/>
      <c r="PXT17" s="1162"/>
      <c r="PXU17" s="1160"/>
      <c r="PXV17" s="1161"/>
      <c r="PXW17" s="1161"/>
      <c r="PXX17" s="1161"/>
      <c r="PXY17" s="1161"/>
      <c r="PXZ17" s="1162"/>
      <c r="PYA17" s="1160"/>
      <c r="PYB17" s="1161"/>
      <c r="PYC17" s="1161"/>
      <c r="PYD17" s="1161"/>
      <c r="PYE17" s="1161"/>
      <c r="PYF17" s="1162"/>
      <c r="PYG17" s="1160"/>
      <c r="PYH17" s="1161"/>
      <c r="PYI17" s="1161"/>
      <c r="PYJ17" s="1161"/>
      <c r="PYK17" s="1161"/>
      <c r="PYL17" s="1162"/>
      <c r="PYM17" s="1160"/>
      <c r="PYN17" s="1161"/>
      <c r="PYO17" s="1161"/>
      <c r="PYP17" s="1161"/>
      <c r="PYQ17" s="1161"/>
      <c r="PYR17" s="1162"/>
      <c r="PYS17" s="1160"/>
      <c r="PYT17" s="1161"/>
      <c r="PYU17" s="1161"/>
      <c r="PYV17" s="1161"/>
      <c r="PYW17" s="1161"/>
      <c r="PYX17" s="1162"/>
      <c r="PYY17" s="1160"/>
      <c r="PYZ17" s="1161"/>
      <c r="PZA17" s="1161"/>
      <c r="PZB17" s="1161"/>
      <c r="PZC17" s="1161"/>
      <c r="PZD17" s="1162"/>
      <c r="PZE17" s="1160"/>
      <c r="PZF17" s="1161"/>
      <c r="PZG17" s="1161"/>
      <c r="PZH17" s="1161"/>
      <c r="PZI17" s="1161"/>
      <c r="PZJ17" s="1162"/>
      <c r="PZK17" s="1160"/>
      <c r="PZL17" s="1161"/>
      <c r="PZM17" s="1161"/>
      <c r="PZN17" s="1161"/>
      <c r="PZO17" s="1161"/>
      <c r="PZP17" s="1162"/>
      <c r="PZQ17" s="1160"/>
      <c r="PZR17" s="1161"/>
      <c r="PZS17" s="1161"/>
      <c r="PZT17" s="1161"/>
      <c r="PZU17" s="1161"/>
      <c r="PZV17" s="1162"/>
      <c r="PZW17" s="1160"/>
      <c r="PZX17" s="1161"/>
      <c r="PZY17" s="1161"/>
      <c r="PZZ17" s="1161"/>
      <c r="QAA17" s="1161"/>
      <c r="QAB17" s="1162"/>
      <c r="QAC17" s="1160"/>
      <c r="QAD17" s="1161"/>
      <c r="QAE17" s="1161"/>
      <c r="QAF17" s="1161"/>
      <c r="QAG17" s="1161"/>
      <c r="QAH17" s="1162"/>
      <c r="QAI17" s="1160"/>
      <c r="QAJ17" s="1161"/>
      <c r="QAK17" s="1161"/>
      <c r="QAL17" s="1161"/>
      <c r="QAM17" s="1161"/>
      <c r="QAN17" s="1162"/>
      <c r="QAO17" s="1160"/>
      <c r="QAP17" s="1161"/>
      <c r="QAQ17" s="1161"/>
      <c r="QAR17" s="1161"/>
      <c r="QAS17" s="1161"/>
      <c r="QAT17" s="1162"/>
      <c r="QAU17" s="1160"/>
      <c r="QAV17" s="1161"/>
      <c r="QAW17" s="1161"/>
      <c r="QAX17" s="1161"/>
      <c r="QAY17" s="1161"/>
      <c r="QAZ17" s="1162"/>
      <c r="QBA17" s="1160"/>
      <c r="QBB17" s="1161"/>
      <c r="QBC17" s="1161"/>
      <c r="QBD17" s="1161"/>
      <c r="QBE17" s="1161"/>
      <c r="QBF17" s="1162"/>
      <c r="QBG17" s="1160"/>
      <c r="QBH17" s="1161"/>
      <c r="QBI17" s="1161"/>
      <c r="QBJ17" s="1161"/>
      <c r="QBK17" s="1161"/>
      <c r="QBL17" s="1162"/>
      <c r="QBM17" s="1160"/>
      <c r="QBN17" s="1161"/>
      <c r="QBO17" s="1161"/>
      <c r="QBP17" s="1161"/>
      <c r="QBQ17" s="1161"/>
      <c r="QBR17" s="1162"/>
      <c r="QBS17" s="1160"/>
      <c r="QBT17" s="1161"/>
      <c r="QBU17" s="1161"/>
      <c r="QBV17" s="1161"/>
      <c r="QBW17" s="1161"/>
      <c r="QBX17" s="1162"/>
      <c r="QBY17" s="1160"/>
      <c r="QBZ17" s="1161"/>
      <c r="QCA17" s="1161"/>
      <c r="QCB17" s="1161"/>
      <c r="QCC17" s="1161"/>
      <c r="QCD17" s="1162"/>
      <c r="QCE17" s="1160"/>
      <c r="QCF17" s="1161"/>
      <c r="QCG17" s="1161"/>
      <c r="QCH17" s="1161"/>
      <c r="QCI17" s="1161"/>
      <c r="QCJ17" s="1162"/>
      <c r="QCK17" s="1160"/>
      <c r="QCL17" s="1161"/>
      <c r="QCM17" s="1161"/>
      <c r="QCN17" s="1161"/>
      <c r="QCO17" s="1161"/>
      <c r="QCP17" s="1162"/>
      <c r="QCQ17" s="1160"/>
      <c r="QCR17" s="1161"/>
      <c r="QCS17" s="1161"/>
      <c r="QCT17" s="1161"/>
      <c r="QCU17" s="1161"/>
      <c r="QCV17" s="1162"/>
      <c r="QCW17" s="1160"/>
      <c r="QCX17" s="1161"/>
      <c r="QCY17" s="1161"/>
      <c r="QCZ17" s="1161"/>
      <c r="QDA17" s="1161"/>
      <c r="QDB17" s="1162"/>
      <c r="QDC17" s="1160"/>
      <c r="QDD17" s="1161"/>
      <c r="QDE17" s="1161"/>
      <c r="QDF17" s="1161"/>
      <c r="QDG17" s="1161"/>
      <c r="QDH17" s="1162"/>
      <c r="QDI17" s="1160"/>
      <c r="QDJ17" s="1161"/>
      <c r="QDK17" s="1161"/>
      <c r="QDL17" s="1161"/>
      <c r="QDM17" s="1161"/>
      <c r="QDN17" s="1162"/>
      <c r="QDO17" s="1160"/>
      <c r="QDP17" s="1161"/>
      <c r="QDQ17" s="1161"/>
      <c r="QDR17" s="1161"/>
      <c r="QDS17" s="1161"/>
      <c r="QDT17" s="1162"/>
      <c r="QDU17" s="1160"/>
      <c r="QDV17" s="1161"/>
      <c r="QDW17" s="1161"/>
      <c r="QDX17" s="1161"/>
      <c r="QDY17" s="1161"/>
      <c r="QDZ17" s="1162"/>
      <c r="QEA17" s="1160"/>
      <c r="QEB17" s="1161"/>
      <c r="QEC17" s="1161"/>
      <c r="QED17" s="1161"/>
      <c r="QEE17" s="1161"/>
      <c r="QEF17" s="1162"/>
      <c r="QEG17" s="1160"/>
      <c r="QEH17" s="1161"/>
      <c r="QEI17" s="1161"/>
      <c r="QEJ17" s="1161"/>
      <c r="QEK17" s="1161"/>
      <c r="QEL17" s="1162"/>
      <c r="QEM17" s="1160"/>
      <c r="QEN17" s="1161"/>
      <c r="QEO17" s="1161"/>
      <c r="QEP17" s="1161"/>
      <c r="QEQ17" s="1161"/>
      <c r="QER17" s="1162"/>
      <c r="QES17" s="1160"/>
      <c r="QET17" s="1161"/>
      <c r="QEU17" s="1161"/>
      <c r="QEV17" s="1161"/>
      <c r="QEW17" s="1161"/>
      <c r="QEX17" s="1162"/>
      <c r="QEY17" s="1160"/>
      <c r="QEZ17" s="1161"/>
      <c r="QFA17" s="1161"/>
      <c r="QFB17" s="1161"/>
      <c r="QFC17" s="1161"/>
      <c r="QFD17" s="1162"/>
      <c r="QFE17" s="1160"/>
      <c r="QFF17" s="1161"/>
      <c r="QFG17" s="1161"/>
      <c r="QFH17" s="1161"/>
      <c r="QFI17" s="1161"/>
      <c r="QFJ17" s="1162"/>
      <c r="QFK17" s="1160"/>
      <c r="QFL17" s="1161"/>
      <c r="QFM17" s="1161"/>
      <c r="QFN17" s="1161"/>
      <c r="QFO17" s="1161"/>
      <c r="QFP17" s="1162"/>
      <c r="QFQ17" s="1160"/>
      <c r="QFR17" s="1161"/>
      <c r="QFS17" s="1161"/>
      <c r="QFT17" s="1161"/>
      <c r="QFU17" s="1161"/>
      <c r="QFV17" s="1162"/>
      <c r="QFW17" s="1160"/>
      <c r="QFX17" s="1161"/>
      <c r="QFY17" s="1161"/>
      <c r="QFZ17" s="1161"/>
      <c r="QGA17" s="1161"/>
      <c r="QGB17" s="1162"/>
      <c r="QGC17" s="1160"/>
      <c r="QGD17" s="1161"/>
      <c r="QGE17" s="1161"/>
      <c r="QGF17" s="1161"/>
      <c r="QGG17" s="1161"/>
      <c r="QGH17" s="1162"/>
      <c r="QGI17" s="1160"/>
      <c r="QGJ17" s="1161"/>
      <c r="QGK17" s="1161"/>
      <c r="QGL17" s="1161"/>
      <c r="QGM17" s="1161"/>
      <c r="QGN17" s="1162"/>
      <c r="QGO17" s="1160"/>
      <c r="QGP17" s="1161"/>
      <c r="QGQ17" s="1161"/>
      <c r="QGR17" s="1161"/>
      <c r="QGS17" s="1161"/>
      <c r="QGT17" s="1162"/>
      <c r="QGU17" s="1160"/>
      <c r="QGV17" s="1161"/>
      <c r="QGW17" s="1161"/>
      <c r="QGX17" s="1161"/>
      <c r="QGY17" s="1161"/>
      <c r="QGZ17" s="1162"/>
      <c r="QHA17" s="1160"/>
      <c r="QHB17" s="1161"/>
      <c r="QHC17" s="1161"/>
      <c r="QHD17" s="1161"/>
      <c r="QHE17" s="1161"/>
      <c r="QHF17" s="1162"/>
      <c r="QHG17" s="1160"/>
      <c r="QHH17" s="1161"/>
      <c r="QHI17" s="1161"/>
      <c r="QHJ17" s="1161"/>
      <c r="QHK17" s="1161"/>
      <c r="QHL17" s="1162"/>
      <c r="QHM17" s="1160"/>
      <c r="QHN17" s="1161"/>
      <c r="QHO17" s="1161"/>
      <c r="QHP17" s="1161"/>
      <c r="QHQ17" s="1161"/>
      <c r="QHR17" s="1162"/>
      <c r="QHS17" s="1160"/>
      <c r="QHT17" s="1161"/>
      <c r="QHU17" s="1161"/>
      <c r="QHV17" s="1161"/>
      <c r="QHW17" s="1161"/>
      <c r="QHX17" s="1162"/>
      <c r="QHY17" s="1160"/>
      <c r="QHZ17" s="1161"/>
      <c r="QIA17" s="1161"/>
      <c r="QIB17" s="1161"/>
      <c r="QIC17" s="1161"/>
      <c r="QID17" s="1162"/>
      <c r="QIE17" s="1160"/>
      <c r="QIF17" s="1161"/>
      <c r="QIG17" s="1161"/>
      <c r="QIH17" s="1161"/>
      <c r="QII17" s="1161"/>
      <c r="QIJ17" s="1162"/>
      <c r="QIK17" s="1160"/>
      <c r="QIL17" s="1161"/>
      <c r="QIM17" s="1161"/>
      <c r="QIN17" s="1161"/>
      <c r="QIO17" s="1161"/>
      <c r="QIP17" s="1162"/>
      <c r="QIQ17" s="1160"/>
      <c r="QIR17" s="1161"/>
      <c r="QIS17" s="1161"/>
      <c r="QIT17" s="1161"/>
      <c r="QIU17" s="1161"/>
      <c r="QIV17" s="1162"/>
      <c r="QIW17" s="1160"/>
      <c r="QIX17" s="1161"/>
      <c r="QIY17" s="1161"/>
      <c r="QIZ17" s="1161"/>
      <c r="QJA17" s="1161"/>
      <c r="QJB17" s="1162"/>
      <c r="QJC17" s="1160"/>
      <c r="QJD17" s="1161"/>
      <c r="QJE17" s="1161"/>
      <c r="QJF17" s="1161"/>
      <c r="QJG17" s="1161"/>
      <c r="QJH17" s="1162"/>
      <c r="QJI17" s="1160"/>
      <c r="QJJ17" s="1161"/>
      <c r="QJK17" s="1161"/>
      <c r="QJL17" s="1161"/>
      <c r="QJM17" s="1161"/>
      <c r="QJN17" s="1162"/>
      <c r="QJO17" s="1160"/>
      <c r="QJP17" s="1161"/>
      <c r="QJQ17" s="1161"/>
      <c r="QJR17" s="1161"/>
      <c r="QJS17" s="1161"/>
      <c r="QJT17" s="1162"/>
      <c r="QJU17" s="1160"/>
      <c r="QJV17" s="1161"/>
      <c r="QJW17" s="1161"/>
      <c r="QJX17" s="1161"/>
      <c r="QJY17" s="1161"/>
      <c r="QJZ17" s="1162"/>
      <c r="QKA17" s="1160"/>
      <c r="QKB17" s="1161"/>
      <c r="QKC17" s="1161"/>
      <c r="QKD17" s="1161"/>
      <c r="QKE17" s="1161"/>
      <c r="QKF17" s="1162"/>
      <c r="QKG17" s="1160"/>
      <c r="QKH17" s="1161"/>
      <c r="QKI17" s="1161"/>
      <c r="QKJ17" s="1161"/>
      <c r="QKK17" s="1161"/>
      <c r="QKL17" s="1162"/>
      <c r="QKM17" s="1160"/>
      <c r="QKN17" s="1161"/>
      <c r="QKO17" s="1161"/>
      <c r="QKP17" s="1161"/>
      <c r="QKQ17" s="1161"/>
      <c r="QKR17" s="1162"/>
      <c r="QKS17" s="1160"/>
      <c r="QKT17" s="1161"/>
      <c r="QKU17" s="1161"/>
      <c r="QKV17" s="1161"/>
      <c r="QKW17" s="1161"/>
      <c r="QKX17" s="1162"/>
      <c r="QKY17" s="1160"/>
      <c r="QKZ17" s="1161"/>
      <c r="QLA17" s="1161"/>
      <c r="QLB17" s="1161"/>
      <c r="QLC17" s="1161"/>
      <c r="QLD17" s="1162"/>
      <c r="QLE17" s="1160"/>
      <c r="QLF17" s="1161"/>
      <c r="QLG17" s="1161"/>
      <c r="QLH17" s="1161"/>
      <c r="QLI17" s="1161"/>
      <c r="QLJ17" s="1162"/>
      <c r="QLK17" s="1160"/>
      <c r="QLL17" s="1161"/>
      <c r="QLM17" s="1161"/>
      <c r="QLN17" s="1161"/>
      <c r="QLO17" s="1161"/>
      <c r="QLP17" s="1162"/>
      <c r="QLQ17" s="1160"/>
      <c r="QLR17" s="1161"/>
      <c r="QLS17" s="1161"/>
      <c r="QLT17" s="1161"/>
      <c r="QLU17" s="1161"/>
      <c r="QLV17" s="1162"/>
      <c r="QLW17" s="1160"/>
      <c r="QLX17" s="1161"/>
      <c r="QLY17" s="1161"/>
      <c r="QLZ17" s="1161"/>
      <c r="QMA17" s="1161"/>
      <c r="QMB17" s="1162"/>
      <c r="QMC17" s="1160"/>
      <c r="QMD17" s="1161"/>
      <c r="QME17" s="1161"/>
      <c r="QMF17" s="1161"/>
      <c r="QMG17" s="1161"/>
      <c r="QMH17" s="1162"/>
      <c r="QMI17" s="1160"/>
      <c r="QMJ17" s="1161"/>
      <c r="QMK17" s="1161"/>
      <c r="QML17" s="1161"/>
      <c r="QMM17" s="1161"/>
      <c r="QMN17" s="1162"/>
      <c r="QMO17" s="1160"/>
      <c r="QMP17" s="1161"/>
      <c r="QMQ17" s="1161"/>
      <c r="QMR17" s="1161"/>
      <c r="QMS17" s="1161"/>
      <c r="QMT17" s="1162"/>
      <c r="QMU17" s="1160"/>
      <c r="QMV17" s="1161"/>
      <c r="QMW17" s="1161"/>
      <c r="QMX17" s="1161"/>
      <c r="QMY17" s="1161"/>
      <c r="QMZ17" s="1162"/>
      <c r="QNA17" s="1160"/>
      <c r="QNB17" s="1161"/>
      <c r="QNC17" s="1161"/>
      <c r="QND17" s="1161"/>
      <c r="QNE17" s="1161"/>
      <c r="QNF17" s="1162"/>
      <c r="QNG17" s="1160"/>
      <c r="QNH17" s="1161"/>
      <c r="QNI17" s="1161"/>
      <c r="QNJ17" s="1161"/>
      <c r="QNK17" s="1161"/>
      <c r="QNL17" s="1162"/>
      <c r="QNM17" s="1160"/>
      <c r="QNN17" s="1161"/>
      <c r="QNO17" s="1161"/>
      <c r="QNP17" s="1161"/>
      <c r="QNQ17" s="1161"/>
      <c r="QNR17" s="1162"/>
      <c r="QNS17" s="1160"/>
      <c r="QNT17" s="1161"/>
      <c r="QNU17" s="1161"/>
      <c r="QNV17" s="1161"/>
      <c r="QNW17" s="1161"/>
      <c r="QNX17" s="1162"/>
      <c r="QNY17" s="1160"/>
      <c r="QNZ17" s="1161"/>
      <c r="QOA17" s="1161"/>
      <c r="QOB17" s="1161"/>
      <c r="QOC17" s="1161"/>
      <c r="QOD17" s="1162"/>
      <c r="QOE17" s="1160"/>
      <c r="QOF17" s="1161"/>
      <c r="QOG17" s="1161"/>
      <c r="QOH17" s="1161"/>
      <c r="QOI17" s="1161"/>
      <c r="QOJ17" s="1162"/>
      <c r="QOK17" s="1160"/>
      <c r="QOL17" s="1161"/>
      <c r="QOM17" s="1161"/>
      <c r="QON17" s="1161"/>
      <c r="QOO17" s="1161"/>
      <c r="QOP17" s="1162"/>
      <c r="QOQ17" s="1160"/>
      <c r="QOR17" s="1161"/>
      <c r="QOS17" s="1161"/>
      <c r="QOT17" s="1161"/>
      <c r="QOU17" s="1161"/>
      <c r="QOV17" s="1162"/>
      <c r="QOW17" s="1160"/>
      <c r="QOX17" s="1161"/>
      <c r="QOY17" s="1161"/>
      <c r="QOZ17" s="1161"/>
      <c r="QPA17" s="1161"/>
      <c r="QPB17" s="1162"/>
      <c r="QPC17" s="1160"/>
      <c r="QPD17" s="1161"/>
      <c r="QPE17" s="1161"/>
      <c r="QPF17" s="1161"/>
      <c r="QPG17" s="1161"/>
      <c r="QPH17" s="1162"/>
      <c r="QPI17" s="1160"/>
      <c r="QPJ17" s="1161"/>
      <c r="QPK17" s="1161"/>
      <c r="QPL17" s="1161"/>
      <c r="QPM17" s="1161"/>
      <c r="QPN17" s="1162"/>
      <c r="QPO17" s="1160"/>
      <c r="QPP17" s="1161"/>
      <c r="QPQ17" s="1161"/>
      <c r="QPR17" s="1161"/>
      <c r="QPS17" s="1161"/>
      <c r="QPT17" s="1162"/>
      <c r="QPU17" s="1160"/>
      <c r="QPV17" s="1161"/>
      <c r="QPW17" s="1161"/>
      <c r="QPX17" s="1161"/>
      <c r="QPY17" s="1161"/>
      <c r="QPZ17" s="1162"/>
      <c r="QQA17" s="1160"/>
      <c r="QQB17" s="1161"/>
      <c r="QQC17" s="1161"/>
      <c r="QQD17" s="1161"/>
      <c r="QQE17" s="1161"/>
      <c r="QQF17" s="1162"/>
      <c r="QQG17" s="1160"/>
      <c r="QQH17" s="1161"/>
      <c r="QQI17" s="1161"/>
      <c r="QQJ17" s="1161"/>
      <c r="QQK17" s="1161"/>
      <c r="QQL17" s="1162"/>
      <c r="QQM17" s="1160"/>
      <c r="QQN17" s="1161"/>
      <c r="QQO17" s="1161"/>
      <c r="QQP17" s="1161"/>
      <c r="QQQ17" s="1161"/>
      <c r="QQR17" s="1162"/>
      <c r="QQS17" s="1160"/>
      <c r="QQT17" s="1161"/>
      <c r="QQU17" s="1161"/>
      <c r="QQV17" s="1161"/>
      <c r="QQW17" s="1161"/>
      <c r="QQX17" s="1162"/>
      <c r="QQY17" s="1160"/>
      <c r="QQZ17" s="1161"/>
      <c r="QRA17" s="1161"/>
      <c r="QRB17" s="1161"/>
      <c r="QRC17" s="1161"/>
      <c r="QRD17" s="1162"/>
      <c r="QRE17" s="1160"/>
      <c r="QRF17" s="1161"/>
      <c r="QRG17" s="1161"/>
      <c r="QRH17" s="1161"/>
      <c r="QRI17" s="1161"/>
      <c r="QRJ17" s="1162"/>
      <c r="QRK17" s="1160"/>
      <c r="QRL17" s="1161"/>
      <c r="QRM17" s="1161"/>
      <c r="QRN17" s="1161"/>
      <c r="QRO17" s="1161"/>
      <c r="QRP17" s="1162"/>
      <c r="QRQ17" s="1160"/>
      <c r="QRR17" s="1161"/>
      <c r="QRS17" s="1161"/>
      <c r="QRT17" s="1161"/>
      <c r="QRU17" s="1161"/>
      <c r="QRV17" s="1162"/>
      <c r="QRW17" s="1160"/>
      <c r="QRX17" s="1161"/>
      <c r="QRY17" s="1161"/>
      <c r="QRZ17" s="1161"/>
      <c r="QSA17" s="1161"/>
      <c r="QSB17" s="1162"/>
      <c r="QSC17" s="1160"/>
      <c r="QSD17" s="1161"/>
      <c r="QSE17" s="1161"/>
      <c r="QSF17" s="1161"/>
      <c r="QSG17" s="1161"/>
      <c r="QSH17" s="1162"/>
      <c r="QSI17" s="1160"/>
      <c r="QSJ17" s="1161"/>
      <c r="QSK17" s="1161"/>
      <c r="QSL17" s="1161"/>
      <c r="QSM17" s="1161"/>
      <c r="QSN17" s="1162"/>
      <c r="QSO17" s="1160"/>
      <c r="QSP17" s="1161"/>
      <c r="QSQ17" s="1161"/>
      <c r="QSR17" s="1161"/>
      <c r="QSS17" s="1161"/>
      <c r="QST17" s="1162"/>
      <c r="QSU17" s="1160"/>
      <c r="QSV17" s="1161"/>
      <c r="QSW17" s="1161"/>
      <c r="QSX17" s="1161"/>
      <c r="QSY17" s="1161"/>
      <c r="QSZ17" s="1162"/>
      <c r="QTA17" s="1160"/>
      <c r="QTB17" s="1161"/>
      <c r="QTC17" s="1161"/>
      <c r="QTD17" s="1161"/>
      <c r="QTE17" s="1161"/>
      <c r="QTF17" s="1162"/>
      <c r="QTG17" s="1160"/>
      <c r="QTH17" s="1161"/>
      <c r="QTI17" s="1161"/>
      <c r="QTJ17" s="1161"/>
      <c r="QTK17" s="1161"/>
      <c r="QTL17" s="1162"/>
      <c r="QTM17" s="1160"/>
      <c r="QTN17" s="1161"/>
      <c r="QTO17" s="1161"/>
      <c r="QTP17" s="1161"/>
      <c r="QTQ17" s="1161"/>
      <c r="QTR17" s="1162"/>
      <c r="QTS17" s="1160"/>
      <c r="QTT17" s="1161"/>
      <c r="QTU17" s="1161"/>
      <c r="QTV17" s="1161"/>
      <c r="QTW17" s="1161"/>
      <c r="QTX17" s="1162"/>
      <c r="QTY17" s="1160"/>
      <c r="QTZ17" s="1161"/>
      <c r="QUA17" s="1161"/>
      <c r="QUB17" s="1161"/>
      <c r="QUC17" s="1161"/>
      <c r="QUD17" s="1162"/>
      <c r="QUE17" s="1160"/>
      <c r="QUF17" s="1161"/>
      <c r="QUG17" s="1161"/>
      <c r="QUH17" s="1161"/>
      <c r="QUI17" s="1161"/>
      <c r="QUJ17" s="1162"/>
      <c r="QUK17" s="1160"/>
      <c r="QUL17" s="1161"/>
      <c r="QUM17" s="1161"/>
      <c r="QUN17" s="1161"/>
      <c r="QUO17" s="1161"/>
      <c r="QUP17" s="1162"/>
      <c r="QUQ17" s="1160"/>
      <c r="QUR17" s="1161"/>
      <c r="QUS17" s="1161"/>
      <c r="QUT17" s="1161"/>
      <c r="QUU17" s="1161"/>
      <c r="QUV17" s="1162"/>
      <c r="QUW17" s="1160"/>
      <c r="QUX17" s="1161"/>
      <c r="QUY17" s="1161"/>
      <c r="QUZ17" s="1161"/>
      <c r="QVA17" s="1161"/>
      <c r="QVB17" s="1162"/>
      <c r="QVC17" s="1160"/>
      <c r="QVD17" s="1161"/>
      <c r="QVE17" s="1161"/>
      <c r="QVF17" s="1161"/>
      <c r="QVG17" s="1161"/>
      <c r="QVH17" s="1162"/>
      <c r="QVI17" s="1160"/>
      <c r="QVJ17" s="1161"/>
      <c r="QVK17" s="1161"/>
      <c r="QVL17" s="1161"/>
      <c r="QVM17" s="1161"/>
      <c r="QVN17" s="1162"/>
      <c r="QVO17" s="1160"/>
      <c r="QVP17" s="1161"/>
      <c r="QVQ17" s="1161"/>
      <c r="QVR17" s="1161"/>
      <c r="QVS17" s="1161"/>
      <c r="QVT17" s="1162"/>
      <c r="QVU17" s="1160"/>
      <c r="QVV17" s="1161"/>
      <c r="QVW17" s="1161"/>
      <c r="QVX17" s="1161"/>
      <c r="QVY17" s="1161"/>
      <c r="QVZ17" s="1162"/>
      <c r="QWA17" s="1160"/>
      <c r="QWB17" s="1161"/>
      <c r="QWC17" s="1161"/>
      <c r="QWD17" s="1161"/>
      <c r="QWE17" s="1161"/>
      <c r="QWF17" s="1162"/>
      <c r="QWG17" s="1160"/>
      <c r="QWH17" s="1161"/>
      <c r="QWI17" s="1161"/>
      <c r="QWJ17" s="1161"/>
      <c r="QWK17" s="1161"/>
      <c r="QWL17" s="1162"/>
      <c r="QWM17" s="1160"/>
      <c r="QWN17" s="1161"/>
      <c r="QWO17" s="1161"/>
      <c r="QWP17" s="1161"/>
      <c r="QWQ17" s="1161"/>
      <c r="QWR17" s="1162"/>
      <c r="QWS17" s="1160"/>
      <c r="QWT17" s="1161"/>
      <c r="QWU17" s="1161"/>
      <c r="QWV17" s="1161"/>
      <c r="QWW17" s="1161"/>
      <c r="QWX17" s="1162"/>
      <c r="QWY17" s="1160"/>
      <c r="QWZ17" s="1161"/>
      <c r="QXA17" s="1161"/>
      <c r="QXB17" s="1161"/>
      <c r="QXC17" s="1161"/>
      <c r="QXD17" s="1162"/>
      <c r="QXE17" s="1160"/>
      <c r="QXF17" s="1161"/>
      <c r="QXG17" s="1161"/>
      <c r="QXH17" s="1161"/>
      <c r="QXI17" s="1161"/>
      <c r="QXJ17" s="1162"/>
      <c r="QXK17" s="1160"/>
      <c r="QXL17" s="1161"/>
      <c r="QXM17" s="1161"/>
      <c r="QXN17" s="1161"/>
      <c r="QXO17" s="1161"/>
      <c r="QXP17" s="1162"/>
      <c r="QXQ17" s="1160"/>
      <c r="QXR17" s="1161"/>
      <c r="QXS17" s="1161"/>
      <c r="QXT17" s="1161"/>
      <c r="QXU17" s="1161"/>
      <c r="QXV17" s="1162"/>
      <c r="QXW17" s="1160"/>
      <c r="QXX17" s="1161"/>
      <c r="QXY17" s="1161"/>
      <c r="QXZ17" s="1161"/>
      <c r="QYA17" s="1161"/>
      <c r="QYB17" s="1162"/>
      <c r="QYC17" s="1160"/>
      <c r="QYD17" s="1161"/>
      <c r="QYE17" s="1161"/>
      <c r="QYF17" s="1161"/>
      <c r="QYG17" s="1161"/>
      <c r="QYH17" s="1162"/>
      <c r="QYI17" s="1160"/>
      <c r="QYJ17" s="1161"/>
      <c r="QYK17" s="1161"/>
      <c r="QYL17" s="1161"/>
      <c r="QYM17" s="1161"/>
      <c r="QYN17" s="1162"/>
      <c r="QYO17" s="1160"/>
      <c r="QYP17" s="1161"/>
      <c r="QYQ17" s="1161"/>
      <c r="QYR17" s="1161"/>
      <c r="QYS17" s="1161"/>
      <c r="QYT17" s="1162"/>
      <c r="QYU17" s="1160"/>
      <c r="QYV17" s="1161"/>
      <c r="QYW17" s="1161"/>
      <c r="QYX17" s="1161"/>
      <c r="QYY17" s="1161"/>
      <c r="QYZ17" s="1162"/>
      <c r="QZA17" s="1160"/>
      <c r="QZB17" s="1161"/>
      <c r="QZC17" s="1161"/>
      <c r="QZD17" s="1161"/>
      <c r="QZE17" s="1161"/>
      <c r="QZF17" s="1162"/>
      <c r="QZG17" s="1160"/>
      <c r="QZH17" s="1161"/>
      <c r="QZI17" s="1161"/>
      <c r="QZJ17" s="1161"/>
      <c r="QZK17" s="1161"/>
      <c r="QZL17" s="1162"/>
      <c r="QZM17" s="1160"/>
      <c r="QZN17" s="1161"/>
      <c r="QZO17" s="1161"/>
      <c r="QZP17" s="1161"/>
      <c r="QZQ17" s="1161"/>
      <c r="QZR17" s="1162"/>
      <c r="QZS17" s="1160"/>
      <c r="QZT17" s="1161"/>
      <c r="QZU17" s="1161"/>
      <c r="QZV17" s="1161"/>
      <c r="QZW17" s="1161"/>
      <c r="QZX17" s="1162"/>
      <c r="QZY17" s="1160"/>
      <c r="QZZ17" s="1161"/>
      <c r="RAA17" s="1161"/>
      <c r="RAB17" s="1161"/>
      <c r="RAC17" s="1161"/>
      <c r="RAD17" s="1162"/>
      <c r="RAE17" s="1160"/>
      <c r="RAF17" s="1161"/>
      <c r="RAG17" s="1161"/>
      <c r="RAH17" s="1161"/>
      <c r="RAI17" s="1161"/>
      <c r="RAJ17" s="1162"/>
      <c r="RAK17" s="1160"/>
      <c r="RAL17" s="1161"/>
      <c r="RAM17" s="1161"/>
      <c r="RAN17" s="1161"/>
      <c r="RAO17" s="1161"/>
      <c r="RAP17" s="1162"/>
      <c r="RAQ17" s="1160"/>
      <c r="RAR17" s="1161"/>
      <c r="RAS17" s="1161"/>
      <c r="RAT17" s="1161"/>
      <c r="RAU17" s="1161"/>
      <c r="RAV17" s="1162"/>
      <c r="RAW17" s="1160"/>
      <c r="RAX17" s="1161"/>
      <c r="RAY17" s="1161"/>
      <c r="RAZ17" s="1161"/>
      <c r="RBA17" s="1161"/>
      <c r="RBB17" s="1162"/>
      <c r="RBC17" s="1160"/>
      <c r="RBD17" s="1161"/>
      <c r="RBE17" s="1161"/>
      <c r="RBF17" s="1161"/>
      <c r="RBG17" s="1161"/>
      <c r="RBH17" s="1162"/>
      <c r="RBI17" s="1160"/>
      <c r="RBJ17" s="1161"/>
      <c r="RBK17" s="1161"/>
      <c r="RBL17" s="1161"/>
      <c r="RBM17" s="1161"/>
      <c r="RBN17" s="1162"/>
      <c r="RBO17" s="1160"/>
      <c r="RBP17" s="1161"/>
      <c r="RBQ17" s="1161"/>
      <c r="RBR17" s="1161"/>
      <c r="RBS17" s="1161"/>
      <c r="RBT17" s="1162"/>
      <c r="RBU17" s="1160"/>
      <c r="RBV17" s="1161"/>
      <c r="RBW17" s="1161"/>
      <c r="RBX17" s="1161"/>
      <c r="RBY17" s="1161"/>
      <c r="RBZ17" s="1162"/>
      <c r="RCA17" s="1160"/>
      <c r="RCB17" s="1161"/>
      <c r="RCC17" s="1161"/>
      <c r="RCD17" s="1161"/>
      <c r="RCE17" s="1161"/>
      <c r="RCF17" s="1162"/>
      <c r="RCG17" s="1160"/>
      <c r="RCH17" s="1161"/>
      <c r="RCI17" s="1161"/>
      <c r="RCJ17" s="1161"/>
      <c r="RCK17" s="1161"/>
      <c r="RCL17" s="1162"/>
      <c r="RCM17" s="1160"/>
      <c r="RCN17" s="1161"/>
      <c r="RCO17" s="1161"/>
      <c r="RCP17" s="1161"/>
      <c r="RCQ17" s="1161"/>
      <c r="RCR17" s="1162"/>
      <c r="RCS17" s="1160"/>
      <c r="RCT17" s="1161"/>
      <c r="RCU17" s="1161"/>
      <c r="RCV17" s="1161"/>
      <c r="RCW17" s="1161"/>
      <c r="RCX17" s="1162"/>
      <c r="RCY17" s="1160"/>
      <c r="RCZ17" s="1161"/>
      <c r="RDA17" s="1161"/>
      <c r="RDB17" s="1161"/>
      <c r="RDC17" s="1161"/>
      <c r="RDD17" s="1162"/>
      <c r="RDE17" s="1160"/>
      <c r="RDF17" s="1161"/>
      <c r="RDG17" s="1161"/>
      <c r="RDH17" s="1161"/>
      <c r="RDI17" s="1161"/>
      <c r="RDJ17" s="1162"/>
      <c r="RDK17" s="1160"/>
      <c r="RDL17" s="1161"/>
      <c r="RDM17" s="1161"/>
      <c r="RDN17" s="1161"/>
      <c r="RDO17" s="1161"/>
      <c r="RDP17" s="1162"/>
      <c r="RDQ17" s="1160"/>
      <c r="RDR17" s="1161"/>
      <c r="RDS17" s="1161"/>
      <c r="RDT17" s="1161"/>
      <c r="RDU17" s="1161"/>
      <c r="RDV17" s="1162"/>
      <c r="RDW17" s="1160"/>
      <c r="RDX17" s="1161"/>
      <c r="RDY17" s="1161"/>
      <c r="RDZ17" s="1161"/>
      <c r="REA17" s="1161"/>
      <c r="REB17" s="1162"/>
      <c r="REC17" s="1160"/>
      <c r="RED17" s="1161"/>
      <c r="REE17" s="1161"/>
      <c r="REF17" s="1161"/>
      <c r="REG17" s="1161"/>
      <c r="REH17" s="1162"/>
      <c r="REI17" s="1160"/>
      <c r="REJ17" s="1161"/>
      <c r="REK17" s="1161"/>
      <c r="REL17" s="1161"/>
      <c r="REM17" s="1161"/>
      <c r="REN17" s="1162"/>
      <c r="REO17" s="1160"/>
      <c r="REP17" s="1161"/>
      <c r="REQ17" s="1161"/>
      <c r="RER17" s="1161"/>
      <c r="RES17" s="1161"/>
      <c r="RET17" s="1162"/>
      <c r="REU17" s="1160"/>
      <c r="REV17" s="1161"/>
      <c r="REW17" s="1161"/>
      <c r="REX17" s="1161"/>
      <c r="REY17" s="1161"/>
      <c r="REZ17" s="1162"/>
      <c r="RFA17" s="1160"/>
      <c r="RFB17" s="1161"/>
      <c r="RFC17" s="1161"/>
      <c r="RFD17" s="1161"/>
      <c r="RFE17" s="1161"/>
      <c r="RFF17" s="1162"/>
      <c r="RFG17" s="1160"/>
      <c r="RFH17" s="1161"/>
      <c r="RFI17" s="1161"/>
      <c r="RFJ17" s="1161"/>
      <c r="RFK17" s="1161"/>
      <c r="RFL17" s="1162"/>
      <c r="RFM17" s="1160"/>
      <c r="RFN17" s="1161"/>
      <c r="RFO17" s="1161"/>
      <c r="RFP17" s="1161"/>
      <c r="RFQ17" s="1161"/>
      <c r="RFR17" s="1162"/>
      <c r="RFS17" s="1160"/>
      <c r="RFT17" s="1161"/>
      <c r="RFU17" s="1161"/>
      <c r="RFV17" s="1161"/>
      <c r="RFW17" s="1161"/>
      <c r="RFX17" s="1162"/>
      <c r="RFY17" s="1160"/>
      <c r="RFZ17" s="1161"/>
      <c r="RGA17" s="1161"/>
      <c r="RGB17" s="1161"/>
      <c r="RGC17" s="1161"/>
      <c r="RGD17" s="1162"/>
      <c r="RGE17" s="1160"/>
      <c r="RGF17" s="1161"/>
      <c r="RGG17" s="1161"/>
      <c r="RGH17" s="1161"/>
      <c r="RGI17" s="1161"/>
      <c r="RGJ17" s="1162"/>
      <c r="RGK17" s="1160"/>
      <c r="RGL17" s="1161"/>
      <c r="RGM17" s="1161"/>
      <c r="RGN17" s="1161"/>
      <c r="RGO17" s="1161"/>
      <c r="RGP17" s="1162"/>
      <c r="RGQ17" s="1160"/>
      <c r="RGR17" s="1161"/>
      <c r="RGS17" s="1161"/>
      <c r="RGT17" s="1161"/>
      <c r="RGU17" s="1161"/>
      <c r="RGV17" s="1162"/>
      <c r="RGW17" s="1160"/>
      <c r="RGX17" s="1161"/>
      <c r="RGY17" s="1161"/>
      <c r="RGZ17" s="1161"/>
      <c r="RHA17" s="1161"/>
      <c r="RHB17" s="1162"/>
      <c r="RHC17" s="1160"/>
      <c r="RHD17" s="1161"/>
      <c r="RHE17" s="1161"/>
      <c r="RHF17" s="1161"/>
      <c r="RHG17" s="1161"/>
      <c r="RHH17" s="1162"/>
      <c r="RHI17" s="1160"/>
      <c r="RHJ17" s="1161"/>
      <c r="RHK17" s="1161"/>
      <c r="RHL17" s="1161"/>
      <c r="RHM17" s="1161"/>
      <c r="RHN17" s="1162"/>
      <c r="RHO17" s="1160"/>
      <c r="RHP17" s="1161"/>
      <c r="RHQ17" s="1161"/>
      <c r="RHR17" s="1161"/>
      <c r="RHS17" s="1161"/>
      <c r="RHT17" s="1162"/>
      <c r="RHU17" s="1160"/>
      <c r="RHV17" s="1161"/>
      <c r="RHW17" s="1161"/>
      <c r="RHX17" s="1161"/>
      <c r="RHY17" s="1161"/>
      <c r="RHZ17" s="1162"/>
      <c r="RIA17" s="1160"/>
      <c r="RIB17" s="1161"/>
      <c r="RIC17" s="1161"/>
      <c r="RID17" s="1161"/>
      <c r="RIE17" s="1161"/>
      <c r="RIF17" s="1162"/>
      <c r="RIG17" s="1160"/>
      <c r="RIH17" s="1161"/>
      <c r="RII17" s="1161"/>
      <c r="RIJ17" s="1161"/>
      <c r="RIK17" s="1161"/>
      <c r="RIL17" s="1162"/>
      <c r="RIM17" s="1160"/>
      <c r="RIN17" s="1161"/>
      <c r="RIO17" s="1161"/>
      <c r="RIP17" s="1161"/>
      <c r="RIQ17" s="1161"/>
      <c r="RIR17" s="1162"/>
      <c r="RIS17" s="1160"/>
      <c r="RIT17" s="1161"/>
      <c r="RIU17" s="1161"/>
      <c r="RIV17" s="1161"/>
      <c r="RIW17" s="1161"/>
      <c r="RIX17" s="1162"/>
      <c r="RIY17" s="1160"/>
      <c r="RIZ17" s="1161"/>
      <c r="RJA17" s="1161"/>
      <c r="RJB17" s="1161"/>
      <c r="RJC17" s="1161"/>
      <c r="RJD17" s="1162"/>
      <c r="RJE17" s="1160"/>
      <c r="RJF17" s="1161"/>
      <c r="RJG17" s="1161"/>
      <c r="RJH17" s="1161"/>
      <c r="RJI17" s="1161"/>
      <c r="RJJ17" s="1162"/>
      <c r="RJK17" s="1160"/>
      <c r="RJL17" s="1161"/>
      <c r="RJM17" s="1161"/>
      <c r="RJN17" s="1161"/>
      <c r="RJO17" s="1161"/>
      <c r="RJP17" s="1162"/>
      <c r="RJQ17" s="1160"/>
      <c r="RJR17" s="1161"/>
      <c r="RJS17" s="1161"/>
      <c r="RJT17" s="1161"/>
      <c r="RJU17" s="1161"/>
      <c r="RJV17" s="1162"/>
      <c r="RJW17" s="1160"/>
      <c r="RJX17" s="1161"/>
      <c r="RJY17" s="1161"/>
      <c r="RJZ17" s="1161"/>
      <c r="RKA17" s="1161"/>
      <c r="RKB17" s="1162"/>
      <c r="RKC17" s="1160"/>
      <c r="RKD17" s="1161"/>
      <c r="RKE17" s="1161"/>
      <c r="RKF17" s="1161"/>
      <c r="RKG17" s="1161"/>
      <c r="RKH17" s="1162"/>
      <c r="RKI17" s="1160"/>
      <c r="RKJ17" s="1161"/>
      <c r="RKK17" s="1161"/>
      <c r="RKL17" s="1161"/>
      <c r="RKM17" s="1161"/>
      <c r="RKN17" s="1162"/>
      <c r="RKO17" s="1160"/>
      <c r="RKP17" s="1161"/>
      <c r="RKQ17" s="1161"/>
      <c r="RKR17" s="1161"/>
      <c r="RKS17" s="1161"/>
      <c r="RKT17" s="1162"/>
      <c r="RKU17" s="1160"/>
      <c r="RKV17" s="1161"/>
      <c r="RKW17" s="1161"/>
      <c r="RKX17" s="1161"/>
      <c r="RKY17" s="1161"/>
      <c r="RKZ17" s="1162"/>
      <c r="RLA17" s="1160"/>
      <c r="RLB17" s="1161"/>
      <c r="RLC17" s="1161"/>
      <c r="RLD17" s="1161"/>
      <c r="RLE17" s="1161"/>
      <c r="RLF17" s="1162"/>
      <c r="RLG17" s="1160"/>
      <c r="RLH17" s="1161"/>
      <c r="RLI17" s="1161"/>
      <c r="RLJ17" s="1161"/>
      <c r="RLK17" s="1161"/>
      <c r="RLL17" s="1162"/>
      <c r="RLM17" s="1160"/>
      <c r="RLN17" s="1161"/>
      <c r="RLO17" s="1161"/>
      <c r="RLP17" s="1161"/>
      <c r="RLQ17" s="1161"/>
      <c r="RLR17" s="1162"/>
      <c r="RLS17" s="1160"/>
      <c r="RLT17" s="1161"/>
      <c r="RLU17" s="1161"/>
      <c r="RLV17" s="1161"/>
      <c r="RLW17" s="1161"/>
      <c r="RLX17" s="1162"/>
      <c r="RLY17" s="1160"/>
      <c r="RLZ17" s="1161"/>
      <c r="RMA17" s="1161"/>
      <c r="RMB17" s="1161"/>
      <c r="RMC17" s="1161"/>
      <c r="RMD17" s="1162"/>
      <c r="RME17" s="1160"/>
      <c r="RMF17" s="1161"/>
      <c r="RMG17" s="1161"/>
      <c r="RMH17" s="1161"/>
      <c r="RMI17" s="1161"/>
      <c r="RMJ17" s="1162"/>
      <c r="RMK17" s="1160"/>
      <c r="RML17" s="1161"/>
      <c r="RMM17" s="1161"/>
      <c r="RMN17" s="1161"/>
      <c r="RMO17" s="1161"/>
      <c r="RMP17" s="1162"/>
      <c r="RMQ17" s="1160"/>
      <c r="RMR17" s="1161"/>
      <c r="RMS17" s="1161"/>
      <c r="RMT17" s="1161"/>
      <c r="RMU17" s="1161"/>
      <c r="RMV17" s="1162"/>
      <c r="RMW17" s="1160"/>
      <c r="RMX17" s="1161"/>
      <c r="RMY17" s="1161"/>
      <c r="RMZ17" s="1161"/>
      <c r="RNA17" s="1161"/>
      <c r="RNB17" s="1162"/>
      <c r="RNC17" s="1160"/>
      <c r="RND17" s="1161"/>
      <c r="RNE17" s="1161"/>
      <c r="RNF17" s="1161"/>
      <c r="RNG17" s="1161"/>
      <c r="RNH17" s="1162"/>
      <c r="RNI17" s="1160"/>
      <c r="RNJ17" s="1161"/>
      <c r="RNK17" s="1161"/>
      <c r="RNL17" s="1161"/>
      <c r="RNM17" s="1161"/>
      <c r="RNN17" s="1162"/>
      <c r="RNO17" s="1160"/>
      <c r="RNP17" s="1161"/>
      <c r="RNQ17" s="1161"/>
      <c r="RNR17" s="1161"/>
      <c r="RNS17" s="1161"/>
      <c r="RNT17" s="1162"/>
      <c r="RNU17" s="1160"/>
      <c r="RNV17" s="1161"/>
      <c r="RNW17" s="1161"/>
      <c r="RNX17" s="1161"/>
      <c r="RNY17" s="1161"/>
      <c r="RNZ17" s="1162"/>
      <c r="ROA17" s="1160"/>
      <c r="ROB17" s="1161"/>
      <c r="ROC17" s="1161"/>
      <c r="ROD17" s="1161"/>
      <c r="ROE17" s="1161"/>
      <c r="ROF17" s="1162"/>
      <c r="ROG17" s="1160"/>
      <c r="ROH17" s="1161"/>
      <c r="ROI17" s="1161"/>
      <c r="ROJ17" s="1161"/>
      <c r="ROK17" s="1161"/>
      <c r="ROL17" s="1162"/>
      <c r="ROM17" s="1160"/>
      <c r="RON17" s="1161"/>
      <c r="ROO17" s="1161"/>
      <c r="ROP17" s="1161"/>
      <c r="ROQ17" s="1161"/>
      <c r="ROR17" s="1162"/>
      <c r="ROS17" s="1160"/>
      <c r="ROT17" s="1161"/>
      <c r="ROU17" s="1161"/>
      <c r="ROV17" s="1161"/>
      <c r="ROW17" s="1161"/>
      <c r="ROX17" s="1162"/>
      <c r="ROY17" s="1160"/>
      <c r="ROZ17" s="1161"/>
      <c r="RPA17" s="1161"/>
      <c r="RPB17" s="1161"/>
      <c r="RPC17" s="1161"/>
      <c r="RPD17" s="1162"/>
      <c r="RPE17" s="1160"/>
      <c r="RPF17" s="1161"/>
      <c r="RPG17" s="1161"/>
      <c r="RPH17" s="1161"/>
      <c r="RPI17" s="1161"/>
      <c r="RPJ17" s="1162"/>
      <c r="RPK17" s="1160"/>
      <c r="RPL17" s="1161"/>
      <c r="RPM17" s="1161"/>
      <c r="RPN17" s="1161"/>
      <c r="RPO17" s="1161"/>
      <c r="RPP17" s="1162"/>
      <c r="RPQ17" s="1160"/>
      <c r="RPR17" s="1161"/>
      <c r="RPS17" s="1161"/>
      <c r="RPT17" s="1161"/>
      <c r="RPU17" s="1161"/>
      <c r="RPV17" s="1162"/>
      <c r="RPW17" s="1160"/>
      <c r="RPX17" s="1161"/>
      <c r="RPY17" s="1161"/>
      <c r="RPZ17" s="1161"/>
      <c r="RQA17" s="1161"/>
      <c r="RQB17" s="1162"/>
      <c r="RQC17" s="1160"/>
      <c r="RQD17" s="1161"/>
      <c r="RQE17" s="1161"/>
      <c r="RQF17" s="1161"/>
      <c r="RQG17" s="1161"/>
      <c r="RQH17" s="1162"/>
      <c r="RQI17" s="1160"/>
      <c r="RQJ17" s="1161"/>
      <c r="RQK17" s="1161"/>
      <c r="RQL17" s="1161"/>
      <c r="RQM17" s="1161"/>
      <c r="RQN17" s="1162"/>
      <c r="RQO17" s="1160"/>
      <c r="RQP17" s="1161"/>
      <c r="RQQ17" s="1161"/>
      <c r="RQR17" s="1161"/>
      <c r="RQS17" s="1161"/>
      <c r="RQT17" s="1162"/>
      <c r="RQU17" s="1160"/>
      <c r="RQV17" s="1161"/>
      <c r="RQW17" s="1161"/>
      <c r="RQX17" s="1161"/>
      <c r="RQY17" s="1161"/>
      <c r="RQZ17" s="1162"/>
      <c r="RRA17" s="1160"/>
      <c r="RRB17" s="1161"/>
      <c r="RRC17" s="1161"/>
      <c r="RRD17" s="1161"/>
      <c r="RRE17" s="1161"/>
      <c r="RRF17" s="1162"/>
      <c r="RRG17" s="1160"/>
      <c r="RRH17" s="1161"/>
      <c r="RRI17" s="1161"/>
      <c r="RRJ17" s="1161"/>
      <c r="RRK17" s="1161"/>
      <c r="RRL17" s="1162"/>
      <c r="RRM17" s="1160"/>
      <c r="RRN17" s="1161"/>
      <c r="RRO17" s="1161"/>
      <c r="RRP17" s="1161"/>
      <c r="RRQ17" s="1161"/>
      <c r="RRR17" s="1162"/>
      <c r="RRS17" s="1160"/>
      <c r="RRT17" s="1161"/>
      <c r="RRU17" s="1161"/>
      <c r="RRV17" s="1161"/>
      <c r="RRW17" s="1161"/>
      <c r="RRX17" s="1162"/>
      <c r="RRY17" s="1160"/>
      <c r="RRZ17" s="1161"/>
      <c r="RSA17" s="1161"/>
      <c r="RSB17" s="1161"/>
      <c r="RSC17" s="1161"/>
      <c r="RSD17" s="1162"/>
      <c r="RSE17" s="1160"/>
      <c r="RSF17" s="1161"/>
      <c r="RSG17" s="1161"/>
      <c r="RSH17" s="1161"/>
      <c r="RSI17" s="1161"/>
      <c r="RSJ17" s="1162"/>
      <c r="RSK17" s="1160"/>
      <c r="RSL17" s="1161"/>
      <c r="RSM17" s="1161"/>
      <c r="RSN17" s="1161"/>
      <c r="RSO17" s="1161"/>
      <c r="RSP17" s="1162"/>
      <c r="RSQ17" s="1160"/>
      <c r="RSR17" s="1161"/>
      <c r="RSS17" s="1161"/>
      <c r="RST17" s="1161"/>
      <c r="RSU17" s="1161"/>
      <c r="RSV17" s="1162"/>
      <c r="RSW17" s="1160"/>
      <c r="RSX17" s="1161"/>
      <c r="RSY17" s="1161"/>
      <c r="RSZ17" s="1161"/>
      <c r="RTA17" s="1161"/>
      <c r="RTB17" s="1162"/>
      <c r="RTC17" s="1160"/>
      <c r="RTD17" s="1161"/>
      <c r="RTE17" s="1161"/>
      <c r="RTF17" s="1161"/>
      <c r="RTG17" s="1161"/>
      <c r="RTH17" s="1162"/>
      <c r="RTI17" s="1160"/>
      <c r="RTJ17" s="1161"/>
      <c r="RTK17" s="1161"/>
      <c r="RTL17" s="1161"/>
      <c r="RTM17" s="1161"/>
      <c r="RTN17" s="1162"/>
      <c r="RTO17" s="1160"/>
      <c r="RTP17" s="1161"/>
      <c r="RTQ17" s="1161"/>
      <c r="RTR17" s="1161"/>
      <c r="RTS17" s="1161"/>
      <c r="RTT17" s="1162"/>
      <c r="RTU17" s="1160"/>
      <c r="RTV17" s="1161"/>
      <c r="RTW17" s="1161"/>
      <c r="RTX17" s="1161"/>
      <c r="RTY17" s="1161"/>
      <c r="RTZ17" s="1162"/>
      <c r="RUA17" s="1160"/>
      <c r="RUB17" s="1161"/>
      <c r="RUC17" s="1161"/>
      <c r="RUD17" s="1161"/>
      <c r="RUE17" s="1161"/>
      <c r="RUF17" s="1162"/>
      <c r="RUG17" s="1160"/>
      <c r="RUH17" s="1161"/>
      <c r="RUI17" s="1161"/>
      <c r="RUJ17" s="1161"/>
      <c r="RUK17" s="1161"/>
      <c r="RUL17" s="1162"/>
      <c r="RUM17" s="1160"/>
      <c r="RUN17" s="1161"/>
      <c r="RUO17" s="1161"/>
      <c r="RUP17" s="1161"/>
      <c r="RUQ17" s="1161"/>
      <c r="RUR17" s="1162"/>
      <c r="RUS17" s="1160"/>
      <c r="RUT17" s="1161"/>
      <c r="RUU17" s="1161"/>
      <c r="RUV17" s="1161"/>
      <c r="RUW17" s="1161"/>
      <c r="RUX17" s="1162"/>
      <c r="RUY17" s="1160"/>
      <c r="RUZ17" s="1161"/>
      <c r="RVA17" s="1161"/>
      <c r="RVB17" s="1161"/>
      <c r="RVC17" s="1161"/>
      <c r="RVD17" s="1162"/>
      <c r="RVE17" s="1160"/>
      <c r="RVF17" s="1161"/>
      <c r="RVG17" s="1161"/>
      <c r="RVH17" s="1161"/>
      <c r="RVI17" s="1161"/>
      <c r="RVJ17" s="1162"/>
      <c r="RVK17" s="1160"/>
      <c r="RVL17" s="1161"/>
      <c r="RVM17" s="1161"/>
      <c r="RVN17" s="1161"/>
      <c r="RVO17" s="1161"/>
      <c r="RVP17" s="1162"/>
      <c r="RVQ17" s="1160"/>
      <c r="RVR17" s="1161"/>
      <c r="RVS17" s="1161"/>
      <c r="RVT17" s="1161"/>
      <c r="RVU17" s="1161"/>
      <c r="RVV17" s="1162"/>
      <c r="RVW17" s="1160"/>
      <c r="RVX17" s="1161"/>
      <c r="RVY17" s="1161"/>
      <c r="RVZ17" s="1161"/>
      <c r="RWA17" s="1161"/>
      <c r="RWB17" s="1162"/>
      <c r="RWC17" s="1160"/>
      <c r="RWD17" s="1161"/>
      <c r="RWE17" s="1161"/>
      <c r="RWF17" s="1161"/>
      <c r="RWG17" s="1161"/>
      <c r="RWH17" s="1162"/>
      <c r="RWI17" s="1160"/>
      <c r="RWJ17" s="1161"/>
      <c r="RWK17" s="1161"/>
      <c r="RWL17" s="1161"/>
      <c r="RWM17" s="1161"/>
      <c r="RWN17" s="1162"/>
      <c r="RWO17" s="1160"/>
      <c r="RWP17" s="1161"/>
      <c r="RWQ17" s="1161"/>
      <c r="RWR17" s="1161"/>
      <c r="RWS17" s="1161"/>
      <c r="RWT17" s="1162"/>
      <c r="RWU17" s="1160"/>
      <c r="RWV17" s="1161"/>
      <c r="RWW17" s="1161"/>
      <c r="RWX17" s="1161"/>
      <c r="RWY17" s="1161"/>
      <c r="RWZ17" s="1162"/>
      <c r="RXA17" s="1160"/>
      <c r="RXB17" s="1161"/>
      <c r="RXC17" s="1161"/>
      <c r="RXD17" s="1161"/>
      <c r="RXE17" s="1161"/>
      <c r="RXF17" s="1162"/>
      <c r="RXG17" s="1160"/>
      <c r="RXH17" s="1161"/>
      <c r="RXI17" s="1161"/>
      <c r="RXJ17" s="1161"/>
      <c r="RXK17" s="1161"/>
      <c r="RXL17" s="1162"/>
      <c r="RXM17" s="1160"/>
      <c r="RXN17" s="1161"/>
      <c r="RXO17" s="1161"/>
      <c r="RXP17" s="1161"/>
      <c r="RXQ17" s="1161"/>
      <c r="RXR17" s="1162"/>
      <c r="RXS17" s="1160"/>
      <c r="RXT17" s="1161"/>
      <c r="RXU17" s="1161"/>
      <c r="RXV17" s="1161"/>
      <c r="RXW17" s="1161"/>
      <c r="RXX17" s="1162"/>
      <c r="RXY17" s="1160"/>
      <c r="RXZ17" s="1161"/>
      <c r="RYA17" s="1161"/>
      <c r="RYB17" s="1161"/>
      <c r="RYC17" s="1161"/>
      <c r="RYD17" s="1162"/>
      <c r="RYE17" s="1160"/>
      <c r="RYF17" s="1161"/>
      <c r="RYG17" s="1161"/>
      <c r="RYH17" s="1161"/>
      <c r="RYI17" s="1161"/>
      <c r="RYJ17" s="1162"/>
      <c r="RYK17" s="1160"/>
      <c r="RYL17" s="1161"/>
      <c r="RYM17" s="1161"/>
      <c r="RYN17" s="1161"/>
      <c r="RYO17" s="1161"/>
      <c r="RYP17" s="1162"/>
      <c r="RYQ17" s="1160"/>
      <c r="RYR17" s="1161"/>
      <c r="RYS17" s="1161"/>
      <c r="RYT17" s="1161"/>
      <c r="RYU17" s="1161"/>
      <c r="RYV17" s="1162"/>
      <c r="RYW17" s="1160"/>
      <c r="RYX17" s="1161"/>
      <c r="RYY17" s="1161"/>
      <c r="RYZ17" s="1161"/>
      <c r="RZA17" s="1161"/>
      <c r="RZB17" s="1162"/>
      <c r="RZC17" s="1160"/>
      <c r="RZD17" s="1161"/>
      <c r="RZE17" s="1161"/>
      <c r="RZF17" s="1161"/>
      <c r="RZG17" s="1161"/>
      <c r="RZH17" s="1162"/>
      <c r="RZI17" s="1160"/>
      <c r="RZJ17" s="1161"/>
      <c r="RZK17" s="1161"/>
      <c r="RZL17" s="1161"/>
      <c r="RZM17" s="1161"/>
      <c r="RZN17" s="1162"/>
      <c r="RZO17" s="1160"/>
      <c r="RZP17" s="1161"/>
      <c r="RZQ17" s="1161"/>
      <c r="RZR17" s="1161"/>
      <c r="RZS17" s="1161"/>
      <c r="RZT17" s="1162"/>
      <c r="RZU17" s="1160"/>
      <c r="RZV17" s="1161"/>
      <c r="RZW17" s="1161"/>
      <c r="RZX17" s="1161"/>
      <c r="RZY17" s="1161"/>
      <c r="RZZ17" s="1162"/>
      <c r="SAA17" s="1160"/>
      <c r="SAB17" s="1161"/>
      <c r="SAC17" s="1161"/>
      <c r="SAD17" s="1161"/>
      <c r="SAE17" s="1161"/>
      <c r="SAF17" s="1162"/>
      <c r="SAG17" s="1160"/>
      <c r="SAH17" s="1161"/>
      <c r="SAI17" s="1161"/>
      <c r="SAJ17" s="1161"/>
      <c r="SAK17" s="1161"/>
      <c r="SAL17" s="1162"/>
      <c r="SAM17" s="1160"/>
      <c r="SAN17" s="1161"/>
      <c r="SAO17" s="1161"/>
      <c r="SAP17" s="1161"/>
      <c r="SAQ17" s="1161"/>
      <c r="SAR17" s="1162"/>
      <c r="SAS17" s="1160"/>
      <c r="SAT17" s="1161"/>
      <c r="SAU17" s="1161"/>
      <c r="SAV17" s="1161"/>
      <c r="SAW17" s="1161"/>
      <c r="SAX17" s="1162"/>
      <c r="SAY17" s="1160"/>
      <c r="SAZ17" s="1161"/>
      <c r="SBA17" s="1161"/>
      <c r="SBB17" s="1161"/>
      <c r="SBC17" s="1161"/>
      <c r="SBD17" s="1162"/>
      <c r="SBE17" s="1160"/>
      <c r="SBF17" s="1161"/>
      <c r="SBG17" s="1161"/>
      <c r="SBH17" s="1161"/>
      <c r="SBI17" s="1161"/>
      <c r="SBJ17" s="1162"/>
      <c r="SBK17" s="1160"/>
      <c r="SBL17" s="1161"/>
      <c r="SBM17" s="1161"/>
      <c r="SBN17" s="1161"/>
      <c r="SBO17" s="1161"/>
      <c r="SBP17" s="1162"/>
      <c r="SBQ17" s="1160"/>
      <c r="SBR17" s="1161"/>
      <c r="SBS17" s="1161"/>
      <c r="SBT17" s="1161"/>
      <c r="SBU17" s="1161"/>
      <c r="SBV17" s="1162"/>
      <c r="SBW17" s="1160"/>
      <c r="SBX17" s="1161"/>
      <c r="SBY17" s="1161"/>
      <c r="SBZ17" s="1161"/>
      <c r="SCA17" s="1161"/>
      <c r="SCB17" s="1162"/>
      <c r="SCC17" s="1160"/>
      <c r="SCD17" s="1161"/>
      <c r="SCE17" s="1161"/>
      <c r="SCF17" s="1161"/>
      <c r="SCG17" s="1161"/>
      <c r="SCH17" s="1162"/>
      <c r="SCI17" s="1160"/>
      <c r="SCJ17" s="1161"/>
      <c r="SCK17" s="1161"/>
      <c r="SCL17" s="1161"/>
      <c r="SCM17" s="1161"/>
      <c r="SCN17" s="1162"/>
      <c r="SCO17" s="1160"/>
      <c r="SCP17" s="1161"/>
      <c r="SCQ17" s="1161"/>
      <c r="SCR17" s="1161"/>
      <c r="SCS17" s="1161"/>
      <c r="SCT17" s="1162"/>
      <c r="SCU17" s="1160"/>
      <c r="SCV17" s="1161"/>
      <c r="SCW17" s="1161"/>
      <c r="SCX17" s="1161"/>
      <c r="SCY17" s="1161"/>
      <c r="SCZ17" s="1162"/>
      <c r="SDA17" s="1160"/>
      <c r="SDB17" s="1161"/>
      <c r="SDC17" s="1161"/>
      <c r="SDD17" s="1161"/>
      <c r="SDE17" s="1161"/>
      <c r="SDF17" s="1162"/>
      <c r="SDG17" s="1160"/>
      <c r="SDH17" s="1161"/>
      <c r="SDI17" s="1161"/>
      <c r="SDJ17" s="1161"/>
      <c r="SDK17" s="1161"/>
      <c r="SDL17" s="1162"/>
      <c r="SDM17" s="1160"/>
      <c r="SDN17" s="1161"/>
      <c r="SDO17" s="1161"/>
      <c r="SDP17" s="1161"/>
      <c r="SDQ17" s="1161"/>
      <c r="SDR17" s="1162"/>
      <c r="SDS17" s="1160"/>
      <c r="SDT17" s="1161"/>
      <c r="SDU17" s="1161"/>
      <c r="SDV17" s="1161"/>
      <c r="SDW17" s="1161"/>
      <c r="SDX17" s="1162"/>
      <c r="SDY17" s="1160"/>
      <c r="SDZ17" s="1161"/>
      <c r="SEA17" s="1161"/>
      <c r="SEB17" s="1161"/>
      <c r="SEC17" s="1161"/>
      <c r="SED17" s="1162"/>
      <c r="SEE17" s="1160"/>
      <c r="SEF17" s="1161"/>
      <c r="SEG17" s="1161"/>
      <c r="SEH17" s="1161"/>
      <c r="SEI17" s="1161"/>
      <c r="SEJ17" s="1162"/>
      <c r="SEK17" s="1160"/>
      <c r="SEL17" s="1161"/>
      <c r="SEM17" s="1161"/>
      <c r="SEN17" s="1161"/>
      <c r="SEO17" s="1161"/>
      <c r="SEP17" s="1162"/>
      <c r="SEQ17" s="1160"/>
      <c r="SER17" s="1161"/>
      <c r="SES17" s="1161"/>
      <c r="SET17" s="1161"/>
      <c r="SEU17" s="1161"/>
      <c r="SEV17" s="1162"/>
      <c r="SEW17" s="1160"/>
      <c r="SEX17" s="1161"/>
      <c r="SEY17" s="1161"/>
      <c r="SEZ17" s="1161"/>
      <c r="SFA17" s="1161"/>
      <c r="SFB17" s="1162"/>
      <c r="SFC17" s="1160"/>
      <c r="SFD17" s="1161"/>
      <c r="SFE17" s="1161"/>
      <c r="SFF17" s="1161"/>
      <c r="SFG17" s="1161"/>
      <c r="SFH17" s="1162"/>
      <c r="SFI17" s="1160"/>
      <c r="SFJ17" s="1161"/>
      <c r="SFK17" s="1161"/>
      <c r="SFL17" s="1161"/>
      <c r="SFM17" s="1161"/>
      <c r="SFN17" s="1162"/>
      <c r="SFO17" s="1160"/>
      <c r="SFP17" s="1161"/>
      <c r="SFQ17" s="1161"/>
      <c r="SFR17" s="1161"/>
      <c r="SFS17" s="1161"/>
      <c r="SFT17" s="1162"/>
      <c r="SFU17" s="1160"/>
      <c r="SFV17" s="1161"/>
      <c r="SFW17" s="1161"/>
      <c r="SFX17" s="1161"/>
      <c r="SFY17" s="1161"/>
      <c r="SFZ17" s="1162"/>
      <c r="SGA17" s="1160"/>
      <c r="SGB17" s="1161"/>
      <c r="SGC17" s="1161"/>
      <c r="SGD17" s="1161"/>
      <c r="SGE17" s="1161"/>
      <c r="SGF17" s="1162"/>
      <c r="SGG17" s="1160"/>
      <c r="SGH17" s="1161"/>
      <c r="SGI17" s="1161"/>
      <c r="SGJ17" s="1161"/>
      <c r="SGK17" s="1161"/>
      <c r="SGL17" s="1162"/>
      <c r="SGM17" s="1160"/>
      <c r="SGN17" s="1161"/>
      <c r="SGO17" s="1161"/>
      <c r="SGP17" s="1161"/>
      <c r="SGQ17" s="1161"/>
      <c r="SGR17" s="1162"/>
      <c r="SGS17" s="1160"/>
      <c r="SGT17" s="1161"/>
      <c r="SGU17" s="1161"/>
      <c r="SGV17" s="1161"/>
      <c r="SGW17" s="1161"/>
      <c r="SGX17" s="1162"/>
      <c r="SGY17" s="1160"/>
      <c r="SGZ17" s="1161"/>
      <c r="SHA17" s="1161"/>
      <c r="SHB17" s="1161"/>
      <c r="SHC17" s="1161"/>
      <c r="SHD17" s="1162"/>
      <c r="SHE17" s="1160"/>
      <c r="SHF17" s="1161"/>
      <c r="SHG17" s="1161"/>
      <c r="SHH17" s="1161"/>
      <c r="SHI17" s="1161"/>
      <c r="SHJ17" s="1162"/>
      <c r="SHK17" s="1160"/>
      <c r="SHL17" s="1161"/>
      <c r="SHM17" s="1161"/>
      <c r="SHN17" s="1161"/>
      <c r="SHO17" s="1161"/>
      <c r="SHP17" s="1162"/>
      <c r="SHQ17" s="1160"/>
      <c r="SHR17" s="1161"/>
      <c r="SHS17" s="1161"/>
      <c r="SHT17" s="1161"/>
      <c r="SHU17" s="1161"/>
      <c r="SHV17" s="1162"/>
      <c r="SHW17" s="1160"/>
      <c r="SHX17" s="1161"/>
      <c r="SHY17" s="1161"/>
      <c r="SHZ17" s="1161"/>
      <c r="SIA17" s="1161"/>
      <c r="SIB17" s="1162"/>
      <c r="SIC17" s="1160"/>
      <c r="SID17" s="1161"/>
      <c r="SIE17" s="1161"/>
      <c r="SIF17" s="1161"/>
      <c r="SIG17" s="1161"/>
      <c r="SIH17" s="1162"/>
      <c r="SII17" s="1160"/>
      <c r="SIJ17" s="1161"/>
      <c r="SIK17" s="1161"/>
      <c r="SIL17" s="1161"/>
      <c r="SIM17" s="1161"/>
      <c r="SIN17" s="1162"/>
      <c r="SIO17" s="1160"/>
      <c r="SIP17" s="1161"/>
      <c r="SIQ17" s="1161"/>
      <c r="SIR17" s="1161"/>
      <c r="SIS17" s="1161"/>
      <c r="SIT17" s="1162"/>
      <c r="SIU17" s="1160"/>
      <c r="SIV17" s="1161"/>
      <c r="SIW17" s="1161"/>
      <c r="SIX17" s="1161"/>
      <c r="SIY17" s="1161"/>
      <c r="SIZ17" s="1162"/>
      <c r="SJA17" s="1160"/>
      <c r="SJB17" s="1161"/>
      <c r="SJC17" s="1161"/>
      <c r="SJD17" s="1161"/>
      <c r="SJE17" s="1161"/>
      <c r="SJF17" s="1162"/>
      <c r="SJG17" s="1160"/>
      <c r="SJH17" s="1161"/>
      <c r="SJI17" s="1161"/>
      <c r="SJJ17" s="1161"/>
      <c r="SJK17" s="1161"/>
      <c r="SJL17" s="1162"/>
      <c r="SJM17" s="1160"/>
      <c r="SJN17" s="1161"/>
      <c r="SJO17" s="1161"/>
      <c r="SJP17" s="1161"/>
      <c r="SJQ17" s="1161"/>
      <c r="SJR17" s="1162"/>
      <c r="SJS17" s="1160"/>
      <c r="SJT17" s="1161"/>
      <c r="SJU17" s="1161"/>
      <c r="SJV17" s="1161"/>
      <c r="SJW17" s="1161"/>
      <c r="SJX17" s="1162"/>
      <c r="SJY17" s="1160"/>
      <c r="SJZ17" s="1161"/>
      <c r="SKA17" s="1161"/>
      <c r="SKB17" s="1161"/>
      <c r="SKC17" s="1161"/>
      <c r="SKD17" s="1162"/>
      <c r="SKE17" s="1160"/>
      <c r="SKF17" s="1161"/>
      <c r="SKG17" s="1161"/>
      <c r="SKH17" s="1161"/>
      <c r="SKI17" s="1161"/>
      <c r="SKJ17" s="1162"/>
      <c r="SKK17" s="1160"/>
      <c r="SKL17" s="1161"/>
      <c r="SKM17" s="1161"/>
      <c r="SKN17" s="1161"/>
      <c r="SKO17" s="1161"/>
      <c r="SKP17" s="1162"/>
      <c r="SKQ17" s="1160"/>
      <c r="SKR17" s="1161"/>
      <c r="SKS17" s="1161"/>
      <c r="SKT17" s="1161"/>
      <c r="SKU17" s="1161"/>
      <c r="SKV17" s="1162"/>
      <c r="SKW17" s="1160"/>
      <c r="SKX17" s="1161"/>
      <c r="SKY17" s="1161"/>
      <c r="SKZ17" s="1161"/>
      <c r="SLA17" s="1161"/>
      <c r="SLB17" s="1162"/>
      <c r="SLC17" s="1160"/>
      <c r="SLD17" s="1161"/>
      <c r="SLE17" s="1161"/>
      <c r="SLF17" s="1161"/>
      <c r="SLG17" s="1161"/>
      <c r="SLH17" s="1162"/>
      <c r="SLI17" s="1160"/>
      <c r="SLJ17" s="1161"/>
      <c r="SLK17" s="1161"/>
      <c r="SLL17" s="1161"/>
      <c r="SLM17" s="1161"/>
      <c r="SLN17" s="1162"/>
      <c r="SLO17" s="1160"/>
      <c r="SLP17" s="1161"/>
      <c r="SLQ17" s="1161"/>
      <c r="SLR17" s="1161"/>
      <c r="SLS17" s="1161"/>
      <c r="SLT17" s="1162"/>
      <c r="SLU17" s="1160"/>
      <c r="SLV17" s="1161"/>
      <c r="SLW17" s="1161"/>
      <c r="SLX17" s="1161"/>
      <c r="SLY17" s="1161"/>
      <c r="SLZ17" s="1162"/>
      <c r="SMA17" s="1160"/>
      <c r="SMB17" s="1161"/>
      <c r="SMC17" s="1161"/>
      <c r="SMD17" s="1161"/>
      <c r="SME17" s="1161"/>
      <c r="SMF17" s="1162"/>
      <c r="SMG17" s="1160"/>
      <c r="SMH17" s="1161"/>
      <c r="SMI17" s="1161"/>
      <c r="SMJ17" s="1161"/>
      <c r="SMK17" s="1161"/>
      <c r="SML17" s="1162"/>
      <c r="SMM17" s="1160"/>
      <c r="SMN17" s="1161"/>
      <c r="SMO17" s="1161"/>
      <c r="SMP17" s="1161"/>
      <c r="SMQ17" s="1161"/>
      <c r="SMR17" s="1162"/>
      <c r="SMS17" s="1160"/>
      <c r="SMT17" s="1161"/>
      <c r="SMU17" s="1161"/>
      <c r="SMV17" s="1161"/>
      <c r="SMW17" s="1161"/>
      <c r="SMX17" s="1162"/>
      <c r="SMY17" s="1160"/>
      <c r="SMZ17" s="1161"/>
      <c r="SNA17" s="1161"/>
      <c r="SNB17" s="1161"/>
      <c r="SNC17" s="1161"/>
      <c r="SND17" s="1162"/>
      <c r="SNE17" s="1160"/>
      <c r="SNF17" s="1161"/>
      <c r="SNG17" s="1161"/>
      <c r="SNH17" s="1161"/>
      <c r="SNI17" s="1161"/>
      <c r="SNJ17" s="1162"/>
      <c r="SNK17" s="1160"/>
      <c r="SNL17" s="1161"/>
      <c r="SNM17" s="1161"/>
      <c r="SNN17" s="1161"/>
      <c r="SNO17" s="1161"/>
      <c r="SNP17" s="1162"/>
      <c r="SNQ17" s="1160"/>
      <c r="SNR17" s="1161"/>
      <c r="SNS17" s="1161"/>
      <c r="SNT17" s="1161"/>
      <c r="SNU17" s="1161"/>
      <c r="SNV17" s="1162"/>
      <c r="SNW17" s="1160"/>
      <c r="SNX17" s="1161"/>
      <c r="SNY17" s="1161"/>
      <c r="SNZ17" s="1161"/>
      <c r="SOA17" s="1161"/>
      <c r="SOB17" s="1162"/>
      <c r="SOC17" s="1160"/>
      <c r="SOD17" s="1161"/>
      <c r="SOE17" s="1161"/>
      <c r="SOF17" s="1161"/>
      <c r="SOG17" s="1161"/>
      <c r="SOH17" s="1162"/>
      <c r="SOI17" s="1160"/>
      <c r="SOJ17" s="1161"/>
      <c r="SOK17" s="1161"/>
      <c r="SOL17" s="1161"/>
      <c r="SOM17" s="1161"/>
      <c r="SON17" s="1162"/>
      <c r="SOO17" s="1160"/>
      <c r="SOP17" s="1161"/>
      <c r="SOQ17" s="1161"/>
      <c r="SOR17" s="1161"/>
      <c r="SOS17" s="1161"/>
      <c r="SOT17" s="1162"/>
      <c r="SOU17" s="1160"/>
      <c r="SOV17" s="1161"/>
      <c r="SOW17" s="1161"/>
      <c r="SOX17" s="1161"/>
      <c r="SOY17" s="1161"/>
      <c r="SOZ17" s="1162"/>
      <c r="SPA17" s="1160"/>
      <c r="SPB17" s="1161"/>
      <c r="SPC17" s="1161"/>
      <c r="SPD17" s="1161"/>
      <c r="SPE17" s="1161"/>
      <c r="SPF17" s="1162"/>
      <c r="SPG17" s="1160"/>
      <c r="SPH17" s="1161"/>
      <c r="SPI17" s="1161"/>
      <c r="SPJ17" s="1161"/>
      <c r="SPK17" s="1161"/>
      <c r="SPL17" s="1162"/>
      <c r="SPM17" s="1160"/>
      <c r="SPN17" s="1161"/>
      <c r="SPO17" s="1161"/>
      <c r="SPP17" s="1161"/>
      <c r="SPQ17" s="1161"/>
      <c r="SPR17" s="1162"/>
      <c r="SPS17" s="1160"/>
      <c r="SPT17" s="1161"/>
      <c r="SPU17" s="1161"/>
      <c r="SPV17" s="1161"/>
      <c r="SPW17" s="1161"/>
      <c r="SPX17" s="1162"/>
      <c r="SPY17" s="1160"/>
      <c r="SPZ17" s="1161"/>
      <c r="SQA17" s="1161"/>
      <c r="SQB17" s="1161"/>
      <c r="SQC17" s="1161"/>
      <c r="SQD17" s="1162"/>
      <c r="SQE17" s="1160"/>
      <c r="SQF17" s="1161"/>
      <c r="SQG17" s="1161"/>
      <c r="SQH17" s="1161"/>
      <c r="SQI17" s="1161"/>
      <c r="SQJ17" s="1162"/>
      <c r="SQK17" s="1160"/>
      <c r="SQL17" s="1161"/>
      <c r="SQM17" s="1161"/>
      <c r="SQN17" s="1161"/>
      <c r="SQO17" s="1161"/>
      <c r="SQP17" s="1162"/>
      <c r="SQQ17" s="1160"/>
      <c r="SQR17" s="1161"/>
      <c r="SQS17" s="1161"/>
      <c r="SQT17" s="1161"/>
      <c r="SQU17" s="1161"/>
      <c r="SQV17" s="1162"/>
      <c r="SQW17" s="1160"/>
      <c r="SQX17" s="1161"/>
      <c r="SQY17" s="1161"/>
      <c r="SQZ17" s="1161"/>
      <c r="SRA17" s="1161"/>
      <c r="SRB17" s="1162"/>
      <c r="SRC17" s="1160"/>
      <c r="SRD17" s="1161"/>
      <c r="SRE17" s="1161"/>
      <c r="SRF17" s="1161"/>
      <c r="SRG17" s="1161"/>
      <c r="SRH17" s="1162"/>
      <c r="SRI17" s="1160"/>
      <c r="SRJ17" s="1161"/>
      <c r="SRK17" s="1161"/>
      <c r="SRL17" s="1161"/>
      <c r="SRM17" s="1161"/>
      <c r="SRN17" s="1162"/>
      <c r="SRO17" s="1160"/>
      <c r="SRP17" s="1161"/>
      <c r="SRQ17" s="1161"/>
      <c r="SRR17" s="1161"/>
      <c r="SRS17" s="1161"/>
      <c r="SRT17" s="1162"/>
      <c r="SRU17" s="1160"/>
      <c r="SRV17" s="1161"/>
      <c r="SRW17" s="1161"/>
      <c r="SRX17" s="1161"/>
      <c r="SRY17" s="1161"/>
      <c r="SRZ17" s="1162"/>
      <c r="SSA17" s="1160"/>
      <c r="SSB17" s="1161"/>
      <c r="SSC17" s="1161"/>
      <c r="SSD17" s="1161"/>
      <c r="SSE17" s="1161"/>
      <c r="SSF17" s="1162"/>
      <c r="SSG17" s="1160"/>
      <c r="SSH17" s="1161"/>
      <c r="SSI17" s="1161"/>
      <c r="SSJ17" s="1161"/>
      <c r="SSK17" s="1161"/>
      <c r="SSL17" s="1162"/>
      <c r="SSM17" s="1160"/>
      <c r="SSN17" s="1161"/>
      <c r="SSO17" s="1161"/>
      <c r="SSP17" s="1161"/>
      <c r="SSQ17" s="1161"/>
      <c r="SSR17" s="1162"/>
      <c r="SSS17" s="1160"/>
      <c r="SST17" s="1161"/>
      <c r="SSU17" s="1161"/>
      <c r="SSV17" s="1161"/>
      <c r="SSW17" s="1161"/>
      <c r="SSX17" s="1162"/>
      <c r="SSY17" s="1160"/>
      <c r="SSZ17" s="1161"/>
      <c r="STA17" s="1161"/>
      <c r="STB17" s="1161"/>
      <c r="STC17" s="1161"/>
      <c r="STD17" s="1162"/>
      <c r="STE17" s="1160"/>
      <c r="STF17" s="1161"/>
      <c r="STG17" s="1161"/>
      <c r="STH17" s="1161"/>
      <c r="STI17" s="1161"/>
      <c r="STJ17" s="1162"/>
      <c r="STK17" s="1160"/>
      <c r="STL17" s="1161"/>
      <c r="STM17" s="1161"/>
      <c r="STN17" s="1161"/>
      <c r="STO17" s="1161"/>
      <c r="STP17" s="1162"/>
      <c r="STQ17" s="1160"/>
      <c r="STR17" s="1161"/>
      <c r="STS17" s="1161"/>
      <c r="STT17" s="1161"/>
      <c r="STU17" s="1161"/>
      <c r="STV17" s="1162"/>
      <c r="STW17" s="1160"/>
      <c r="STX17" s="1161"/>
      <c r="STY17" s="1161"/>
      <c r="STZ17" s="1161"/>
      <c r="SUA17" s="1161"/>
      <c r="SUB17" s="1162"/>
      <c r="SUC17" s="1160"/>
      <c r="SUD17" s="1161"/>
      <c r="SUE17" s="1161"/>
      <c r="SUF17" s="1161"/>
      <c r="SUG17" s="1161"/>
      <c r="SUH17" s="1162"/>
      <c r="SUI17" s="1160"/>
      <c r="SUJ17" s="1161"/>
      <c r="SUK17" s="1161"/>
      <c r="SUL17" s="1161"/>
      <c r="SUM17" s="1161"/>
      <c r="SUN17" s="1162"/>
      <c r="SUO17" s="1160"/>
      <c r="SUP17" s="1161"/>
      <c r="SUQ17" s="1161"/>
      <c r="SUR17" s="1161"/>
      <c r="SUS17" s="1161"/>
      <c r="SUT17" s="1162"/>
      <c r="SUU17" s="1160"/>
      <c r="SUV17" s="1161"/>
      <c r="SUW17" s="1161"/>
      <c r="SUX17" s="1161"/>
      <c r="SUY17" s="1161"/>
      <c r="SUZ17" s="1162"/>
      <c r="SVA17" s="1160"/>
      <c r="SVB17" s="1161"/>
      <c r="SVC17" s="1161"/>
      <c r="SVD17" s="1161"/>
      <c r="SVE17" s="1161"/>
      <c r="SVF17" s="1162"/>
      <c r="SVG17" s="1160"/>
      <c r="SVH17" s="1161"/>
      <c r="SVI17" s="1161"/>
      <c r="SVJ17" s="1161"/>
      <c r="SVK17" s="1161"/>
      <c r="SVL17" s="1162"/>
      <c r="SVM17" s="1160"/>
      <c r="SVN17" s="1161"/>
      <c r="SVO17" s="1161"/>
      <c r="SVP17" s="1161"/>
      <c r="SVQ17" s="1161"/>
      <c r="SVR17" s="1162"/>
      <c r="SVS17" s="1160"/>
      <c r="SVT17" s="1161"/>
      <c r="SVU17" s="1161"/>
      <c r="SVV17" s="1161"/>
      <c r="SVW17" s="1161"/>
      <c r="SVX17" s="1162"/>
      <c r="SVY17" s="1160"/>
      <c r="SVZ17" s="1161"/>
      <c r="SWA17" s="1161"/>
      <c r="SWB17" s="1161"/>
      <c r="SWC17" s="1161"/>
      <c r="SWD17" s="1162"/>
      <c r="SWE17" s="1160"/>
      <c r="SWF17" s="1161"/>
      <c r="SWG17" s="1161"/>
      <c r="SWH17" s="1161"/>
      <c r="SWI17" s="1161"/>
      <c r="SWJ17" s="1162"/>
      <c r="SWK17" s="1160"/>
      <c r="SWL17" s="1161"/>
      <c r="SWM17" s="1161"/>
      <c r="SWN17" s="1161"/>
      <c r="SWO17" s="1161"/>
      <c r="SWP17" s="1162"/>
      <c r="SWQ17" s="1160"/>
      <c r="SWR17" s="1161"/>
      <c r="SWS17" s="1161"/>
      <c r="SWT17" s="1161"/>
      <c r="SWU17" s="1161"/>
      <c r="SWV17" s="1162"/>
      <c r="SWW17" s="1160"/>
      <c r="SWX17" s="1161"/>
      <c r="SWY17" s="1161"/>
      <c r="SWZ17" s="1161"/>
      <c r="SXA17" s="1161"/>
      <c r="SXB17" s="1162"/>
      <c r="SXC17" s="1160"/>
      <c r="SXD17" s="1161"/>
      <c r="SXE17" s="1161"/>
      <c r="SXF17" s="1161"/>
      <c r="SXG17" s="1161"/>
      <c r="SXH17" s="1162"/>
      <c r="SXI17" s="1160"/>
      <c r="SXJ17" s="1161"/>
      <c r="SXK17" s="1161"/>
      <c r="SXL17" s="1161"/>
      <c r="SXM17" s="1161"/>
      <c r="SXN17" s="1162"/>
      <c r="SXO17" s="1160"/>
      <c r="SXP17" s="1161"/>
      <c r="SXQ17" s="1161"/>
      <c r="SXR17" s="1161"/>
      <c r="SXS17" s="1161"/>
      <c r="SXT17" s="1162"/>
      <c r="SXU17" s="1160"/>
      <c r="SXV17" s="1161"/>
      <c r="SXW17" s="1161"/>
      <c r="SXX17" s="1161"/>
      <c r="SXY17" s="1161"/>
      <c r="SXZ17" s="1162"/>
      <c r="SYA17" s="1160"/>
      <c r="SYB17" s="1161"/>
      <c r="SYC17" s="1161"/>
      <c r="SYD17" s="1161"/>
      <c r="SYE17" s="1161"/>
      <c r="SYF17" s="1162"/>
      <c r="SYG17" s="1160"/>
      <c r="SYH17" s="1161"/>
      <c r="SYI17" s="1161"/>
      <c r="SYJ17" s="1161"/>
      <c r="SYK17" s="1161"/>
      <c r="SYL17" s="1162"/>
      <c r="SYM17" s="1160"/>
      <c r="SYN17" s="1161"/>
      <c r="SYO17" s="1161"/>
      <c r="SYP17" s="1161"/>
      <c r="SYQ17" s="1161"/>
      <c r="SYR17" s="1162"/>
      <c r="SYS17" s="1160"/>
      <c r="SYT17" s="1161"/>
      <c r="SYU17" s="1161"/>
      <c r="SYV17" s="1161"/>
      <c r="SYW17" s="1161"/>
      <c r="SYX17" s="1162"/>
      <c r="SYY17" s="1160"/>
      <c r="SYZ17" s="1161"/>
      <c r="SZA17" s="1161"/>
      <c r="SZB17" s="1161"/>
      <c r="SZC17" s="1161"/>
      <c r="SZD17" s="1162"/>
      <c r="SZE17" s="1160"/>
      <c r="SZF17" s="1161"/>
      <c r="SZG17" s="1161"/>
      <c r="SZH17" s="1161"/>
      <c r="SZI17" s="1161"/>
      <c r="SZJ17" s="1162"/>
      <c r="SZK17" s="1160"/>
      <c r="SZL17" s="1161"/>
      <c r="SZM17" s="1161"/>
      <c r="SZN17" s="1161"/>
      <c r="SZO17" s="1161"/>
      <c r="SZP17" s="1162"/>
      <c r="SZQ17" s="1160"/>
      <c r="SZR17" s="1161"/>
      <c r="SZS17" s="1161"/>
      <c r="SZT17" s="1161"/>
      <c r="SZU17" s="1161"/>
      <c r="SZV17" s="1162"/>
      <c r="SZW17" s="1160"/>
      <c r="SZX17" s="1161"/>
      <c r="SZY17" s="1161"/>
      <c r="SZZ17" s="1161"/>
      <c r="TAA17" s="1161"/>
      <c r="TAB17" s="1162"/>
      <c r="TAC17" s="1160"/>
      <c r="TAD17" s="1161"/>
      <c r="TAE17" s="1161"/>
      <c r="TAF17" s="1161"/>
      <c r="TAG17" s="1161"/>
      <c r="TAH17" s="1162"/>
      <c r="TAI17" s="1160"/>
      <c r="TAJ17" s="1161"/>
      <c r="TAK17" s="1161"/>
      <c r="TAL17" s="1161"/>
      <c r="TAM17" s="1161"/>
      <c r="TAN17" s="1162"/>
      <c r="TAO17" s="1160"/>
      <c r="TAP17" s="1161"/>
      <c r="TAQ17" s="1161"/>
      <c r="TAR17" s="1161"/>
      <c r="TAS17" s="1161"/>
      <c r="TAT17" s="1162"/>
      <c r="TAU17" s="1160"/>
      <c r="TAV17" s="1161"/>
      <c r="TAW17" s="1161"/>
      <c r="TAX17" s="1161"/>
      <c r="TAY17" s="1161"/>
      <c r="TAZ17" s="1162"/>
      <c r="TBA17" s="1160"/>
      <c r="TBB17" s="1161"/>
      <c r="TBC17" s="1161"/>
      <c r="TBD17" s="1161"/>
      <c r="TBE17" s="1161"/>
      <c r="TBF17" s="1162"/>
      <c r="TBG17" s="1160"/>
      <c r="TBH17" s="1161"/>
      <c r="TBI17" s="1161"/>
      <c r="TBJ17" s="1161"/>
      <c r="TBK17" s="1161"/>
      <c r="TBL17" s="1162"/>
      <c r="TBM17" s="1160"/>
      <c r="TBN17" s="1161"/>
      <c r="TBO17" s="1161"/>
      <c r="TBP17" s="1161"/>
      <c r="TBQ17" s="1161"/>
      <c r="TBR17" s="1162"/>
      <c r="TBS17" s="1160"/>
      <c r="TBT17" s="1161"/>
      <c r="TBU17" s="1161"/>
      <c r="TBV17" s="1161"/>
      <c r="TBW17" s="1161"/>
      <c r="TBX17" s="1162"/>
      <c r="TBY17" s="1160"/>
      <c r="TBZ17" s="1161"/>
      <c r="TCA17" s="1161"/>
      <c r="TCB17" s="1161"/>
      <c r="TCC17" s="1161"/>
      <c r="TCD17" s="1162"/>
      <c r="TCE17" s="1160"/>
      <c r="TCF17" s="1161"/>
      <c r="TCG17" s="1161"/>
      <c r="TCH17" s="1161"/>
      <c r="TCI17" s="1161"/>
      <c r="TCJ17" s="1162"/>
      <c r="TCK17" s="1160"/>
      <c r="TCL17" s="1161"/>
      <c r="TCM17" s="1161"/>
      <c r="TCN17" s="1161"/>
      <c r="TCO17" s="1161"/>
      <c r="TCP17" s="1162"/>
      <c r="TCQ17" s="1160"/>
      <c r="TCR17" s="1161"/>
      <c r="TCS17" s="1161"/>
      <c r="TCT17" s="1161"/>
      <c r="TCU17" s="1161"/>
      <c r="TCV17" s="1162"/>
      <c r="TCW17" s="1160"/>
      <c r="TCX17" s="1161"/>
      <c r="TCY17" s="1161"/>
      <c r="TCZ17" s="1161"/>
      <c r="TDA17" s="1161"/>
      <c r="TDB17" s="1162"/>
      <c r="TDC17" s="1160"/>
      <c r="TDD17" s="1161"/>
      <c r="TDE17" s="1161"/>
      <c r="TDF17" s="1161"/>
      <c r="TDG17" s="1161"/>
      <c r="TDH17" s="1162"/>
      <c r="TDI17" s="1160"/>
      <c r="TDJ17" s="1161"/>
      <c r="TDK17" s="1161"/>
      <c r="TDL17" s="1161"/>
      <c r="TDM17" s="1161"/>
      <c r="TDN17" s="1162"/>
      <c r="TDO17" s="1160"/>
      <c r="TDP17" s="1161"/>
      <c r="TDQ17" s="1161"/>
      <c r="TDR17" s="1161"/>
      <c r="TDS17" s="1161"/>
      <c r="TDT17" s="1162"/>
      <c r="TDU17" s="1160"/>
      <c r="TDV17" s="1161"/>
      <c r="TDW17" s="1161"/>
      <c r="TDX17" s="1161"/>
      <c r="TDY17" s="1161"/>
      <c r="TDZ17" s="1162"/>
      <c r="TEA17" s="1160"/>
      <c r="TEB17" s="1161"/>
      <c r="TEC17" s="1161"/>
      <c r="TED17" s="1161"/>
      <c r="TEE17" s="1161"/>
      <c r="TEF17" s="1162"/>
      <c r="TEG17" s="1160"/>
      <c r="TEH17" s="1161"/>
      <c r="TEI17" s="1161"/>
      <c r="TEJ17" s="1161"/>
      <c r="TEK17" s="1161"/>
      <c r="TEL17" s="1162"/>
      <c r="TEM17" s="1160"/>
      <c r="TEN17" s="1161"/>
      <c r="TEO17" s="1161"/>
      <c r="TEP17" s="1161"/>
      <c r="TEQ17" s="1161"/>
      <c r="TER17" s="1162"/>
      <c r="TES17" s="1160"/>
      <c r="TET17" s="1161"/>
      <c r="TEU17" s="1161"/>
      <c r="TEV17" s="1161"/>
      <c r="TEW17" s="1161"/>
      <c r="TEX17" s="1162"/>
      <c r="TEY17" s="1160"/>
      <c r="TEZ17" s="1161"/>
      <c r="TFA17" s="1161"/>
      <c r="TFB17" s="1161"/>
      <c r="TFC17" s="1161"/>
      <c r="TFD17" s="1162"/>
      <c r="TFE17" s="1160"/>
      <c r="TFF17" s="1161"/>
      <c r="TFG17" s="1161"/>
      <c r="TFH17" s="1161"/>
      <c r="TFI17" s="1161"/>
      <c r="TFJ17" s="1162"/>
      <c r="TFK17" s="1160"/>
      <c r="TFL17" s="1161"/>
      <c r="TFM17" s="1161"/>
      <c r="TFN17" s="1161"/>
      <c r="TFO17" s="1161"/>
      <c r="TFP17" s="1162"/>
      <c r="TFQ17" s="1160"/>
      <c r="TFR17" s="1161"/>
      <c r="TFS17" s="1161"/>
      <c r="TFT17" s="1161"/>
      <c r="TFU17" s="1161"/>
      <c r="TFV17" s="1162"/>
      <c r="TFW17" s="1160"/>
      <c r="TFX17" s="1161"/>
      <c r="TFY17" s="1161"/>
      <c r="TFZ17" s="1161"/>
      <c r="TGA17" s="1161"/>
      <c r="TGB17" s="1162"/>
      <c r="TGC17" s="1160"/>
      <c r="TGD17" s="1161"/>
      <c r="TGE17" s="1161"/>
      <c r="TGF17" s="1161"/>
      <c r="TGG17" s="1161"/>
      <c r="TGH17" s="1162"/>
      <c r="TGI17" s="1160"/>
      <c r="TGJ17" s="1161"/>
      <c r="TGK17" s="1161"/>
      <c r="TGL17" s="1161"/>
      <c r="TGM17" s="1161"/>
      <c r="TGN17" s="1162"/>
      <c r="TGO17" s="1160"/>
      <c r="TGP17" s="1161"/>
      <c r="TGQ17" s="1161"/>
      <c r="TGR17" s="1161"/>
      <c r="TGS17" s="1161"/>
      <c r="TGT17" s="1162"/>
      <c r="TGU17" s="1160"/>
      <c r="TGV17" s="1161"/>
      <c r="TGW17" s="1161"/>
      <c r="TGX17" s="1161"/>
      <c r="TGY17" s="1161"/>
      <c r="TGZ17" s="1162"/>
      <c r="THA17" s="1160"/>
      <c r="THB17" s="1161"/>
      <c r="THC17" s="1161"/>
      <c r="THD17" s="1161"/>
      <c r="THE17" s="1161"/>
      <c r="THF17" s="1162"/>
      <c r="THG17" s="1160"/>
      <c r="THH17" s="1161"/>
      <c r="THI17" s="1161"/>
      <c r="THJ17" s="1161"/>
      <c r="THK17" s="1161"/>
      <c r="THL17" s="1162"/>
      <c r="THM17" s="1160"/>
      <c r="THN17" s="1161"/>
      <c r="THO17" s="1161"/>
      <c r="THP17" s="1161"/>
      <c r="THQ17" s="1161"/>
      <c r="THR17" s="1162"/>
      <c r="THS17" s="1160"/>
      <c r="THT17" s="1161"/>
      <c r="THU17" s="1161"/>
      <c r="THV17" s="1161"/>
      <c r="THW17" s="1161"/>
      <c r="THX17" s="1162"/>
      <c r="THY17" s="1160"/>
      <c r="THZ17" s="1161"/>
      <c r="TIA17" s="1161"/>
      <c r="TIB17" s="1161"/>
      <c r="TIC17" s="1161"/>
      <c r="TID17" s="1162"/>
      <c r="TIE17" s="1160"/>
      <c r="TIF17" s="1161"/>
      <c r="TIG17" s="1161"/>
      <c r="TIH17" s="1161"/>
      <c r="TII17" s="1161"/>
      <c r="TIJ17" s="1162"/>
      <c r="TIK17" s="1160"/>
      <c r="TIL17" s="1161"/>
      <c r="TIM17" s="1161"/>
      <c r="TIN17" s="1161"/>
      <c r="TIO17" s="1161"/>
      <c r="TIP17" s="1162"/>
      <c r="TIQ17" s="1160"/>
      <c r="TIR17" s="1161"/>
      <c r="TIS17" s="1161"/>
      <c r="TIT17" s="1161"/>
      <c r="TIU17" s="1161"/>
      <c r="TIV17" s="1162"/>
      <c r="TIW17" s="1160"/>
      <c r="TIX17" s="1161"/>
      <c r="TIY17" s="1161"/>
      <c r="TIZ17" s="1161"/>
      <c r="TJA17" s="1161"/>
      <c r="TJB17" s="1162"/>
      <c r="TJC17" s="1160"/>
      <c r="TJD17" s="1161"/>
      <c r="TJE17" s="1161"/>
      <c r="TJF17" s="1161"/>
      <c r="TJG17" s="1161"/>
      <c r="TJH17" s="1162"/>
      <c r="TJI17" s="1160"/>
      <c r="TJJ17" s="1161"/>
      <c r="TJK17" s="1161"/>
      <c r="TJL17" s="1161"/>
      <c r="TJM17" s="1161"/>
      <c r="TJN17" s="1162"/>
      <c r="TJO17" s="1160"/>
      <c r="TJP17" s="1161"/>
      <c r="TJQ17" s="1161"/>
      <c r="TJR17" s="1161"/>
      <c r="TJS17" s="1161"/>
      <c r="TJT17" s="1162"/>
      <c r="TJU17" s="1160"/>
      <c r="TJV17" s="1161"/>
      <c r="TJW17" s="1161"/>
      <c r="TJX17" s="1161"/>
      <c r="TJY17" s="1161"/>
      <c r="TJZ17" s="1162"/>
      <c r="TKA17" s="1160"/>
      <c r="TKB17" s="1161"/>
      <c r="TKC17" s="1161"/>
      <c r="TKD17" s="1161"/>
      <c r="TKE17" s="1161"/>
      <c r="TKF17" s="1162"/>
      <c r="TKG17" s="1160"/>
      <c r="TKH17" s="1161"/>
      <c r="TKI17" s="1161"/>
      <c r="TKJ17" s="1161"/>
      <c r="TKK17" s="1161"/>
      <c r="TKL17" s="1162"/>
      <c r="TKM17" s="1160"/>
      <c r="TKN17" s="1161"/>
      <c r="TKO17" s="1161"/>
      <c r="TKP17" s="1161"/>
      <c r="TKQ17" s="1161"/>
      <c r="TKR17" s="1162"/>
      <c r="TKS17" s="1160"/>
      <c r="TKT17" s="1161"/>
      <c r="TKU17" s="1161"/>
      <c r="TKV17" s="1161"/>
      <c r="TKW17" s="1161"/>
      <c r="TKX17" s="1162"/>
      <c r="TKY17" s="1160"/>
      <c r="TKZ17" s="1161"/>
      <c r="TLA17" s="1161"/>
      <c r="TLB17" s="1161"/>
      <c r="TLC17" s="1161"/>
      <c r="TLD17" s="1162"/>
      <c r="TLE17" s="1160"/>
      <c r="TLF17" s="1161"/>
      <c r="TLG17" s="1161"/>
      <c r="TLH17" s="1161"/>
      <c r="TLI17" s="1161"/>
      <c r="TLJ17" s="1162"/>
      <c r="TLK17" s="1160"/>
      <c r="TLL17" s="1161"/>
      <c r="TLM17" s="1161"/>
      <c r="TLN17" s="1161"/>
      <c r="TLO17" s="1161"/>
      <c r="TLP17" s="1162"/>
      <c r="TLQ17" s="1160"/>
      <c r="TLR17" s="1161"/>
      <c r="TLS17" s="1161"/>
      <c r="TLT17" s="1161"/>
      <c r="TLU17" s="1161"/>
      <c r="TLV17" s="1162"/>
      <c r="TLW17" s="1160"/>
      <c r="TLX17" s="1161"/>
      <c r="TLY17" s="1161"/>
      <c r="TLZ17" s="1161"/>
      <c r="TMA17" s="1161"/>
      <c r="TMB17" s="1162"/>
      <c r="TMC17" s="1160"/>
      <c r="TMD17" s="1161"/>
      <c r="TME17" s="1161"/>
      <c r="TMF17" s="1161"/>
      <c r="TMG17" s="1161"/>
      <c r="TMH17" s="1162"/>
      <c r="TMI17" s="1160"/>
      <c r="TMJ17" s="1161"/>
      <c r="TMK17" s="1161"/>
      <c r="TML17" s="1161"/>
      <c r="TMM17" s="1161"/>
      <c r="TMN17" s="1162"/>
      <c r="TMO17" s="1160"/>
      <c r="TMP17" s="1161"/>
      <c r="TMQ17" s="1161"/>
      <c r="TMR17" s="1161"/>
      <c r="TMS17" s="1161"/>
      <c r="TMT17" s="1162"/>
      <c r="TMU17" s="1160"/>
      <c r="TMV17" s="1161"/>
      <c r="TMW17" s="1161"/>
      <c r="TMX17" s="1161"/>
      <c r="TMY17" s="1161"/>
      <c r="TMZ17" s="1162"/>
      <c r="TNA17" s="1160"/>
      <c r="TNB17" s="1161"/>
      <c r="TNC17" s="1161"/>
      <c r="TND17" s="1161"/>
      <c r="TNE17" s="1161"/>
      <c r="TNF17" s="1162"/>
      <c r="TNG17" s="1160"/>
      <c r="TNH17" s="1161"/>
      <c r="TNI17" s="1161"/>
      <c r="TNJ17" s="1161"/>
      <c r="TNK17" s="1161"/>
      <c r="TNL17" s="1162"/>
      <c r="TNM17" s="1160"/>
      <c r="TNN17" s="1161"/>
      <c r="TNO17" s="1161"/>
      <c r="TNP17" s="1161"/>
      <c r="TNQ17" s="1161"/>
      <c r="TNR17" s="1162"/>
      <c r="TNS17" s="1160"/>
      <c r="TNT17" s="1161"/>
      <c r="TNU17" s="1161"/>
      <c r="TNV17" s="1161"/>
      <c r="TNW17" s="1161"/>
      <c r="TNX17" s="1162"/>
      <c r="TNY17" s="1160"/>
      <c r="TNZ17" s="1161"/>
      <c r="TOA17" s="1161"/>
      <c r="TOB17" s="1161"/>
      <c r="TOC17" s="1161"/>
      <c r="TOD17" s="1162"/>
      <c r="TOE17" s="1160"/>
      <c r="TOF17" s="1161"/>
      <c r="TOG17" s="1161"/>
      <c r="TOH17" s="1161"/>
      <c r="TOI17" s="1161"/>
      <c r="TOJ17" s="1162"/>
      <c r="TOK17" s="1160"/>
      <c r="TOL17" s="1161"/>
      <c r="TOM17" s="1161"/>
      <c r="TON17" s="1161"/>
      <c r="TOO17" s="1161"/>
      <c r="TOP17" s="1162"/>
      <c r="TOQ17" s="1160"/>
      <c r="TOR17" s="1161"/>
      <c r="TOS17" s="1161"/>
      <c r="TOT17" s="1161"/>
      <c r="TOU17" s="1161"/>
      <c r="TOV17" s="1162"/>
      <c r="TOW17" s="1160"/>
      <c r="TOX17" s="1161"/>
      <c r="TOY17" s="1161"/>
      <c r="TOZ17" s="1161"/>
      <c r="TPA17" s="1161"/>
      <c r="TPB17" s="1162"/>
      <c r="TPC17" s="1160"/>
      <c r="TPD17" s="1161"/>
      <c r="TPE17" s="1161"/>
      <c r="TPF17" s="1161"/>
      <c r="TPG17" s="1161"/>
      <c r="TPH17" s="1162"/>
      <c r="TPI17" s="1160"/>
      <c r="TPJ17" s="1161"/>
      <c r="TPK17" s="1161"/>
      <c r="TPL17" s="1161"/>
      <c r="TPM17" s="1161"/>
      <c r="TPN17" s="1162"/>
      <c r="TPO17" s="1160"/>
      <c r="TPP17" s="1161"/>
      <c r="TPQ17" s="1161"/>
      <c r="TPR17" s="1161"/>
      <c r="TPS17" s="1161"/>
      <c r="TPT17" s="1162"/>
      <c r="TPU17" s="1160"/>
      <c r="TPV17" s="1161"/>
      <c r="TPW17" s="1161"/>
      <c r="TPX17" s="1161"/>
      <c r="TPY17" s="1161"/>
      <c r="TPZ17" s="1162"/>
      <c r="TQA17" s="1160"/>
      <c r="TQB17" s="1161"/>
      <c r="TQC17" s="1161"/>
      <c r="TQD17" s="1161"/>
      <c r="TQE17" s="1161"/>
      <c r="TQF17" s="1162"/>
      <c r="TQG17" s="1160"/>
      <c r="TQH17" s="1161"/>
      <c r="TQI17" s="1161"/>
      <c r="TQJ17" s="1161"/>
      <c r="TQK17" s="1161"/>
      <c r="TQL17" s="1162"/>
      <c r="TQM17" s="1160"/>
      <c r="TQN17" s="1161"/>
      <c r="TQO17" s="1161"/>
      <c r="TQP17" s="1161"/>
      <c r="TQQ17" s="1161"/>
      <c r="TQR17" s="1162"/>
      <c r="TQS17" s="1160"/>
      <c r="TQT17" s="1161"/>
      <c r="TQU17" s="1161"/>
      <c r="TQV17" s="1161"/>
      <c r="TQW17" s="1161"/>
      <c r="TQX17" s="1162"/>
      <c r="TQY17" s="1160"/>
      <c r="TQZ17" s="1161"/>
      <c r="TRA17" s="1161"/>
      <c r="TRB17" s="1161"/>
      <c r="TRC17" s="1161"/>
      <c r="TRD17" s="1162"/>
      <c r="TRE17" s="1160"/>
      <c r="TRF17" s="1161"/>
      <c r="TRG17" s="1161"/>
      <c r="TRH17" s="1161"/>
      <c r="TRI17" s="1161"/>
      <c r="TRJ17" s="1162"/>
      <c r="TRK17" s="1160"/>
      <c r="TRL17" s="1161"/>
      <c r="TRM17" s="1161"/>
      <c r="TRN17" s="1161"/>
      <c r="TRO17" s="1161"/>
      <c r="TRP17" s="1162"/>
      <c r="TRQ17" s="1160"/>
      <c r="TRR17" s="1161"/>
      <c r="TRS17" s="1161"/>
      <c r="TRT17" s="1161"/>
      <c r="TRU17" s="1161"/>
      <c r="TRV17" s="1162"/>
      <c r="TRW17" s="1160"/>
      <c r="TRX17" s="1161"/>
      <c r="TRY17" s="1161"/>
      <c r="TRZ17" s="1161"/>
      <c r="TSA17" s="1161"/>
      <c r="TSB17" s="1162"/>
      <c r="TSC17" s="1160"/>
      <c r="TSD17" s="1161"/>
      <c r="TSE17" s="1161"/>
      <c r="TSF17" s="1161"/>
      <c r="TSG17" s="1161"/>
      <c r="TSH17" s="1162"/>
      <c r="TSI17" s="1160"/>
      <c r="TSJ17" s="1161"/>
      <c r="TSK17" s="1161"/>
      <c r="TSL17" s="1161"/>
      <c r="TSM17" s="1161"/>
      <c r="TSN17" s="1162"/>
      <c r="TSO17" s="1160"/>
      <c r="TSP17" s="1161"/>
      <c r="TSQ17" s="1161"/>
      <c r="TSR17" s="1161"/>
      <c r="TSS17" s="1161"/>
      <c r="TST17" s="1162"/>
      <c r="TSU17" s="1160"/>
      <c r="TSV17" s="1161"/>
      <c r="TSW17" s="1161"/>
      <c r="TSX17" s="1161"/>
      <c r="TSY17" s="1161"/>
      <c r="TSZ17" s="1162"/>
      <c r="TTA17" s="1160"/>
      <c r="TTB17" s="1161"/>
      <c r="TTC17" s="1161"/>
      <c r="TTD17" s="1161"/>
      <c r="TTE17" s="1161"/>
      <c r="TTF17" s="1162"/>
      <c r="TTG17" s="1160"/>
      <c r="TTH17" s="1161"/>
      <c r="TTI17" s="1161"/>
      <c r="TTJ17" s="1161"/>
      <c r="TTK17" s="1161"/>
      <c r="TTL17" s="1162"/>
      <c r="TTM17" s="1160"/>
      <c r="TTN17" s="1161"/>
      <c r="TTO17" s="1161"/>
      <c r="TTP17" s="1161"/>
      <c r="TTQ17" s="1161"/>
      <c r="TTR17" s="1162"/>
      <c r="TTS17" s="1160"/>
      <c r="TTT17" s="1161"/>
      <c r="TTU17" s="1161"/>
      <c r="TTV17" s="1161"/>
      <c r="TTW17" s="1161"/>
      <c r="TTX17" s="1162"/>
      <c r="TTY17" s="1160"/>
      <c r="TTZ17" s="1161"/>
      <c r="TUA17" s="1161"/>
      <c r="TUB17" s="1161"/>
      <c r="TUC17" s="1161"/>
      <c r="TUD17" s="1162"/>
      <c r="TUE17" s="1160"/>
      <c r="TUF17" s="1161"/>
      <c r="TUG17" s="1161"/>
      <c r="TUH17" s="1161"/>
      <c r="TUI17" s="1161"/>
      <c r="TUJ17" s="1162"/>
      <c r="TUK17" s="1160"/>
      <c r="TUL17" s="1161"/>
      <c r="TUM17" s="1161"/>
      <c r="TUN17" s="1161"/>
      <c r="TUO17" s="1161"/>
      <c r="TUP17" s="1162"/>
      <c r="TUQ17" s="1160"/>
      <c r="TUR17" s="1161"/>
      <c r="TUS17" s="1161"/>
      <c r="TUT17" s="1161"/>
      <c r="TUU17" s="1161"/>
      <c r="TUV17" s="1162"/>
      <c r="TUW17" s="1160"/>
      <c r="TUX17" s="1161"/>
      <c r="TUY17" s="1161"/>
      <c r="TUZ17" s="1161"/>
      <c r="TVA17" s="1161"/>
      <c r="TVB17" s="1162"/>
      <c r="TVC17" s="1160"/>
      <c r="TVD17" s="1161"/>
      <c r="TVE17" s="1161"/>
      <c r="TVF17" s="1161"/>
      <c r="TVG17" s="1161"/>
      <c r="TVH17" s="1162"/>
      <c r="TVI17" s="1160"/>
      <c r="TVJ17" s="1161"/>
      <c r="TVK17" s="1161"/>
      <c r="TVL17" s="1161"/>
      <c r="TVM17" s="1161"/>
      <c r="TVN17" s="1162"/>
      <c r="TVO17" s="1160"/>
      <c r="TVP17" s="1161"/>
      <c r="TVQ17" s="1161"/>
      <c r="TVR17" s="1161"/>
      <c r="TVS17" s="1161"/>
      <c r="TVT17" s="1162"/>
      <c r="TVU17" s="1160"/>
      <c r="TVV17" s="1161"/>
      <c r="TVW17" s="1161"/>
      <c r="TVX17" s="1161"/>
      <c r="TVY17" s="1161"/>
      <c r="TVZ17" s="1162"/>
      <c r="TWA17" s="1160"/>
      <c r="TWB17" s="1161"/>
      <c r="TWC17" s="1161"/>
      <c r="TWD17" s="1161"/>
      <c r="TWE17" s="1161"/>
      <c r="TWF17" s="1162"/>
      <c r="TWG17" s="1160"/>
      <c r="TWH17" s="1161"/>
      <c r="TWI17" s="1161"/>
      <c r="TWJ17" s="1161"/>
      <c r="TWK17" s="1161"/>
      <c r="TWL17" s="1162"/>
      <c r="TWM17" s="1160"/>
      <c r="TWN17" s="1161"/>
      <c r="TWO17" s="1161"/>
      <c r="TWP17" s="1161"/>
      <c r="TWQ17" s="1161"/>
      <c r="TWR17" s="1162"/>
      <c r="TWS17" s="1160"/>
      <c r="TWT17" s="1161"/>
      <c r="TWU17" s="1161"/>
      <c r="TWV17" s="1161"/>
      <c r="TWW17" s="1161"/>
      <c r="TWX17" s="1162"/>
      <c r="TWY17" s="1160"/>
      <c r="TWZ17" s="1161"/>
      <c r="TXA17" s="1161"/>
      <c r="TXB17" s="1161"/>
      <c r="TXC17" s="1161"/>
      <c r="TXD17" s="1162"/>
      <c r="TXE17" s="1160"/>
      <c r="TXF17" s="1161"/>
      <c r="TXG17" s="1161"/>
      <c r="TXH17" s="1161"/>
      <c r="TXI17" s="1161"/>
      <c r="TXJ17" s="1162"/>
      <c r="TXK17" s="1160"/>
      <c r="TXL17" s="1161"/>
      <c r="TXM17" s="1161"/>
      <c r="TXN17" s="1161"/>
      <c r="TXO17" s="1161"/>
      <c r="TXP17" s="1162"/>
      <c r="TXQ17" s="1160"/>
      <c r="TXR17" s="1161"/>
      <c r="TXS17" s="1161"/>
      <c r="TXT17" s="1161"/>
      <c r="TXU17" s="1161"/>
      <c r="TXV17" s="1162"/>
      <c r="TXW17" s="1160"/>
      <c r="TXX17" s="1161"/>
      <c r="TXY17" s="1161"/>
      <c r="TXZ17" s="1161"/>
      <c r="TYA17" s="1161"/>
      <c r="TYB17" s="1162"/>
      <c r="TYC17" s="1160"/>
      <c r="TYD17" s="1161"/>
      <c r="TYE17" s="1161"/>
      <c r="TYF17" s="1161"/>
      <c r="TYG17" s="1161"/>
      <c r="TYH17" s="1162"/>
      <c r="TYI17" s="1160"/>
      <c r="TYJ17" s="1161"/>
      <c r="TYK17" s="1161"/>
      <c r="TYL17" s="1161"/>
      <c r="TYM17" s="1161"/>
      <c r="TYN17" s="1162"/>
      <c r="TYO17" s="1160"/>
      <c r="TYP17" s="1161"/>
      <c r="TYQ17" s="1161"/>
      <c r="TYR17" s="1161"/>
      <c r="TYS17" s="1161"/>
      <c r="TYT17" s="1162"/>
      <c r="TYU17" s="1160"/>
      <c r="TYV17" s="1161"/>
      <c r="TYW17" s="1161"/>
      <c r="TYX17" s="1161"/>
      <c r="TYY17" s="1161"/>
      <c r="TYZ17" s="1162"/>
      <c r="TZA17" s="1160"/>
      <c r="TZB17" s="1161"/>
      <c r="TZC17" s="1161"/>
      <c r="TZD17" s="1161"/>
      <c r="TZE17" s="1161"/>
      <c r="TZF17" s="1162"/>
      <c r="TZG17" s="1160"/>
      <c r="TZH17" s="1161"/>
      <c r="TZI17" s="1161"/>
      <c r="TZJ17" s="1161"/>
      <c r="TZK17" s="1161"/>
      <c r="TZL17" s="1162"/>
      <c r="TZM17" s="1160"/>
      <c r="TZN17" s="1161"/>
      <c r="TZO17" s="1161"/>
      <c r="TZP17" s="1161"/>
      <c r="TZQ17" s="1161"/>
      <c r="TZR17" s="1162"/>
      <c r="TZS17" s="1160"/>
      <c r="TZT17" s="1161"/>
      <c r="TZU17" s="1161"/>
      <c r="TZV17" s="1161"/>
      <c r="TZW17" s="1161"/>
      <c r="TZX17" s="1162"/>
      <c r="TZY17" s="1160"/>
      <c r="TZZ17" s="1161"/>
      <c r="UAA17" s="1161"/>
      <c r="UAB17" s="1161"/>
      <c r="UAC17" s="1161"/>
      <c r="UAD17" s="1162"/>
      <c r="UAE17" s="1160"/>
      <c r="UAF17" s="1161"/>
      <c r="UAG17" s="1161"/>
      <c r="UAH17" s="1161"/>
      <c r="UAI17" s="1161"/>
      <c r="UAJ17" s="1162"/>
      <c r="UAK17" s="1160"/>
      <c r="UAL17" s="1161"/>
      <c r="UAM17" s="1161"/>
      <c r="UAN17" s="1161"/>
      <c r="UAO17" s="1161"/>
      <c r="UAP17" s="1162"/>
      <c r="UAQ17" s="1160"/>
      <c r="UAR17" s="1161"/>
      <c r="UAS17" s="1161"/>
      <c r="UAT17" s="1161"/>
      <c r="UAU17" s="1161"/>
      <c r="UAV17" s="1162"/>
      <c r="UAW17" s="1160"/>
      <c r="UAX17" s="1161"/>
      <c r="UAY17" s="1161"/>
      <c r="UAZ17" s="1161"/>
      <c r="UBA17" s="1161"/>
      <c r="UBB17" s="1162"/>
      <c r="UBC17" s="1160"/>
      <c r="UBD17" s="1161"/>
      <c r="UBE17" s="1161"/>
      <c r="UBF17" s="1161"/>
      <c r="UBG17" s="1161"/>
      <c r="UBH17" s="1162"/>
      <c r="UBI17" s="1160"/>
      <c r="UBJ17" s="1161"/>
      <c r="UBK17" s="1161"/>
      <c r="UBL17" s="1161"/>
      <c r="UBM17" s="1161"/>
      <c r="UBN17" s="1162"/>
      <c r="UBO17" s="1160"/>
      <c r="UBP17" s="1161"/>
      <c r="UBQ17" s="1161"/>
      <c r="UBR17" s="1161"/>
      <c r="UBS17" s="1161"/>
      <c r="UBT17" s="1162"/>
      <c r="UBU17" s="1160"/>
      <c r="UBV17" s="1161"/>
      <c r="UBW17" s="1161"/>
      <c r="UBX17" s="1161"/>
      <c r="UBY17" s="1161"/>
      <c r="UBZ17" s="1162"/>
      <c r="UCA17" s="1160"/>
      <c r="UCB17" s="1161"/>
      <c r="UCC17" s="1161"/>
      <c r="UCD17" s="1161"/>
      <c r="UCE17" s="1161"/>
      <c r="UCF17" s="1162"/>
      <c r="UCG17" s="1160"/>
      <c r="UCH17" s="1161"/>
      <c r="UCI17" s="1161"/>
      <c r="UCJ17" s="1161"/>
      <c r="UCK17" s="1161"/>
      <c r="UCL17" s="1162"/>
      <c r="UCM17" s="1160"/>
      <c r="UCN17" s="1161"/>
      <c r="UCO17" s="1161"/>
      <c r="UCP17" s="1161"/>
      <c r="UCQ17" s="1161"/>
      <c r="UCR17" s="1162"/>
      <c r="UCS17" s="1160"/>
      <c r="UCT17" s="1161"/>
      <c r="UCU17" s="1161"/>
      <c r="UCV17" s="1161"/>
      <c r="UCW17" s="1161"/>
      <c r="UCX17" s="1162"/>
      <c r="UCY17" s="1160"/>
      <c r="UCZ17" s="1161"/>
      <c r="UDA17" s="1161"/>
      <c r="UDB17" s="1161"/>
      <c r="UDC17" s="1161"/>
      <c r="UDD17" s="1162"/>
      <c r="UDE17" s="1160"/>
      <c r="UDF17" s="1161"/>
      <c r="UDG17" s="1161"/>
      <c r="UDH17" s="1161"/>
      <c r="UDI17" s="1161"/>
      <c r="UDJ17" s="1162"/>
      <c r="UDK17" s="1160"/>
      <c r="UDL17" s="1161"/>
      <c r="UDM17" s="1161"/>
      <c r="UDN17" s="1161"/>
      <c r="UDO17" s="1161"/>
      <c r="UDP17" s="1162"/>
      <c r="UDQ17" s="1160"/>
      <c r="UDR17" s="1161"/>
      <c r="UDS17" s="1161"/>
      <c r="UDT17" s="1161"/>
      <c r="UDU17" s="1161"/>
      <c r="UDV17" s="1162"/>
      <c r="UDW17" s="1160"/>
      <c r="UDX17" s="1161"/>
      <c r="UDY17" s="1161"/>
      <c r="UDZ17" s="1161"/>
      <c r="UEA17" s="1161"/>
      <c r="UEB17" s="1162"/>
      <c r="UEC17" s="1160"/>
      <c r="UED17" s="1161"/>
      <c r="UEE17" s="1161"/>
      <c r="UEF17" s="1161"/>
      <c r="UEG17" s="1161"/>
      <c r="UEH17" s="1162"/>
      <c r="UEI17" s="1160"/>
      <c r="UEJ17" s="1161"/>
      <c r="UEK17" s="1161"/>
      <c r="UEL17" s="1161"/>
      <c r="UEM17" s="1161"/>
      <c r="UEN17" s="1162"/>
      <c r="UEO17" s="1160"/>
      <c r="UEP17" s="1161"/>
      <c r="UEQ17" s="1161"/>
      <c r="UER17" s="1161"/>
      <c r="UES17" s="1161"/>
      <c r="UET17" s="1162"/>
      <c r="UEU17" s="1160"/>
      <c r="UEV17" s="1161"/>
      <c r="UEW17" s="1161"/>
      <c r="UEX17" s="1161"/>
      <c r="UEY17" s="1161"/>
      <c r="UEZ17" s="1162"/>
      <c r="UFA17" s="1160"/>
      <c r="UFB17" s="1161"/>
      <c r="UFC17" s="1161"/>
      <c r="UFD17" s="1161"/>
      <c r="UFE17" s="1161"/>
      <c r="UFF17" s="1162"/>
      <c r="UFG17" s="1160"/>
      <c r="UFH17" s="1161"/>
      <c r="UFI17" s="1161"/>
      <c r="UFJ17" s="1161"/>
      <c r="UFK17" s="1161"/>
      <c r="UFL17" s="1162"/>
      <c r="UFM17" s="1160"/>
      <c r="UFN17" s="1161"/>
      <c r="UFO17" s="1161"/>
      <c r="UFP17" s="1161"/>
      <c r="UFQ17" s="1161"/>
      <c r="UFR17" s="1162"/>
      <c r="UFS17" s="1160"/>
      <c r="UFT17" s="1161"/>
      <c r="UFU17" s="1161"/>
      <c r="UFV17" s="1161"/>
      <c r="UFW17" s="1161"/>
      <c r="UFX17" s="1162"/>
      <c r="UFY17" s="1160"/>
      <c r="UFZ17" s="1161"/>
      <c r="UGA17" s="1161"/>
      <c r="UGB17" s="1161"/>
      <c r="UGC17" s="1161"/>
      <c r="UGD17" s="1162"/>
      <c r="UGE17" s="1160"/>
      <c r="UGF17" s="1161"/>
      <c r="UGG17" s="1161"/>
      <c r="UGH17" s="1161"/>
      <c r="UGI17" s="1161"/>
      <c r="UGJ17" s="1162"/>
      <c r="UGK17" s="1160"/>
      <c r="UGL17" s="1161"/>
      <c r="UGM17" s="1161"/>
      <c r="UGN17" s="1161"/>
      <c r="UGO17" s="1161"/>
      <c r="UGP17" s="1162"/>
      <c r="UGQ17" s="1160"/>
      <c r="UGR17" s="1161"/>
      <c r="UGS17" s="1161"/>
      <c r="UGT17" s="1161"/>
      <c r="UGU17" s="1161"/>
      <c r="UGV17" s="1162"/>
      <c r="UGW17" s="1160"/>
      <c r="UGX17" s="1161"/>
      <c r="UGY17" s="1161"/>
      <c r="UGZ17" s="1161"/>
      <c r="UHA17" s="1161"/>
      <c r="UHB17" s="1162"/>
      <c r="UHC17" s="1160"/>
      <c r="UHD17" s="1161"/>
      <c r="UHE17" s="1161"/>
      <c r="UHF17" s="1161"/>
      <c r="UHG17" s="1161"/>
      <c r="UHH17" s="1162"/>
      <c r="UHI17" s="1160"/>
      <c r="UHJ17" s="1161"/>
      <c r="UHK17" s="1161"/>
      <c r="UHL17" s="1161"/>
      <c r="UHM17" s="1161"/>
      <c r="UHN17" s="1162"/>
      <c r="UHO17" s="1160"/>
      <c r="UHP17" s="1161"/>
      <c r="UHQ17" s="1161"/>
      <c r="UHR17" s="1161"/>
      <c r="UHS17" s="1161"/>
      <c r="UHT17" s="1162"/>
      <c r="UHU17" s="1160"/>
      <c r="UHV17" s="1161"/>
      <c r="UHW17" s="1161"/>
      <c r="UHX17" s="1161"/>
      <c r="UHY17" s="1161"/>
      <c r="UHZ17" s="1162"/>
      <c r="UIA17" s="1160"/>
      <c r="UIB17" s="1161"/>
      <c r="UIC17" s="1161"/>
      <c r="UID17" s="1161"/>
      <c r="UIE17" s="1161"/>
      <c r="UIF17" s="1162"/>
      <c r="UIG17" s="1160"/>
      <c r="UIH17" s="1161"/>
      <c r="UII17" s="1161"/>
      <c r="UIJ17" s="1161"/>
      <c r="UIK17" s="1161"/>
      <c r="UIL17" s="1162"/>
      <c r="UIM17" s="1160"/>
      <c r="UIN17" s="1161"/>
      <c r="UIO17" s="1161"/>
      <c r="UIP17" s="1161"/>
      <c r="UIQ17" s="1161"/>
      <c r="UIR17" s="1162"/>
      <c r="UIS17" s="1160"/>
      <c r="UIT17" s="1161"/>
      <c r="UIU17" s="1161"/>
      <c r="UIV17" s="1161"/>
      <c r="UIW17" s="1161"/>
      <c r="UIX17" s="1162"/>
      <c r="UIY17" s="1160"/>
      <c r="UIZ17" s="1161"/>
      <c r="UJA17" s="1161"/>
      <c r="UJB17" s="1161"/>
      <c r="UJC17" s="1161"/>
      <c r="UJD17" s="1162"/>
      <c r="UJE17" s="1160"/>
      <c r="UJF17" s="1161"/>
      <c r="UJG17" s="1161"/>
      <c r="UJH17" s="1161"/>
      <c r="UJI17" s="1161"/>
      <c r="UJJ17" s="1162"/>
      <c r="UJK17" s="1160"/>
      <c r="UJL17" s="1161"/>
      <c r="UJM17" s="1161"/>
      <c r="UJN17" s="1161"/>
      <c r="UJO17" s="1161"/>
      <c r="UJP17" s="1162"/>
      <c r="UJQ17" s="1160"/>
      <c r="UJR17" s="1161"/>
      <c r="UJS17" s="1161"/>
      <c r="UJT17" s="1161"/>
      <c r="UJU17" s="1161"/>
      <c r="UJV17" s="1162"/>
      <c r="UJW17" s="1160"/>
      <c r="UJX17" s="1161"/>
      <c r="UJY17" s="1161"/>
      <c r="UJZ17" s="1161"/>
      <c r="UKA17" s="1161"/>
      <c r="UKB17" s="1162"/>
      <c r="UKC17" s="1160"/>
      <c r="UKD17" s="1161"/>
      <c r="UKE17" s="1161"/>
      <c r="UKF17" s="1161"/>
      <c r="UKG17" s="1161"/>
      <c r="UKH17" s="1162"/>
      <c r="UKI17" s="1160"/>
      <c r="UKJ17" s="1161"/>
      <c r="UKK17" s="1161"/>
      <c r="UKL17" s="1161"/>
      <c r="UKM17" s="1161"/>
      <c r="UKN17" s="1162"/>
      <c r="UKO17" s="1160"/>
      <c r="UKP17" s="1161"/>
      <c r="UKQ17" s="1161"/>
      <c r="UKR17" s="1161"/>
      <c r="UKS17" s="1161"/>
      <c r="UKT17" s="1162"/>
      <c r="UKU17" s="1160"/>
      <c r="UKV17" s="1161"/>
      <c r="UKW17" s="1161"/>
      <c r="UKX17" s="1161"/>
      <c r="UKY17" s="1161"/>
      <c r="UKZ17" s="1162"/>
      <c r="ULA17" s="1160"/>
      <c r="ULB17" s="1161"/>
      <c r="ULC17" s="1161"/>
      <c r="ULD17" s="1161"/>
      <c r="ULE17" s="1161"/>
      <c r="ULF17" s="1162"/>
      <c r="ULG17" s="1160"/>
      <c r="ULH17" s="1161"/>
      <c r="ULI17" s="1161"/>
      <c r="ULJ17" s="1161"/>
      <c r="ULK17" s="1161"/>
      <c r="ULL17" s="1162"/>
      <c r="ULM17" s="1160"/>
      <c r="ULN17" s="1161"/>
      <c r="ULO17" s="1161"/>
      <c r="ULP17" s="1161"/>
      <c r="ULQ17" s="1161"/>
      <c r="ULR17" s="1162"/>
      <c r="ULS17" s="1160"/>
      <c r="ULT17" s="1161"/>
      <c r="ULU17" s="1161"/>
      <c r="ULV17" s="1161"/>
      <c r="ULW17" s="1161"/>
      <c r="ULX17" s="1162"/>
      <c r="ULY17" s="1160"/>
      <c r="ULZ17" s="1161"/>
      <c r="UMA17" s="1161"/>
      <c r="UMB17" s="1161"/>
      <c r="UMC17" s="1161"/>
      <c r="UMD17" s="1162"/>
      <c r="UME17" s="1160"/>
      <c r="UMF17" s="1161"/>
      <c r="UMG17" s="1161"/>
      <c r="UMH17" s="1161"/>
      <c r="UMI17" s="1161"/>
      <c r="UMJ17" s="1162"/>
      <c r="UMK17" s="1160"/>
      <c r="UML17" s="1161"/>
      <c r="UMM17" s="1161"/>
      <c r="UMN17" s="1161"/>
      <c r="UMO17" s="1161"/>
      <c r="UMP17" s="1162"/>
      <c r="UMQ17" s="1160"/>
      <c r="UMR17" s="1161"/>
      <c r="UMS17" s="1161"/>
      <c r="UMT17" s="1161"/>
      <c r="UMU17" s="1161"/>
      <c r="UMV17" s="1162"/>
      <c r="UMW17" s="1160"/>
      <c r="UMX17" s="1161"/>
      <c r="UMY17" s="1161"/>
      <c r="UMZ17" s="1161"/>
      <c r="UNA17" s="1161"/>
      <c r="UNB17" s="1162"/>
      <c r="UNC17" s="1160"/>
      <c r="UND17" s="1161"/>
      <c r="UNE17" s="1161"/>
      <c r="UNF17" s="1161"/>
      <c r="UNG17" s="1161"/>
      <c r="UNH17" s="1162"/>
      <c r="UNI17" s="1160"/>
      <c r="UNJ17" s="1161"/>
      <c r="UNK17" s="1161"/>
      <c r="UNL17" s="1161"/>
      <c r="UNM17" s="1161"/>
      <c r="UNN17" s="1162"/>
      <c r="UNO17" s="1160"/>
      <c r="UNP17" s="1161"/>
      <c r="UNQ17" s="1161"/>
      <c r="UNR17" s="1161"/>
      <c r="UNS17" s="1161"/>
      <c r="UNT17" s="1162"/>
      <c r="UNU17" s="1160"/>
      <c r="UNV17" s="1161"/>
      <c r="UNW17" s="1161"/>
      <c r="UNX17" s="1161"/>
      <c r="UNY17" s="1161"/>
      <c r="UNZ17" s="1162"/>
      <c r="UOA17" s="1160"/>
      <c r="UOB17" s="1161"/>
      <c r="UOC17" s="1161"/>
      <c r="UOD17" s="1161"/>
      <c r="UOE17" s="1161"/>
      <c r="UOF17" s="1162"/>
      <c r="UOG17" s="1160"/>
      <c r="UOH17" s="1161"/>
      <c r="UOI17" s="1161"/>
      <c r="UOJ17" s="1161"/>
      <c r="UOK17" s="1161"/>
      <c r="UOL17" s="1162"/>
      <c r="UOM17" s="1160"/>
      <c r="UON17" s="1161"/>
      <c r="UOO17" s="1161"/>
      <c r="UOP17" s="1161"/>
      <c r="UOQ17" s="1161"/>
      <c r="UOR17" s="1162"/>
      <c r="UOS17" s="1160"/>
      <c r="UOT17" s="1161"/>
      <c r="UOU17" s="1161"/>
      <c r="UOV17" s="1161"/>
      <c r="UOW17" s="1161"/>
      <c r="UOX17" s="1162"/>
      <c r="UOY17" s="1160"/>
      <c r="UOZ17" s="1161"/>
      <c r="UPA17" s="1161"/>
      <c r="UPB17" s="1161"/>
      <c r="UPC17" s="1161"/>
      <c r="UPD17" s="1162"/>
      <c r="UPE17" s="1160"/>
      <c r="UPF17" s="1161"/>
      <c r="UPG17" s="1161"/>
      <c r="UPH17" s="1161"/>
      <c r="UPI17" s="1161"/>
      <c r="UPJ17" s="1162"/>
      <c r="UPK17" s="1160"/>
      <c r="UPL17" s="1161"/>
      <c r="UPM17" s="1161"/>
      <c r="UPN17" s="1161"/>
      <c r="UPO17" s="1161"/>
      <c r="UPP17" s="1162"/>
      <c r="UPQ17" s="1160"/>
      <c r="UPR17" s="1161"/>
      <c r="UPS17" s="1161"/>
      <c r="UPT17" s="1161"/>
      <c r="UPU17" s="1161"/>
      <c r="UPV17" s="1162"/>
      <c r="UPW17" s="1160"/>
      <c r="UPX17" s="1161"/>
      <c r="UPY17" s="1161"/>
      <c r="UPZ17" s="1161"/>
      <c r="UQA17" s="1161"/>
      <c r="UQB17" s="1162"/>
      <c r="UQC17" s="1160"/>
      <c r="UQD17" s="1161"/>
      <c r="UQE17" s="1161"/>
      <c r="UQF17" s="1161"/>
      <c r="UQG17" s="1161"/>
      <c r="UQH17" s="1162"/>
      <c r="UQI17" s="1160"/>
      <c r="UQJ17" s="1161"/>
      <c r="UQK17" s="1161"/>
      <c r="UQL17" s="1161"/>
      <c r="UQM17" s="1161"/>
      <c r="UQN17" s="1162"/>
      <c r="UQO17" s="1160"/>
      <c r="UQP17" s="1161"/>
      <c r="UQQ17" s="1161"/>
      <c r="UQR17" s="1161"/>
      <c r="UQS17" s="1161"/>
      <c r="UQT17" s="1162"/>
      <c r="UQU17" s="1160"/>
      <c r="UQV17" s="1161"/>
      <c r="UQW17" s="1161"/>
      <c r="UQX17" s="1161"/>
      <c r="UQY17" s="1161"/>
      <c r="UQZ17" s="1162"/>
      <c r="URA17" s="1160"/>
      <c r="URB17" s="1161"/>
      <c r="URC17" s="1161"/>
      <c r="URD17" s="1161"/>
      <c r="URE17" s="1161"/>
      <c r="URF17" s="1162"/>
      <c r="URG17" s="1160"/>
      <c r="URH17" s="1161"/>
      <c r="URI17" s="1161"/>
      <c r="URJ17" s="1161"/>
      <c r="URK17" s="1161"/>
      <c r="URL17" s="1162"/>
      <c r="URM17" s="1160"/>
      <c r="URN17" s="1161"/>
      <c r="URO17" s="1161"/>
      <c r="URP17" s="1161"/>
      <c r="URQ17" s="1161"/>
      <c r="URR17" s="1162"/>
      <c r="URS17" s="1160"/>
      <c r="URT17" s="1161"/>
      <c r="URU17" s="1161"/>
      <c r="URV17" s="1161"/>
      <c r="URW17" s="1161"/>
      <c r="URX17" s="1162"/>
      <c r="URY17" s="1160"/>
      <c r="URZ17" s="1161"/>
      <c r="USA17" s="1161"/>
      <c r="USB17" s="1161"/>
      <c r="USC17" s="1161"/>
      <c r="USD17" s="1162"/>
      <c r="USE17" s="1160"/>
      <c r="USF17" s="1161"/>
      <c r="USG17" s="1161"/>
      <c r="USH17" s="1161"/>
      <c r="USI17" s="1161"/>
      <c r="USJ17" s="1162"/>
      <c r="USK17" s="1160"/>
      <c r="USL17" s="1161"/>
      <c r="USM17" s="1161"/>
      <c r="USN17" s="1161"/>
      <c r="USO17" s="1161"/>
      <c r="USP17" s="1162"/>
      <c r="USQ17" s="1160"/>
      <c r="USR17" s="1161"/>
      <c r="USS17" s="1161"/>
      <c r="UST17" s="1161"/>
      <c r="USU17" s="1161"/>
      <c r="USV17" s="1162"/>
      <c r="USW17" s="1160"/>
      <c r="USX17" s="1161"/>
      <c r="USY17" s="1161"/>
      <c r="USZ17" s="1161"/>
      <c r="UTA17" s="1161"/>
      <c r="UTB17" s="1162"/>
      <c r="UTC17" s="1160"/>
      <c r="UTD17" s="1161"/>
      <c r="UTE17" s="1161"/>
      <c r="UTF17" s="1161"/>
      <c r="UTG17" s="1161"/>
      <c r="UTH17" s="1162"/>
      <c r="UTI17" s="1160"/>
      <c r="UTJ17" s="1161"/>
      <c r="UTK17" s="1161"/>
      <c r="UTL17" s="1161"/>
      <c r="UTM17" s="1161"/>
      <c r="UTN17" s="1162"/>
      <c r="UTO17" s="1160"/>
      <c r="UTP17" s="1161"/>
      <c r="UTQ17" s="1161"/>
      <c r="UTR17" s="1161"/>
      <c r="UTS17" s="1161"/>
      <c r="UTT17" s="1162"/>
      <c r="UTU17" s="1160"/>
      <c r="UTV17" s="1161"/>
      <c r="UTW17" s="1161"/>
      <c r="UTX17" s="1161"/>
      <c r="UTY17" s="1161"/>
      <c r="UTZ17" s="1162"/>
      <c r="UUA17" s="1160"/>
      <c r="UUB17" s="1161"/>
      <c r="UUC17" s="1161"/>
      <c r="UUD17" s="1161"/>
      <c r="UUE17" s="1161"/>
      <c r="UUF17" s="1162"/>
      <c r="UUG17" s="1160"/>
      <c r="UUH17" s="1161"/>
      <c r="UUI17" s="1161"/>
      <c r="UUJ17" s="1161"/>
      <c r="UUK17" s="1161"/>
      <c r="UUL17" s="1162"/>
      <c r="UUM17" s="1160"/>
      <c r="UUN17" s="1161"/>
      <c r="UUO17" s="1161"/>
      <c r="UUP17" s="1161"/>
      <c r="UUQ17" s="1161"/>
      <c r="UUR17" s="1162"/>
      <c r="UUS17" s="1160"/>
      <c r="UUT17" s="1161"/>
      <c r="UUU17" s="1161"/>
      <c r="UUV17" s="1161"/>
      <c r="UUW17" s="1161"/>
      <c r="UUX17" s="1162"/>
      <c r="UUY17" s="1160"/>
      <c r="UUZ17" s="1161"/>
      <c r="UVA17" s="1161"/>
      <c r="UVB17" s="1161"/>
      <c r="UVC17" s="1161"/>
      <c r="UVD17" s="1162"/>
      <c r="UVE17" s="1160"/>
      <c r="UVF17" s="1161"/>
      <c r="UVG17" s="1161"/>
      <c r="UVH17" s="1161"/>
      <c r="UVI17" s="1161"/>
      <c r="UVJ17" s="1162"/>
      <c r="UVK17" s="1160"/>
      <c r="UVL17" s="1161"/>
      <c r="UVM17" s="1161"/>
      <c r="UVN17" s="1161"/>
      <c r="UVO17" s="1161"/>
      <c r="UVP17" s="1162"/>
      <c r="UVQ17" s="1160"/>
      <c r="UVR17" s="1161"/>
      <c r="UVS17" s="1161"/>
      <c r="UVT17" s="1161"/>
      <c r="UVU17" s="1161"/>
      <c r="UVV17" s="1162"/>
      <c r="UVW17" s="1160"/>
      <c r="UVX17" s="1161"/>
      <c r="UVY17" s="1161"/>
      <c r="UVZ17" s="1161"/>
      <c r="UWA17" s="1161"/>
      <c r="UWB17" s="1162"/>
      <c r="UWC17" s="1160"/>
      <c r="UWD17" s="1161"/>
      <c r="UWE17" s="1161"/>
      <c r="UWF17" s="1161"/>
      <c r="UWG17" s="1161"/>
      <c r="UWH17" s="1162"/>
      <c r="UWI17" s="1160"/>
      <c r="UWJ17" s="1161"/>
      <c r="UWK17" s="1161"/>
      <c r="UWL17" s="1161"/>
      <c r="UWM17" s="1161"/>
      <c r="UWN17" s="1162"/>
      <c r="UWO17" s="1160"/>
      <c r="UWP17" s="1161"/>
      <c r="UWQ17" s="1161"/>
      <c r="UWR17" s="1161"/>
      <c r="UWS17" s="1161"/>
      <c r="UWT17" s="1162"/>
      <c r="UWU17" s="1160"/>
      <c r="UWV17" s="1161"/>
      <c r="UWW17" s="1161"/>
      <c r="UWX17" s="1161"/>
      <c r="UWY17" s="1161"/>
      <c r="UWZ17" s="1162"/>
      <c r="UXA17" s="1160"/>
      <c r="UXB17" s="1161"/>
      <c r="UXC17" s="1161"/>
      <c r="UXD17" s="1161"/>
      <c r="UXE17" s="1161"/>
      <c r="UXF17" s="1162"/>
      <c r="UXG17" s="1160"/>
      <c r="UXH17" s="1161"/>
      <c r="UXI17" s="1161"/>
      <c r="UXJ17" s="1161"/>
      <c r="UXK17" s="1161"/>
      <c r="UXL17" s="1162"/>
      <c r="UXM17" s="1160"/>
      <c r="UXN17" s="1161"/>
      <c r="UXO17" s="1161"/>
      <c r="UXP17" s="1161"/>
      <c r="UXQ17" s="1161"/>
      <c r="UXR17" s="1162"/>
      <c r="UXS17" s="1160"/>
      <c r="UXT17" s="1161"/>
      <c r="UXU17" s="1161"/>
      <c r="UXV17" s="1161"/>
      <c r="UXW17" s="1161"/>
      <c r="UXX17" s="1162"/>
      <c r="UXY17" s="1160"/>
      <c r="UXZ17" s="1161"/>
      <c r="UYA17" s="1161"/>
      <c r="UYB17" s="1161"/>
      <c r="UYC17" s="1161"/>
      <c r="UYD17" s="1162"/>
      <c r="UYE17" s="1160"/>
      <c r="UYF17" s="1161"/>
      <c r="UYG17" s="1161"/>
      <c r="UYH17" s="1161"/>
      <c r="UYI17" s="1161"/>
      <c r="UYJ17" s="1162"/>
      <c r="UYK17" s="1160"/>
      <c r="UYL17" s="1161"/>
      <c r="UYM17" s="1161"/>
      <c r="UYN17" s="1161"/>
      <c r="UYO17" s="1161"/>
      <c r="UYP17" s="1162"/>
      <c r="UYQ17" s="1160"/>
      <c r="UYR17" s="1161"/>
      <c r="UYS17" s="1161"/>
      <c r="UYT17" s="1161"/>
      <c r="UYU17" s="1161"/>
      <c r="UYV17" s="1162"/>
      <c r="UYW17" s="1160"/>
      <c r="UYX17" s="1161"/>
      <c r="UYY17" s="1161"/>
      <c r="UYZ17" s="1161"/>
      <c r="UZA17" s="1161"/>
      <c r="UZB17" s="1162"/>
      <c r="UZC17" s="1160"/>
      <c r="UZD17" s="1161"/>
      <c r="UZE17" s="1161"/>
      <c r="UZF17" s="1161"/>
      <c r="UZG17" s="1161"/>
      <c r="UZH17" s="1162"/>
      <c r="UZI17" s="1160"/>
      <c r="UZJ17" s="1161"/>
      <c r="UZK17" s="1161"/>
      <c r="UZL17" s="1161"/>
      <c r="UZM17" s="1161"/>
      <c r="UZN17" s="1162"/>
      <c r="UZO17" s="1160"/>
      <c r="UZP17" s="1161"/>
      <c r="UZQ17" s="1161"/>
      <c r="UZR17" s="1161"/>
      <c r="UZS17" s="1161"/>
      <c r="UZT17" s="1162"/>
      <c r="UZU17" s="1160"/>
      <c r="UZV17" s="1161"/>
      <c r="UZW17" s="1161"/>
      <c r="UZX17" s="1161"/>
      <c r="UZY17" s="1161"/>
      <c r="UZZ17" s="1162"/>
      <c r="VAA17" s="1160"/>
      <c r="VAB17" s="1161"/>
      <c r="VAC17" s="1161"/>
      <c r="VAD17" s="1161"/>
      <c r="VAE17" s="1161"/>
      <c r="VAF17" s="1162"/>
      <c r="VAG17" s="1160"/>
      <c r="VAH17" s="1161"/>
      <c r="VAI17" s="1161"/>
      <c r="VAJ17" s="1161"/>
      <c r="VAK17" s="1161"/>
      <c r="VAL17" s="1162"/>
      <c r="VAM17" s="1160"/>
      <c r="VAN17" s="1161"/>
      <c r="VAO17" s="1161"/>
      <c r="VAP17" s="1161"/>
      <c r="VAQ17" s="1161"/>
      <c r="VAR17" s="1162"/>
      <c r="VAS17" s="1160"/>
      <c r="VAT17" s="1161"/>
      <c r="VAU17" s="1161"/>
      <c r="VAV17" s="1161"/>
      <c r="VAW17" s="1161"/>
      <c r="VAX17" s="1162"/>
      <c r="VAY17" s="1160"/>
      <c r="VAZ17" s="1161"/>
      <c r="VBA17" s="1161"/>
      <c r="VBB17" s="1161"/>
      <c r="VBC17" s="1161"/>
      <c r="VBD17" s="1162"/>
      <c r="VBE17" s="1160"/>
      <c r="VBF17" s="1161"/>
      <c r="VBG17" s="1161"/>
      <c r="VBH17" s="1161"/>
      <c r="VBI17" s="1161"/>
      <c r="VBJ17" s="1162"/>
      <c r="VBK17" s="1160"/>
      <c r="VBL17" s="1161"/>
      <c r="VBM17" s="1161"/>
      <c r="VBN17" s="1161"/>
      <c r="VBO17" s="1161"/>
      <c r="VBP17" s="1162"/>
      <c r="VBQ17" s="1160"/>
      <c r="VBR17" s="1161"/>
      <c r="VBS17" s="1161"/>
      <c r="VBT17" s="1161"/>
      <c r="VBU17" s="1161"/>
      <c r="VBV17" s="1162"/>
      <c r="VBW17" s="1160"/>
      <c r="VBX17" s="1161"/>
      <c r="VBY17" s="1161"/>
      <c r="VBZ17" s="1161"/>
      <c r="VCA17" s="1161"/>
      <c r="VCB17" s="1162"/>
      <c r="VCC17" s="1160"/>
      <c r="VCD17" s="1161"/>
      <c r="VCE17" s="1161"/>
      <c r="VCF17" s="1161"/>
      <c r="VCG17" s="1161"/>
      <c r="VCH17" s="1162"/>
      <c r="VCI17" s="1160"/>
      <c r="VCJ17" s="1161"/>
      <c r="VCK17" s="1161"/>
      <c r="VCL17" s="1161"/>
      <c r="VCM17" s="1161"/>
      <c r="VCN17" s="1162"/>
      <c r="VCO17" s="1160"/>
      <c r="VCP17" s="1161"/>
      <c r="VCQ17" s="1161"/>
      <c r="VCR17" s="1161"/>
      <c r="VCS17" s="1161"/>
      <c r="VCT17" s="1162"/>
      <c r="VCU17" s="1160"/>
      <c r="VCV17" s="1161"/>
      <c r="VCW17" s="1161"/>
      <c r="VCX17" s="1161"/>
      <c r="VCY17" s="1161"/>
      <c r="VCZ17" s="1162"/>
      <c r="VDA17" s="1160"/>
      <c r="VDB17" s="1161"/>
      <c r="VDC17" s="1161"/>
      <c r="VDD17" s="1161"/>
      <c r="VDE17" s="1161"/>
      <c r="VDF17" s="1162"/>
      <c r="VDG17" s="1160"/>
      <c r="VDH17" s="1161"/>
      <c r="VDI17" s="1161"/>
      <c r="VDJ17" s="1161"/>
      <c r="VDK17" s="1161"/>
      <c r="VDL17" s="1162"/>
      <c r="VDM17" s="1160"/>
      <c r="VDN17" s="1161"/>
      <c r="VDO17" s="1161"/>
      <c r="VDP17" s="1161"/>
      <c r="VDQ17" s="1161"/>
      <c r="VDR17" s="1162"/>
      <c r="VDS17" s="1160"/>
      <c r="VDT17" s="1161"/>
      <c r="VDU17" s="1161"/>
      <c r="VDV17" s="1161"/>
      <c r="VDW17" s="1161"/>
      <c r="VDX17" s="1162"/>
      <c r="VDY17" s="1160"/>
      <c r="VDZ17" s="1161"/>
      <c r="VEA17" s="1161"/>
      <c r="VEB17" s="1161"/>
      <c r="VEC17" s="1161"/>
      <c r="VED17" s="1162"/>
      <c r="VEE17" s="1160"/>
      <c r="VEF17" s="1161"/>
      <c r="VEG17" s="1161"/>
      <c r="VEH17" s="1161"/>
      <c r="VEI17" s="1161"/>
      <c r="VEJ17" s="1162"/>
      <c r="VEK17" s="1160"/>
      <c r="VEL17" s="1161"/>
      <c r="VEM17" s="1161"/>
      <c r="VEN17" s="1161"/>
      <c r="VEO17" s="1161"/>
      <c r="VEP17" s="1162"/>
      <c r="VEQ17" s="1160"/>
      <c r="VER17" s="1161"/>
      <c r="VES17" s="1161"/>
      <c r="VET17" s="1161"/>
      <c r="VEU17" s="1161"/>
      <c r="VEV17" s="1162"/>
      <c r="VEW17" s="1160"/>
      <c r="VEX17" s="1161"/>
      <c r="VEY17" s="1161"/>
      <c r="VEZ17" s="1161"/>
      <c r="VFA17" s="1161"/>
      <c r="VFB17" s="1162"/>
      <c r="VFC17" s="1160"/>
      <c r="VFD17" s="1161"/>
      <c r="VFE17" s="1161"/>
      <c r="VFF17" s="1161"/>
      <c r="VFG17" s="1161"/>
      <c r="VFH17" s="1162"/>
      <c r="VFI17" s="1160"/>
      <c r="VFJ17" s="1161"/>
      <c r="VFK17" s="1161"/>
      <c r="VFL17" s="1161"/>
      <c r="VFM17" s="1161"/>
      <c r="VFN17" s="1162"/>
      <c r="VFO17" s="1160"/>
      <c r="VFP17" s="1161"/>
      <c r="VFQ17" s="1161"/>
      <c r="VFR17" s="1161"/>
      <c r="VFS17" s="1161"/>
      <c r="VFT17" s="1162"/>
      <c r="VFU17" s="1160"/>
      <c r="VFV17" s="1161"/>
      <c r="VFW17" s="1161"/>
      <c r="VFX17" s="1161"/>
      <c r="VFY17" s="1161"/>
      <c r="VFZ17" s="1162"/>
      <c r="VGA17" s="1160"/>
      <c r="VGB17" s="1161"/>
      <c r="VGC17" s="1161"/>
      <c r="VGD17" s="1161"/>
      <c r="VGE17" s="1161"/>
      <c r="VGF17" s="1162"/>
      <c r="VGG17" s="1160"/>
      <c r="VGH17" s="1161"/>
      <c r="VGI17" s="1161"/>
      <c r="VGJ17" s="1161"/>
      <c r="VGK17" s="1161"/>
      <c r="VGL17" s="1162"/>
      <c r="VGM17" s="1160"/>
      <c r="VGN17" s="1161"/>
      <c r="VGO17" s="1161"/>
      <c r="VGP17" s="1161"/>
      <c r="VGQ17" s="1161"/>
      <c r="VGR17" s="1162"/>
      <c r="VGS17" s="1160"/>
      <c r="VGT17" s="1161"/>
      <c r="VGU17" s="1161"/>
      <c r="VGV17" s="1161"/>
      <c r="VGW17" s="1161"/>
      <c r="VGX17" s="1162"/>
      <c r="VGY17" s="1160"/>
      <c r="VGZ17" s="1161"/>
      <c r="VHA17" s="1161"/>
      <c r="VHB17" s="1161"/>
      <c r="VHC17" s="1161"/>
      <c r="VHD17" s="1162"/>
      <c r="VHE17" s="1160"/>
      <c r="VHF17" s="1161"/>
      <c r="VHG17" s="1161"/>
      <c r="VHH17" s="1161"/>
      <c r="VHI17" s="1161"/>
      <c r="VHJ17" s="1162"/>
      <c r="VHK17" s="1160"/>
      <c r="VHL17" s="1161"/>
      <c r="VHM17" s="1161"/>
      <c r="VHN17" s="1161"/>
      <c r="VHO17" s="1161"/>
      <c r="VHP17" s="1162"/>
      <c r="VHQ17" s="1160"/>
      <c r="VHR17" s="1161"/>
      <c r="VHS17" s="1161"/>
      <c r="VHT17" s="1161"/>
      <c r="VHU17" s="1161"/>
      <c r="VHV17" s="1162"/>
      <c r="VHW17" s="1160"/>
      <c r="VHX17" s="1161"/>
      <c r="VHY17" s="1161"/>
      <c r="VHZ17" s="1161"/>
      <c r="VIA17" s="1161"/>
      <c r="VIB17" s="1162"/>
      <c r="VIC17" s="1160"/>
      <c r="VID17" s="1161"/>
      <c r="VIE17" s="1161"/>
      <c r="VIF17" s="1161"/>
      <c r="VIG17" s="1161"/>
      <c r="VIH17" s="1162"/>
      <c r="VII17" s="1160"/>
      <c r="VIJ17" s="1161"/>
      <c r="VIK17" s="1161"/>
      <c r="VIL17" s="1161"/>
      <c r="VIM17" s="1161"/>
      <c r="VIN17" s="1162"/>
      <c r="VIO17" s="1160"/>
      <c r="VIP17" s="1161"/>
      <c r="VIQ17" s="1161"/>
      <c r="VIR17" s="1161"/>
      <c r="VIS17" s="1161"/>
      <c r="VIT17" s="1162"/>
      <c r="VIU17" s="1160"/>
      <c r="VIV17" s="1161"/>
      <c r="VIW17" s="1161"/>
      <c r="VIX17" s="1161"/>
      <c r="VIY17" s="1161"/>
      <c r="VIZ17" s="1162"/>
      <c r="VJA17" s="1160"/>
      <c r="VJB17" s="1161"/>
      <c r="VJC17" s="1161"/>
      <c r="VJD17" s="1161"/>
      <c r="VJE17" s="1161"/>
      <c r="VJF17" s="1162"/>
      <c r="VJG17" s="1160"/>
      <c r="VJH17" s="1161"/>
      <c r="VJI17" s="1161"/>
      <c r="VJJ17" s="1161"/>
      <c r="VJK17" s="1161"/>
      <c r="VJL17" s="1162"/>
      <c r="VJM17" s="1160"/>
      <c r="VJN17" s="1161"/>
      <c r="VJO17" s="1161"/>
      <c r="VJP17" s="1161"/>
      <c r="VJQ17" s="1161"/>
      <c r="VJR17" s="1162"/>
      <c r="VJS17" s="1160"/>
      <c r="VJT17" s="1161"/>
      <c r="VJU17" s="1161"/>
      <c r="VJV17" s="1161"/>
      <c r="VJW17" s="1161"/>
      <c r="VJX17" s="1162"/>
      <c r="VJY17" s="1160"/>
      <c r="VJZ17" s="1161"/>
      <c r="VKA17" s="1161"/>
      <c r="VKB17" s="1161"/>
      <c r="VKC17" s="1161"/>
      <c r="VKD17" s="1162"/>
      <c r="VKE17" s="1160"/>
      <c r="VKF17" s="1161"/>
      <c r="VKG17" s="1161"/>
      <c r="VKH17" s="1161"/>
      <c r="VKI17" s="1161"/>
      <c r="VKJ17" s="1162"/>
      <c r="VKK17" s="1160"/>
      <c r="VKL17" s="1161"/>
      <c r="VKM17" s="1161"/>
      <c r="VKN17" s="1161"/>
      <c r="VKO17" s="1161"/>
      <c r="VKP17" s="1162"/>
      <c r="VKQ17" s="1160"/>
      <c r="VKR17" s="1161"/>
      <c r="VKS17" s="1161"/>
      <c r="VKT17" s="1161"/>
      <c r="VKU17" s="1161"/>
      <c r="VKV17" s="1162"/>
      <c r="VKW17" s="1160"/>
      <c r="VKX17" s="1161"/>
      <c r="VKY17" s="1161"/>
      <c r="VKZ17" s="1161"/>
      <c r="VLA17" s="1161"/>
      <c r="VLB17" s="1162"/>
      <c r="VLC17" s="1160"/>
      <c r="VLD17" s="1161"/>
      <c r="VLE17" s="1161"/>
      <c r="VLF17" s="1161"/>
      <c r="VLG17" s="1161"/>
      <c r="VLH17" s="1162"/>
      <c r="VLI17" s="1160"/>
      <c r="VLJ17" s="1161"/>
      <c r="VLK17" s="1161"/>
      <c r="VLL17" s="1161"/>
      <c r="VLM17" s="1161"/>
      <c r="VLN17" s="1162"/>
      <c r="VLO17" s="1160"/>
      <c r="VLP17" s="1161"/>
      <c r="VLQ17" s="1161"/>
      <c r="VLR17" s="1161"/>
      <c r="VLS17" s="1161"/>
      <c r="VLT17" s="1162"/>
      <c r="VLU17" s="1160"/>
      <c r="VLV17" s="1161"/>
      <c r="VLW17" s="1161"/>
      <c r="VLX17" s="1161"/>
      <c r="VLY17" s="1161"/>
      <c r="VLZ17" s="1162"/>
      <c r="VMA17" s="1160"/>
      <c r="VMB17" s="1161"/>
      <c r="VMC17" s="1161"/>
      <c r="VMD17" s="1161"/>
      <c r="VME17" s="1161"/>
      <c r="VMF17" s="1162"/>
      <c r="VMG17" s="1160"/>
      <c r="VMH17" s="1161"/>
      <c r="VMI17" s="1161"/>
      <c r="VMJ17" s="1161"/>
      <c r="VMK17" s="1161"/>
      <c r="VML17" s="1162"/>
      <c r="VMM17" s="1160"/>
      <c r="VMN17" s="1161"/>
      <c r="VMO17" s="1161"/>
      <c r="VMP17" s="1161"/>
      <c r="VMQ17" s="1161"/>
      <c r="VMR17" s="1162"/>
      <c r="VMS17" s="1160"/>
      <c r="VMT17" s="1161"/>
      <c r="VMU17" s="1161"/>
      <c r="VMV17" s="1161"/>
      <c r="VMW17" s="1161"/>
      <c r="VMX17" s="1162"/>
      <c r="VMY17" s="1160"/>
      <c r="VMZ17" s="1161"/>
      <c r="VNA17" s="1161"/>
      <c r="VNB17" s="1161"/>
      <c r="VNC17" s="1161"/>
      <c r="VND17" s="1162"/>
      <c r="VNE17" s="1160"/>
      <c r="VNF17" s="1161"/>
      <c r="VNG17" s="1161"/>
      <c r="VNH17" s="1161"/>
      <c r="VNI17" s="1161"/>
      <c r="VNJ17" s="1162"/>
      <c r="VNK17" s="1160"/>
      <c r="VNL17" s="1161"/>
      <c r="VNM17" s="1161"/>
      <c r="VNN17" s="1161"/>
      <c r="VNO17" s="1161"/>
      <c r="VNP17" s="1162"/>
      <c r="VNQ17" s="1160"/>
      <c r="VNR17" s="1161"/>
      <c r="VNS17" s="1161"/>
      <c r="VNT17" s="1161"/>
      <c r="VNU17" s="1161"/>
      <c r="VNV17" s="1162"/>
      <c r="VNW17" s="1160"/>
      <c r="VNX17" s="1161"/>
      <c r="VNY17" s="1161"/>
      <c r="VNZ17" s="1161"/>
      <c r="VOA17" s="1161"/>
      <c r="VOB17" s="1162"/>
      <c r="VOC17" s="1160"/>
      <c r="VOD17" s="1161"/>
      <c r="VOE17" s="1161"/>
      <c r="VOF17" s="1161"/>
      <c r="VOG17" s="1161"/>
      <c r="VOH17" s="1162"/>
      <c r="VOI17" s="1160"/>
      <c r="VOJ17" s="1161"/>
      <c r="VOK17" s="1161"/>
      <c r="VOL17" s="1161"/>
      <c r="VOM17" s="1161"/>
      <c r="VON17" s="1162"/>
      <c r="VOO17" s="1160"/>
      <c r="VOP17" s="1161"/>
      <c r="VOQ17" s="1161"/>
      <c r="VOR17" s="1161"/>
      <c r="VOS17" s="1161"/>
      <c r="VOT17" s="1162"/>
      <c r="VOU17" s="1160"/>
      <c r="VOV17" s="1161"/>
      <c r="VOW17" s="1161"/>
      <c r="VOX17" s="1161"/>
      <c r="VOY17" s="1161"/>
      <c r="VOZ17" s="1162"/>
      <c r="VPA17" s="1160"/>
      <c r="VPB17" s="1161"/>
      <c r="VPC17" s="1161"/>
      <c r="VPD17" s="1161"/>
      <c r="VPE17" s="1161"/>
      <c r="VPF17" s="1162"/>
      <c r="VPG17" s="1160"/>
      <c r="VPH17" s="1161"/>
      <c r="VPI17" s="1161"/>
      <c r="VPJ17" s="1161"/>
      <c r="VPK17" s="1161"/>
      <c r="VPL17" s="1162"/>
      <c r="VPM17" s="1160"/>
      <c r="VPN17" s="1161"/>
      <c r="VPO17" s="1161"/>
      <c r="VPP17" s="1161"/>
      <c r="VPQ17" s="1161"/>
      <c r="VPR17" s="1162"/>
      <c r="VPS17" s="1160"/>
      <c r="VPT17" s="1161"/>
      <c r="VPU17" s="1161"/>
      <c r="VPV17" s="1161"/>
      <c r="VPW17" s="1161"/>
      <c r="VPX17" s="1162"/>
      <c r="VPY17" s="1160"/>
      <c r="VPZ17" s="1161"/>
      <c r="VQA17" s="1161"/>
      <c r="VQB17" s="1161"/>
      <c r="VQC17" s="1161"/>
      <c r="VQD17" s="1162"/>
      <c r="VQE17" s="1160"/>
      <c r="VQF17" s="1161"/>
      <c r="VQG17" s="1161"/>
      <c r="VQH17" s="1161"/>
      <c r="VQI17" s="1161"/>
      <c r="VQJ17" s="1162"/>
      <c r="VQK17" s="1160"/>
      <c r="VQL17" s="1161"/>
      <c r="VQM17" s="1161"/>
      <c r="VQN17" s="1161"/>
      <c r="VQO17" s="1161"/>
      <c r="VQP17" s="1162"/>
      <c r="VQQ17" s="1160"/>
      <c r="VQR17" s="1161"/>
      <c r="VQS17" s="1161"/>
      <c r="VQT17" s="1161"/>
      <c r="VQU17" s="1161"/>
      <c r="VQV17" s="1162"/>
      <c r="VQW17" s="1160"/>
      <c r="VQX17" s="1161"/>
      <c r="VQY17" s="1161"/>
      <c r="VQZ17" s="1161"/>
      <c r="VRA17" s="1161"/>
      <c r="VRB17" s="1162"/>
      <c r="VRC17" s="1160"/>
      <c r="VRD17" s="1161"/>
      <c r="VRE17" s="1161"/>
      <c r="VRF17" s="1161"/>
      <c r="VRG17" s="1161"/>
      <c r="VRH17" s="1162"/>
      <c r="VRI17" s="1160"/>
      <c r="VRJ17" s="1161"/>
      <c r="VRK17" s="1161"/>
      <c r="VRL17" s="1161"/>
      <c r="VRM17" s="1161"/>
      <c r="VRN17" s="1162"/>
      <c r="VRO17" s="1160"/>
      <c r="VRP17" s="1161"/>
      <c r="VRQ17" s="1161"/>
      <c r="VRR17" s="1161"/>
      <c r="VRS17" s="1161"/>
      <c r="VRT17" s="1162"/>
      <c r="VRU17" s="1160"/>
      <c r="VRV17" s="1161"/>
      <c r="VRW17" s="1161"/>
      <c r="VRX17" s="1161"/>
      <c r="VRY17" s="1161"/>
      <c r="VRZ17" s="1162"/>
      <c r="VSA17" s="1160"/>
      <c r="VSB17" s="1161"/>
      <c r="VSC17" s="1161"/>
      <c r="VSD17" s="1161"/>
      <c r="VSE17" s="1161"/>
      <c r="VSF17" s="1162"/>
      <c r="VSG17" s="1160"/>
      <c r="VSH17" s="1161"/>
      <c r="VSI17" s="1161"/>
      <c r="VSJ17" s="1161"/>
      <c r="VSK17" s="1161"/>
      <c r="VSL17" s="1162"/>
      <c r="VSM17" s="1160"/>
      <c r="VSN17" s="1161"/>
      <c r="VSO17" s="1161"/>
      <c r="VSP17" s="1161"/>
      <c r="VSQ17" s="1161"/>
      <c r="VSR17" s="1162"/>
      <c r="VSS17" s="1160"/>
      <c r="VST17" s="1161"/>
      <c r="VSU17" s="1161"/>
      <c r="VSV17" s="1161"/>
      <c r="VSW17" s="1161"/>
      <c r="VSX17" s="1162"/>
      <c r="VSY17" s="1160"/>
      <c r="VSZ17" s="1161"/>
      <c r="VTA17" s="1161"/>
      <c r="VTB17" s="1161"/>
      <c r="VTC17" s="1161"/>
      <c r="VTD17" s="1162"/>
      <c r="VTE17" s="1160"/>
      <c r="VTF17" s="1161"/>
      <c r="VTG17" s="1161"/>
      <c r="VTH17" s="1161"/>
      <c r="VTI17" s="1161"/>
      <c r="VTJ17" s="1162"/>
      <c r="VTK17" s="1160"/>
      <c r="VTL17" s="1161"/>
      <c r="VTM17" s="1161"/>
      <c r="VTN17" s="1161"/>
      <c r="VTO17" s="1161"/>
      <c r="VTP17" s="1162"/>
      <c r="VTQ17" s="1160"/>
      <c r="VTR17" s="1161"/>
      <c r="VTS17" s="1161"/>
      <c r="VTT17" s="1161"/>
      <c r="VTU17" s="1161"/>
      <c r="VTV17" s="1162"/>
      <c r="VTW17" s="1160"/>
      <c r="VTX17" s="1161"/>
      <c r="VTY17" s="1161"/>
      <c r="VTZ17" s="1161"/>
      <c r="VUA17" s="1161"/>
      <c r="VUB17" s="1162"/>
      <c r="VUC17" s="1160"/>
      <c r="VUD17" s="1161"/>
      <c r="VUE17" s="1161"/>
      <c r="VUF17" s="1161"/>
      <c r="VUG17" s="1161"/>
      <c r="VUH17" s="1162"/>
      <c r="VUI17" s="1160"/>
      <c r="VUJ17" s="1161"/>
      <c r="VUK17" s="1161"/>
      <c r="VUL17" s="1161"/>
      <c r="VUM17" s="1161"/>
      <c r="VUN17" s="1162"/>
      <c r="VUO17" s="1160"/>
      <c r="VUP17" s="1161"/>
      <c r="VUQ17" s="1161"/>
      <c r="VUR17" s="1161"/>
      <c r="VUS17" s="1161"/>
      <c r="VUT17" s="1162"/>
      <c r="VUU17" s="1160"/>
      <c r="VUV17" s="1161"/>
      <c r="VUW17" s="1161"/>
      <c r="VUX17" s="1161"/>
      <c r="VUY17" s="1161"/>
      <c r="VUZ17" s="1162"/>
      <c r="VVA17" s="1160"/>
      <c r="VVB17" s="1161"/>
      <c r="VVC17" s="1161"/>
      <c r="VVD17" s="1161"/>
      <c r="VVE17" s="1161"/>
      <c r="VVF17" s="1162"/>
      <c r="VVG17" s="1160"/>
      <c r="VVH17" s="1161"/>
      <c r="VVI17" s="1161"/>
      <c r="VVJ17" s="1161"/>
      <c r="VVK17" s="1161"/>
      <c r="VVL17" s="1162"/>
      <c r="VVM17" s="1160"/>
      <c r="VVN17" s="1161"/>
      <c r="VVO17" s="1161"/>
      <c r="VVP17" s="1161"/>
      <c r="VVQ17" s="1161"/>
      <c r="VVR17" s="1162"/>
      <c r="VVS17" s="1160"/>
      <c r="VVT17" s="1161"/>
      <c r="VVU17" s="1161"/>
      <c r="VVV17" s="1161"/>
      <c r="VVW17" s="1161"/>
      <c r="VVX17" s="1162"/>
      <c r="VVY17" s="1160"/>
      <c r="VVZ17" s="1161"/>
      <c r="VWA17" s="1161"/>
      <c r="VWB17" s="1161"/>
      <c r="VWC17" s="1161"/>
      <c r="VWD17" s="1162"/>
      <c r="VWE17" s="1160"/>
      <c r="VWF17" s="1161"/>
      <c r="VWG17" s="1161"/>
      <c r="VWH17" s="1161"/>
      <c r="VWI17" s="1161"/>
      <c r="VWJ17" s="1162"/>
      <c r="VWK17" s="1160"/>
      <c r="VWL17" s="1161"/>
      <c r="VWM17" s="1161"/>
      <c r="VWN17" s="1161"/>
      <c r="VWO17" s="1161"/>
      <c r="VWP17" s="1162"/>
      <c r="VWQ17" s="1160"/>
      <c r="VWR17" s="1161"/>
      <c r="VWS17" s="1161"/>
      <c r="VWT17" s="1161"/>
      <c r="VWU17" s="1161"/>
      <c r="VWV17" s="1162"/>
      <c r="VWW17" s="1160"/>
      <c r="VWX17" s="1161"/>
      <c r="VWY17" s="1161"/>
      <c r="VWZ17" s="1161"/>
      <c r="VXA17" s="1161"/>
      <c r="VXB17" s="1162"/>
      <c r="VXC17" s="1160"/>
      <c r="VXD17" s="1161"/>
      <c r="VXE17" s="1161"/>
      <c r="VXF17" s="1161"/>
      <c r="VXG17" s="1161"/>
      <c r="VXH17" s="1162"/>
      <c r="VXI17" s="1160"/>
      <c r="VXJ17" s="1161"/>
      <c r="VXK17" s="1161"/>
      <c r="VXL17" s="1161"/>
      <c r="VXM17" s="1161"/>
      <c r="VXN17" s="1162"/>
      <c r="VXO17" s="1160"/>
      <c r="VXP17" s="1161"/>
      <c r="VXQ17" s="1161"/>
      <c r="VXR17" s="1161"/>
      <c r="VXS17" s="1161"/>
      <c r="VXT17" s="1162"/>
      <c r="VXU17" s="1160"/>
      <c r="VXV17" s="1161"/>
      <c r="VXW17" s="1161"/>
      <c r="VXX17" s="1161"/>
      <c r="VXY17" s="1161"/>
      <c r="VXZ17" s="1162"/>
      <c r="VYA17" s="1160"/>
      <c r="VYB17" s="1161"/>
      <c r="VYC17" s="1161"/>
      <c r="VYD17" s="1161"/>
      <c r="VYE17" s="1161"/>
      <c r="VYF17" s="1162"/>
      <c r="VYG17" s="1160"/>
      <c r="VYH17" s="1161"/>
      <c r="VYI17" s="1161"/>
      <c r="VYJ17" s="1161"/>
      <c r="VYK17" s="1161"/>
      <c r="VYL17" s="1162"/>
      <c r="VYM17" s="1160"/>
      <c r="VYN17" s="1161"/>
      <c r="VYO17" s="1161"/>
      <c r="VYP17" s="1161"/>
      <c r="VYQ17" s="1161"/>
      <c r="VYR17" s="1162"/>
      <c r="VYS17" s="1160"/>
      <c r="VYT17" s="1161"/>
      <c r="VYU17" s="1161"/>
      <c r="VYV17" s="1161"/>
      <c r="VYW17" s="1161"/>
      <c r="VYX17" s="1162"/>
      <c r="VYY17" s="1160"/>
      <c r="VYZ17" s="1161"/>
      <c r="VZA17" s="1161"/>
      <c r="VZB17" s="1161"/>
      <c r="VZC17" s="1161"/>
      <c r="VZD17" s="1162"/>
      <c r="VZE17" s="1160"/>
      <c r="VZF17" s="1161"/>
      <c r="VZG17" s="1161"/>
      <c r="VZH17" s="1161"/>
      <c r="VZI17" s="1161"/>
      <c r="VZJ17" s="1162"/>
      <c r="VZK17" s="1160"/>
      <c r="VZL17" s="1161"/>
      <c r="VZM17" s="1161"/>
      <c r="VZN17" s="1161"/>
      <c r="VZO17" s="1161"/>
      <c r="VZP17" s="1162"/>
      <c r="VZQ17" s="1160"/>
      <c r="VZR17" s="1161"/>
      <c r="VZS17" s="1161"/>
      <c r="VZT17" s="1161"/>
      <c r="VZU17" s="1161"/>
      <c r="VZV17" s="1162"/>
      <c r="VZW17" s="1160"/>
      <c r="VZX17" s="1161"/>
      <c r="VZY17" s="1161"/>
      <c r="VZZ17" s="1161"/>
      <c r="WAA17" s="1161"/>
      <c r="WAB17" s="1162"/>
      <c r="WAC17" s="1160"/>
      <c r="WAD17" s="1161"/>
      <c r="WAE17" s="1161"/>
      <c r="WAF17" s="1161"/>
      <c r="WAG17" s="1161"/>
      <c r="WAH17" s="1162"/>
      <c r="WAI17" s="1160"/>
      <c r="WAJ17" s="1161"/>
      <c r="WAK17" s="1161"/>
      <c r="WAL17" s="1161"/>
      <c r="WAM17" s="1161"/>
      <c r="WAN17" s="1162"/>
      <c r="WAO17" s="1160"/>
      <c r="WAP17" s="1161"/>
      <c r="WAQ17" s="1161"/>
      <c r="WAR17" s="1161"/>
      <c r="WAS17" s="1161"/>
      <c r="WAT17" s="1162"/>
      <c r="WAU17" s="1160"/>
      <c r="WAV17" s="1161"/>
      <c r="WAW17" s="1161"/>
      <c r="WAX17" s="1161"/>
      <c r="WAY17" s="1161"/>
      <c r="WAZ17" s="1162"/>
      <c r="WBA17" s="1160"/>
      <c r="WBB17" s="1161"/>
      <c r="WBC17" s="1161"/>
      <c r="WBD17" s="1161"/>
      <c r="WBE17" s="1161"/>
      <c r="WBF17" s="1162"/>
      <c r="WBG17" s="1160"/>
      <c r="WBH17" s="1161"/>
      <c r="WBI17" s="1161"/>
      <c r="WBJ17" s="1161"/>
      <c r="WBK17" s="1161"/>
      <c r="WBL17" s="1162"/>
      <c r="WBM17" s="1160"/>
      <c r="WBN17" s="1161"/>
      <c r="WBO17" s="1161"/>
      <c r="WBP17" s="1161"/>
      <c r="WBQ17" s="1161"/>
      <c r="WBR17" s="1162"/>
      <c r="WBS17" s="1160"/>
      <c r="WBT17" s="1161"/>
      <c r="WBU17" s="1161"/>
      <c r="WBV17" s="1161"/>
      <c r="WBW17" s="1161"/>
      <c r="WBX17" s="1162"/>
      <c r="WBY17" s="1160"/>
      <c r="WBZ17" s="1161"/>
      <c r="WCA17" s="1161"/>
      <c r="WCB17" s="1161"/>
      <c r="WCC17" s="1161"/>
      <c r="WCD17" s="1162"/>
      <c r="WCE17" s="1160"/>
      <c r="WCF17" s="1161"/>
      <c r="WCG17" s="1161"/>
      <c r="WCH17" s="1161"/>
      <c r="WCI17" s="1161"/>
      <c r="WCJ17" s="1162"/>
      <c r="WCK17" s="1160"/>
      <c r="WCL17" s="1161"/>
      <c r="WCM17" s="1161"/>
      <c r="WCN17" s="1161"/>
      <c r="WCO17" s="1161"/>
      <c r="WCP17" s="1162"/>
      <c r="WCQ17" s="1160"/>
      <c r="WCR17" s="1161"/>
      <c r="WCS17" s="1161"/>
      <c r="WCT17" s="1161"/>
      <c r="WCU17" s="1161"/>
      <c r="WCV17" s="1162"/>
      <c r="WCW17" s="1160"/>
      <c r="WCX17" s="1161"/>
      <c r="WCY17" s="1161"/>
      <c r="WCZ17" s="1161"/>
      <c r="WDA17" s="1161"/>
      <c r="WDB17" s="1162"/>
      <c r="WDC17" s="1160"/>
      <c r="WDD17" s="1161"/>
      <c r="WDE17" s="1161"/>
      <c r="WDF17" s="1161"/>
      <c r="WDG17" s="1161"/>
      <c r="WDH17" s="1162"/>
      <c r="WDI17" s="1160"/>
      <c r="WDJ17" s="1161"/>
      <c r="WDK17" s="1161"/>
      <c r="WDL17" s="1161"/>
      <c r="WDM17" s="1161"/>
      <c r="WDN17" s="1162"/>
      <c r="WDO17" s="1160"/>
      <c r="WDP17" s="1161"/>
      <c r="WDQ17" s="1161"/>
      <c r="WDR17" s="1161"/>
      <c r="WDS17" s="1161"/>
      <c r="WDT17" s="1162"/>
      <c r="WDU17" s="1160"/>
      <c r="WDV17" s="1161"/>
      <c r="WDW17" s="1161"/>
      <c r="WDX17" s="1161"/>
      <c r="WDY17" s="1161"/>
      <c r="WDZ17" s="1162"/>
      <c r="WEA17" s="1160"/>
      <c r="WEB17" s="1161"/>
      <c r="WEC17" s="1161"/>
      <c r="WED17" s="1161"/>
      <c r="WEE17" s="1161"/>
      <c r="WEF17" s="1162"/>
      <c r="WEG17" s="1160"/>
      <c r="WEH17" s="1161"/>
      <c r="WEI17" s="1161"/>
      <c r="WEJ17" s="1161"/>
      <c r="WEK17" s="1161"/>
      <c r="WEL17" s="1162"/>
      <c r="WEM17" s="1160"/>
      <c r="WEN17" s="1161"/>
      <c r="WEO17" s="1161"/>
      <c r="WEP17" s="1161"/>
      <c r="WEQ17" s="1161"/>
      <c r="WER17" s="1162"/>
      <c r="WES17" s="1160"/>
      <c r="WET17" s="1161"/>
      <c r="WEU17" s="1161"/>
      <c r="WEV17" s="1161"/>
      <c r="WEW17" s="1161"/>
      <c r="WEX17" s="1162"/>
      <c r="WEY17" s="1160"/>
      <c r="WEZ17" s="1161"/>
      <c r="WFA17" s="1161"/>
      <c r="WFB17" s="1161"/>
      <c r="WFC17" s="1161"/>
      <c r="WFD17" s="1162"/>
      <c r="WFE17" s="1160"/>
      <c r="WFF17" s="1161"/>
      <c r="WFG17" s="1161"/>
      <c r="WFH17" s="1161"/>
      <c r="WFI17" s="1161"/>
      <c r="WFJ17" s="1162"/>
      <c r="WFK17" s="1160"/>
      <c r="WFL17" s="1161"/>
      <c r="WFM17" s="1161"/>
      <c r="WFN17" s="1161"/>
      <c r="WFO17" s="1161"/>
      <c r="WFP17" s="1162"/>
      <c r="WFQ17" s="1160"/>
      <c r="WFR17" s="1161"/>
      <c r="WFS17" s="1161"/>
      <c r="WFT17" s="1161"/>
      <c r="WFU17" s="1161"/>
      <c r="WFV17" s="1162"/>
      <c r="WFW17" s="1160"/>
      <c r="WFX17" s="1161"/>
      <c r="WFY17" s="1161"/>
      <c r="WFZ17" s="1161"/>
      <c r="WGA17" s="1161"/>
      <c r="WGB17" s="1162"/>
      <c r="WGC17" s="1160"/>
      <c r="WGD17" s="1161"/>
      <c r="WGE17" s="1161"/>
      <c r="WGF17" s="1161"/>
      <c r="WGG17" s="1161"/>
      <c r="WGH17" s="1162"/>
      <c r="WGI17" s="1160"/>
      <c r="WGJ17" s="1161"/>
      <c r="WGK17" s="1161"/>
      <c r="WGL17" s="1161"/>
      <c r="WGM17" s="1161"/>
      <c r="WGN17" s="1162"/>
      <c r="WGO17" s="1160"/>
      <c r="WGP17" s="1161"/>
      <c r="WGQ17" s="1161"/>
      <c r="WGR17" s="1161"/>
      <c r="WGS17" s="1161"/>
      <c r="WGT17" s="1162"/>
      <c r="WGU17" s="1160"/>
      <c r="WGV17" s="1161"/>
      <c r="WGW17" s="1161"/>
      <c r="WGX17" s="1161"/>
      <c r="WGY17" s="1161"/>
      <c r="WGZ17" s="1162"/>
      <c r="WHA17" s="1160"/>
      <c r="WHB17" s="1161"/>
      <c r="WHC17" s="1161"/>
      <c r="WHD17" s="1161"/>
      <c r="WHE17" s="1161"/>
      <c r="WHF17" s="1162"/>
      <c r="WHG17" s="1160"/>
      <c r="WHH17" s="1161"/>
      <c r="WHI17" s="1161"/>
      <c r="WHJ17" s="1161"/>
      <c r="WHK17" s="1161"/>
      <c r="WHL17" s="1162"/>
      <c r="WHM17" s="1160"/>
      <c r="WHN17" s="1161"/>
      <c r="WHO17" s="1161"/>
      <c r="WHP17" s="1161"/>
      <c r="WHQ17" s="1161"/>
      <c r="WHR17" s="1162"/>
      <c r="WHS17" s="1160"/>
      <c r="WHT17" s="1161"/>
      <c r="WHU17" s="1161"/>
      <c r="WHV17" s="1161"/>
      <c r="WHW17" s="1161"/>
      <c r="WHX17" s="1162"/>
      <c r="WHY17" s="1160"/>
      <c r="WHZ17" s="1161"/>
      <c r="WIA17" s="1161"/>
      <c r="WIB17" s="1161"/>
      <c r="WIC17" s="1161"/>
      <c r="WID17" s="1162"/>
      <c r="WIE17" s="1160"/>
      <c r="WIF17" s="1161"/>
      <c r="WIG17" s="1161"/>
      <c r="WIH17" s="1161"/>
      <c r="WII17" s="1161"/>
      <c r="WIJ17" s="1162"/>
      <c r="WIK17" s="1160"/>
      <c r="WIL17" s="1161"/>
      <c r="WIM17" s="1161"/>
      <c r="WIN17" s="1161"/>
      <c r="WIO17" s="1161"/>
      <c r="WIP17" s="1162"/>
      <c r="WIQ17" s="1160"/>
      <c r="WIR17" s="1161"/>
      <c r="WIS17" s="1161"/>
      <c r="WIT17" s="1161"/>
      <c r="WIU17" s="1161"/>
      <c r="WIV17" s="1162"/>
      <c r="WIW17" s="1160"/>
      <c r="WIX17" s="1161"/>
      <c r="WIY17" s="1161"/>
      <c r="WIZ17" s="1161"/>
      <c r="WJA17" s="1161"/>
      <c r="WJB17" s="1162"/>
      <c r="WJC17" s="1160"/>
      <c r="WJD17" s="1161"/>
      <c r="WJE17" s="1161"/>
      <c r="WJF17" s="1161"/>
      <c r="WJG17" s="1161"/>
      <c r="WJH17" s="1162"/>
      <c r="WJI17" s="1160"/>
      <c r="WJJ17" s="1161"/>
      <c r="WJK17" s="1161"/>
      <c r="WJL17" s="1161"/>
      <c r="WJM17" s="1161"/>
      <c r="WJN17" s="1162"/>
      <c r="WJO17" s="1160"/>
      <c r="WJP17" s="1161"/>
      <c r="WJQ17" s="1161"/>
      <c r="WJR17" s="1161"/>
      <c r="WJS17" s="1161"/>
      <c r="WJT17" s="1162"/>
      <c r="WJU17" s="1160"/>
      <c r="WJV17" s="1161"/>
      <c r="WJW17" s="1161"/>
      <c r="WJX17" s="1161"/>
      <c r="WJY17" s="1161"/>
      <c r="WJZ17" s="1162"/>
      <c r="WKA17" s="1160"/>
      <c r="WKB17" s="1161"/>
      <c r="WKC17" s="1161"/>
      <c r="WKD17" s="1161"/>
      <c r="WKE17" s="1161"/>
      <c r="WKF17" s="1162"/>
      <c r="WKG17" s="1160"/>
      <c r="WKH17" s="1161"/>
      <c r="WKI17" s="1161"/>
      <c r="WKJ17" s="1161"/>
      <c r="WKK17" s="1161"/>
      <c r="WKL17" s="1162"/>
      <c r="WKM17" s="1160"/>
      <c r="WKN17" s="1161"/>
      <c r="WKO17" s="1161"/>
      <c r="WKP17" s="1161"/>
      <c r="WKQ17" s="1161"/>
      <c r="WKR17" s="1162"/>
      <c r="WKS17" s="1160"/>
      <c r="WKT17" s="1161"/>
      <c r="WKU17" s="1161"/>
      <c r="WKV17" s="1161"/>
      <c r="WKW17" s="1161"/>
      <c r="WKX17" s="1162"/>
      <c r="WKY17" s="1160"/>
      <c r="WKZ17" s="1161"/>
      <c r="WLA17" s="1161"/>
      <c r="WLB17" s="1161"/>
      <c r="WLC17" s="1161"/>
      <c r="WLD17" s="1162"/>
      <c r="WLE17" s="1160"/>
      <c r="WLF17" s="1161"/>
      <c r="WLG17" s="1161"/>
      <c r="WLH17" s="1161"/>
      <c r="WLI17" s="1161"/>
      <c r="WLJ17" s="1162"/>
      <c r="WLK17" s="1160"/>
      <c r="WLL17" s="1161"/>
      <c r="WLM17" s="1161"/>
      <c r="WLN17" s="1161"/>
      <c r="WLO17" s="1161"/>
      <c r="WLP17" s="1162"/>
      <c r="WLQ17" s="1160"/>
      <c r="WLR17" s="1161"/>
      <c r="WLS17" s="1161"/>
      <c r="WLT17" s="1161"/>
      <c r="WLU17" s="1161"/>
      <c r="WLV17" s="1162"/>
      <c r="WLW17" s="1160"/>
      <c r="WLX17" s="1161"/>
      <c r="WLY17" s="1161"/>
      <c r="WLZ17" s="1161"/>
      <c r="WMA17" s="1161"/>
      <c r="WMB17" s="1162"/>
      <c r="WMC17" s="1160"/>
      <c r="WMD17" s="1161"/>
      <c r="WME17" s="1161"/>
      <c r="WMF17" s="1161"/>
      <c r="WMG17" s="1161"/>
      <c r="WMH17" s="1162"/>
      <c r="WMI17" s="1160"/>
      <c r="WMJ17" s="1161"/>
      <c r="WMK17" s="1161"/>
      <c r="WML17" s="1161"/>
      <c r="WMM17" s="1161"/>
      <c r="WMN17" s="1162"/>
      <c r="WMO17" s="1160"/>
      <c r="WMP17" s="1161"/>
      <c r="WMQ17" s="1161"/>
      <c r="WMR17" s="1161"/>
      <c r="WMS17" s="1161"/>
      <c r="WMT17" s="1162"/>
      <c r="WMU17" s="1160"/>
      <c r="WMV17" s="1161"/>
      <c r="WMW17" s="1161"/>
      <c r="WMX17" s="1161"/>
      <c r="WMY17" s="1161"/>
      <c r="WMZ17" s="1162"/>
      <c r="WNA17" s="1160"/>
      <c r="WNB17" s="1161"/>
      <c r="WNC17" s="1161"/>
      <c r="WND17" s="1161"/>
      <c r="WNE17" s="1161"/>
      <c r="WNF17" s="1162"/>
      <c r="WNG17" s="1160"/>
      <c r="WNH17" s="1161"/>
      <c r="WNI17" s="1161"/>
      <c r="WNJ17" s="1161"/>
      <c r="WNK17" s="1161"/>
      <c r="WNL17" s="1162"/>
      <c r="WNM17" s="1160"/>
      <c r="WNN17" s="1161"/>
      <c r="WNO17" s="1161"/>
      <c r="WNP17" s="1161"/>
      <c r="WNQ17" s="1161"/>
      <c r="WNR17" s="1162"/>
      <c r="WNS17" s="1160"/>
      <c r="WNT17" s="1161"/>
      <c r="WNU17" s="1161"/>
      <c r="WNV17" s="1161"/>
      <c r="WNW17" s="1161"/>
      <c r="WNX17" s="1162"/>
      <c r="WNY17" s="1160"/>
      <c r="WNZ17" s="1161"/>
      <c r="WOA17" s="1161"/>
      <c r="WOB17" s="1161"/>
      <c r="WOC17" s="1161"/>
      <c r="WOD17" s="1162"/>
      <c r="WOE17" s="1160"/>
      <c r="WOF17" s="1161"/>
      <c r="WOG17" s="1161"/>
      <c r="WOH17" s="1161"/>
      <c r="WOI17" s="1161"/>
      <c r="WOJ17" s="1162"/>
      <c r="WOK17" s="1160"/>
      <c r="WOL17" s="1161"/>
      <c r="WOM17" s="1161"/>
      <c r="WON17" s="1161"/>
      <c r="WOO17" s="1161"/>
      <c r="WOP17" s="1162"/>
      <c r="WOQ17" s="1160"/>
      <c r="WOR17" s="1161"/>
      <c r="WOS17" s="1161"/>
      <c r="WOT17" s="1161"/>
      <c r="WOU17" s="1161"/>
      <c r="WOV17" s="1162"/>
      <c r="WOW17" s="1160"/>
      <c r="WOX17" s="1161"/>
      <c r="WOY17" s="1161"/>
      <c r="WOZ17" s="1161"/>
      <c r="WPA17" s="1161"/>
      <c r="WPB17" s="1162"/>
      <c r="WPC17" s="1160"/>
      <c r="WPD17" s="1161"/>
      <c r="WPE17" s="1161"/>
      <c r="WPF17" s="1161"/>
      <c r="WPG17" s="1161"/>
      <c r="WPH17" s="1162"/>
      <c r="WPI17" s="1160"/>
      <c r="WPJ17" s="1161"/>
      <c r="WPK17" s="1161"/>
      <c r="WPL17" s="1161"/>
      <c r="WPM17" s="1161"/>
      <c r="WPN17" s="1162"/>
      <c r="WPO17" s="1160"/>
      <c r="WPP17" s="1161"/>
      <c r="WPQ17" s="1161"/>
      <c r="WPR17" s="1161"/>
      <c r="WPS17" s="1161"/>
      <c r="WPT17" s="1162"/>
      <c r="WPU17" s="1160"/>
      <c r="WPV17" s="1161"/>
      <c r="WPW17" s="1161"/>
      <c r="WPX17" s="1161"/>
      <c r="WPY17" s="1161"/>
      <c r="WPZ17" s="1162"/>
      <c r="WQA17" s="1160"/>
      <c r="WQB17" s="1161"/>
      <c r="WQC17" s="1161"/>
      <c r="WQD17" s="1161"/>
      <c r="WQE17" s="1161"/>
      <c r="WQF17" s="1162"/>
      <c r="WQG17" s="1160"/>
      <c r="WQH17" s="1161"/>
      <c r="WQI17" s="1161"/>
      <c r="WQJ17" s="1161"/>
      <c r="WQK17" s="1161"/>
      <c r="WQL17" s="1162"/>
      <c r="WQM17" s="1160"/>
      <c r="WQN17" s="1161"/>
      <c r="WQO17" s="1161"/>
      <c r="WQP17" s="1161"/>
      <c r="WQQ17" s="1161"/>
      <c r="WQR17" s="1162"/>
      <c r="WQS17" s="1160"/>
      <c r="WQT17" s="1161"/>
      <c r="WQU17" s="1161"/>
      <c r="WQV17" s="1161"/>
      <c r="WQW17" s="1161"/>
      <c r="WQX17" s="1162"/>
      <c r="WQY17" s="1160"/>
      <c r="WQZ17" s="1161"/>
      <c r="WRA17" s="1161"/>
      <c r="WRB17" s="1161"/>
      <c r="WRC17" s="1161"/>
      <c r="WRD17" s="1162"/>
      <c r="WRE17" s="1160"/>
      <c r="WRF17" s="1161"/>
      <c r="WRG17" s="1161"/>
      <c r="WRH17" s="1161"/>
      <c r="WRI17" s="1161"/>
      <c r="WRJ17" s="1162"/>
      <c r="WRK17" s="1160"/>
      <c r="WRL17" s="1161"/>
      <c r="WRM17" s="1161"/>
      <c r="WRN17" s="1161"/>
      <c r="WRO17" s="1161"/>
      <c r="WRP17" s="1162"/>
      <c r="WRQ17" s="1160"/>
      <c r="WRR17" s="1161"/>
      <c r="WRS17" s="1161"/>
      <c r="WRT17" s="1161"/>
      <c r="WRU17" s="1161"/>
      <c r="WRV17" s="1162"/>
      <c r="WRW17" s="1160"/>
      <c r="WRX17" s="1161"/>
      <c r="WRY17" s="1161"/>
      <c r="WRZ17" s="1161"/>
      <c r="WSA17" s="1161"/>
      <c r="WSB17" s="1162"/>
      <c r="WSC17" s="1160"/>
      <c r="WSD17" s="1161"/>
      <c r="WSE17" s="1161"/>
      <c r="WSF17" s="1161"/>
      <c r="WSG17" s="1161"/>
      <c r="WSH17" s="1162"/>
      <c r="WSI17" s="1160"/>
      <c r="WSJ17" s="1161"/>
      <c r="WSK17" s="1161"/>
      <c r="WSL17" s="1161"/>
      <c r="WSM17" s="1161"/>
      <c r="WSN17" s="1162"/>
      <c r="WSO17" s="1160"/>
      <c r="WSP17" s="1161"/>
      <c r="WSQ17" s="1161"/>
      <c r="WSR17" s="1161"/>
      <c r="WSS17" s="1161"/>
      <c r="WST17" s="1162"/>
      <c r="WSU17" s="1160"/>
      <c r="WSV17" s="1161"/>
      <c r="WSW17" s="1161"/>
      <c r="WSX17" s="1161"/>
      <c r="WSY17" s="1161"/>
      <c r="WSZ17" s="1162"/>
      <c r="WTA17" s="1160"/>
      <c r="WTB17" s="1161"/>
      <c r="WTC17" s="1161"/>
      <c r="WTD17" s="1161"/>
      <c r="WTE17" s="1161"/>
      <c r="WTF17" s="1162"/>
      <c r="WTG17" s="1160"/>
      <c r="WTH17" s="1161"/>
      <c r="WTI17" s="1161"/>
      <c r="WTJ17" s="1161"/>
      <c r="WTK17" s="1161"/>
      <c r="WTL17" s="1162"/>
      <c r="WTM17" s="1160"/>
      <c r="WTN17" s="1161"/>
      <c r="WTO17" s="1161"/>
      <c r="WTP17" s="1161"/>
      <c r="WTQ17" s="1161"/>
      <c r="WTR17" s="1162"/>
      <c r="WTS17" s="1160"/>
      <c r="WTT17" s="1161"/>
      <c r="WTU17" s="1161"/>
      <c r="WTV17" s="1161"/>
      <c r="WTW17" s="1161"/>
      <c r="WTX17" s="1162"/>
      <c r="WTY17" s="1160"/>
      <c r="WTZ17" s="1161"/>
      <c r="WUA17" s="1161"/>
      <c r="WUB17" s="1161"/>
      <c r="WUC17" s="1161"/>
      <c r="WUD17" s="1162"/>
      <c r="WUE17" s="1160"/>
      <c r="WUF17" s="1161"/>
      <c r="WUG17" s="1161"/>
      <c r="WUH17" s="1161"/>
      <c r="WUI17" s="1161"/>
      <c r="WUJ17" s="1162"/>
      <c r="WUK17" s="1160"/>
      <c r="WUL17" s="1161"/>
      <c r="WUM17" s="1161"/>
      <c r="WUN17" s="1161"/>
      <c r="WUO17" s="1161"/>
      <c r="WUP17" s="1162"/>
      <c r="WUQ17" s="1160"/>
      <c r="WUR17" s="1161"/>
      <c r="WUS17" s="1161"/>
      <c r="WUT17" s="1161"/>
      <c r="WUU17" s="1161"/>
      <c r="WUV17" s="1162"/>
      <c r="WUW17" s="1160"/>
      <c r="WUX17" s="1161"/>
      <c r="WUY17" s="1161"/>
      <c r="WUZ17" s="1161"/>
      <c r="WVA17" s="1161"/>
      <c r="WVB17" s="1162"/>
      <c r="WVC17" s="1160"/>
      <c r="WVD17" s="1161"/>
      <c r="WVE17" s="1161"/>
      <c r="WVF17" s="1161"/>
      <c r="WVG17" s="1161"/>
      <c r="WVH17" s="1162"/>
      <c r="WVI17" s="1160"/>
      <c r="WVJ17" s="1161"/>
      <c r="WVK17" s="1161"/>
      <c r="WVL17" s="1161"/>
      <c r="WVM17" s="1161"/>
      <c r="WVN17" s="1162"/>
      <c r="WVO17" s="1160"/>
      <c r="WVP17" s="1161"/>
      <c r="WVQ17" s="1161"/>
      <c r="WVR17" s="1161"/>
      <c r="WVS17" s="1161"/>
      <c r="WVT17" s="1162"/>
      <c r="WVU17" s="1160"/>
      <c r="WVV17" s="1161"/>
      <c r="WVW17" s="1161"/>
      <c r="WVX17" s="1161"/>
      <c r="WVY17" s="1161"/>
      <c r="WVZ17" s="1162"/>
      <c r="WWA17" s="1160"/>
      <c r="WWB17" s="1161"/>
      <c r="WWC17" s="1161"/>
      <c r="WWD17" s="1161"/>
      <c r="WWE17" s="1161"/>
      <c r="WWF17" s="1162"/>
      <c r="WWG17" s="1160"/>
      <c r="WWH17" s="1161"/>
      <c r="WWI17" s="1161"/>
      <c r="WWJ17" s="1161"/>
      <c r="WWK17" s="1161"/>
      <c r="WWL17" s="1162"/>
      <c r="WWM17" s="1160"/>
      <c r="WWN17" s="1161"/>
      <c r="WWO17" s="1161"/>
      <c r="WWP17" s="1161"/>
      <c r="WWQ17" s="1161"/>
      <c r="WWR17" s="1162"/>
      <c r="WWS17" s="1160"/>
      <c r="WWT17" s="1161"/>
      <c r="WWU17" s="1161"/>
      <c r="WWV17" s="1161"/>
      <c r="WWW17" s="1161"/>
      <c r="WWX17" s="1162"/>
      <c r="WWY17" s="1160"/>
      <c r="WWZ17" s="1161"/>
      <c r="WXA17" s="1161"/>
      <c r="WXB17" s="1161"/>
      <c r="WXC17" s="1161"/>
      <c r="WXD17" s="1162"/>
      <c r="WXE17" s="1160"/>
      <c r="WXF17" s="1161"/>
      <c r="WXG17" s="1161"/>
      <c r="WXH17" s="1161"/>
      <c r="WXI17" s="1161"/>
      <c r="WXJ17" s="1162"/>
      <c r="WXK17" s="1160"/>
      <c r="WXL17" s="1161"/>
      <c r="WXM17" s="1161"/>
      <c r="WXN17" s="1161"/>
      <c r="WXO17" s="1161"/>
      <c r="WXP17" s="1162"/>
      <c r="WXQ17" s="1160"/>
      <c r="WXR17" s="1161"/>
      <c r="WXS17" s="1161"/>
      <c r="WXT17" s="1161"/>
      <c r="WXU17" s="1161"/>
      <c r="WXV17" s="1162"/>
      <c r="WXW17" s="1160"/>
      <c r="WXX17" s="1161"/>
      <c r="WXY17" s="1161"/>
      <c r="WXZ17" s="1161"/>
      <c r="WYA17" s="1161"/>
      <c r="WYB17" s="1162"/>
      <c r="WYC17" s="1160"/>
      <c r="WYD17" s="1161"/>
      <c r="WYE17" s="1161"/>
      <c r="WYF17" s="1161"/>
      <c r="WYG17" s="1161"/>
      <c r="WYH17" s="1162"/>
      <c r="WYI17" s="1160"/>
      <c r="WYJ17" s="1161"/>
      <c r="WYK17" s="1161"/>
      <c r="WYL17" s="1161"/>
      <c r="WYM17" s="1161"/>
      <c r="WYN17" s="1162"/>
      <c r="WYO17" s="1160"/>
      <c r="WYP17" s="1161"/>
      <c r="WYQ17" s="1161"/>
      <c r="WYR17" s="1161"/>
      <c r="WYS17" s="1161"/>
      <c r="WYT17" s="1162"/>
      <c r="WYU17" s="1160"/>
      <c r="WYV17" s="1161"/>
      <c r="WYW17" s="1161"/>
      <c r="WYX17" s="1161"/>
      <c r="WYY17" s="1161"/>
      <c r="WYZ17" s="1162"/>
      <c r="WZA17" s="1160"/>
      <c r="WZB17" s="1161"/>
      <c r="WZC17" s="1161"/>
      <c r="WZD17" s="1161"/>
      <c r="WZE17" s="1161"/>
      <c r="WZF17" s="1162"/>
      <c r="WZG17" s="1160"/>
      <c r="WZH17" s="1161"/>
      <c r="WZI17" s="1161"/>
      <c r="WZJ17" s="1161"/>
      <c r="WZK17" s="1161"/>
      <c r="WZL17" s="1162"/>
      <c r="WZM17" s="1160"/>
      <c r="WZN17" s="1161"/>
      <c r="WZO17" s="1161"/>
      <c r="WZP17" s="1161"/>
      <c r="WZQ17" s="1161"/>
      <c r="WZR17" s="1162"/>
      <c r="WZS17" s="1160"/>
      <c r="WZT17" s="1161"/>
      <c r="WZU17" s="1161"/>
      <c r="WZV17" s="1161"/>
      <c r="WZW17" s="1161"/>
      <c r="WZX17" s="1162"/>
      <c r="WZY17" s="1160"/>
      <c r="WZZ17" s="1161"/>
      <c r="XAA17" s="1161"/>
      <c r="XAB17" s="1161"/>
      <c r="XAC17" s="1161"/>
      <c r="XAD17" s="1162"/>
      <c r="XAE17" s="1160"/>
      <c r="XAF17" s="1161"/>
      <c r="XAG17" s="1161"/>
      <c r="XAH17" s="1161"/>
      <c r="XAI17" s="1161"/>
      <c r="XAJ17" s="1162"/>
      <c r="XAK17" s="1160"/>
      <c r="XAL17" s="1161"/>
      <c r="XAM17" s="1161"/>
      <c r="XAN17" s="1161"/>
      <c r="XAO17" s="1161"/>
      <c r="XAP17" s="1162"/>
      <c r="XAQ17" s="1160"/>
      <c r="XAR17" s="1161"/>
      <c r="XAS17" s="1161"/>
      <c r="XAT17" s="1161"/>
      <c r="XAU17" s="1161"/>
      <c r="XAV17" s="1162"/>
      <c r="XAW17" s="1160"/>
      <c r="XAX17" s="1161"/>
      <c r="XAY17" s="1161"/>
      <c r="XAZ17" s="1161"/>
      <c r="XBA17" s="1161"/>
      <c r="XBB17" s="1162"/>
      <c r="XBC17" s="1160"/>
      <c r="XBD17" s="1161"/>
      <c r="XBE17" s="1161"/>
      <c r="XBF17" s="1161"/>
      <c r="XBG17" s="1161"/>
      <c r="XBH17" s="1162"/>
      <c r="XBI17" s="1160"/>
      <c r="XBJ17" s="1161"/>
      <c r="XBK17" s="1161"/>
      <c r="XBL17" s="1161"/>
      <c r="XBM17" s="1161"/>
      <c r="XBN17" s="1162"/>
      <c r="XBO17" s="1160"/>
      <c r="XBP17" s="1161"/>
      <c r="XBQ17" s="1161"/>
      <c r="XBR17" s="1161"/>
      <c r="XBS17" s="1161"/>
      <c r="XBT17" s="1162"/>
      <c r="XBU17" s="1160"/>
      <c r="XBV17" s="1161"/>
      <c r="XBW17" s="1161"/>
      <c r="XBX17" s="1161"/>
      <c r="XBY17" s="1161"/>
      <c r="XBZ17" s="1162"/>
      <c r="XCA17" s="1160"/>
      <c r="XCB17" s="1161"/>
      <c r="XCC17" s="1161"/>
      <c r="XCD17" s="1161"/>
      <c r="XCE17" s="1161"/>
      <c r="XCF17" s="1162"/>
      <c r="XCG17" s="1160"/>
      <c r="XCH17" s="1161"/>
      <c r="XCI17" s="1161"/>
      <c r="XCJ17" s="1161"/>
      <c r="XCK17" s="1161"/>
      <c r="XCL17" s="1162"/>
      <c r="XCM17" s="1160"/>
      <c r="XCN17" s="1161"/>
      <c r="XCO17" s="1161"/>
      <c r="XCP17" s="1161"/>
      <c r="XCQ17" s="1161"/>
      <c r="XCR17" s="1162"/>
      <c r="XCS17" s="1160"/>
      <c r="XCT17" s="1161"/>
      <c r="XCU17" s="1161"/>
      <c r="XCV17" s="1161"/>
      <c r="XCW17" s="1161"/>
      <c r="XCX17" s="1162"/>
      <c r="XCY17" s="1160"/>
      <c r="XCZ17" s="1161"/>
      <c r="XDA17" s="1161"/>
      <c r="XDB17" s="1161"/>
      <c r="XDC17" s="1161"/>
      <c r="XDD17" s="1162"/>
      <c r="XDE17" s="1160"/>
      <c r="XDF17" s="1161"/>
      <c r="XDG17" s="1161"/>
      <c r="XDH17" s="1161"/>
      <c r="XDI17" s="1161"/>
      <c r="XDJ17" s="1162"/>
      <c r="XDK17" s="1160"/>
      <c r="XDL17" s="1161"/>
      <c r="XDM17" s="1161"/>
      <c r="XDN17" s="1161"/>
      <c r="XDO17" s="1161"/>
      <c r="XDP17" s="1162"/>
      <c r="XDQ17" s="1160"/>
      <c r="XDR17" s="1161"/>
      <c r="XDS17" s="1161"/>
      <c r="XDT17" s="1161"/>
      <c r="XDU17" s="1161"/>
      <c r="XDV17" s="1162"/>
      <c r="XDW17" s="1160"/>
      <c r="XDX17" s="1161"/>
      <c r="XDY17" s="1161"/>
      <c r="XDZ17" s="1161"/>
      <c r="XEA17" s="1161"/>
      <c r="XEB17" s="1162"/>
      <c r="XEC17" s="1160"/>
      <c r="XED17" s="1161"/>
      <c r="XEE17" s="1161"/>
      <c r="XEF17" s="1161"/>
      <c r="XEG17" s="1161"/>
      <c r="XEH17" s="1162"/>
      <c r="XEI17" s="1160"/>
      <c r="XEJ17" s="1161"/>
      <c r="XEK17" s="1161"/>
      <c r="XEL17" s="1161"/>
      <c r="XEM17" s="1161"/>
      <c r="XEN17" s="1162"/>
      <c r="XEO17" s="1160"/>
      <c r="XEP17" s="1161"/>
      <c r="XEQ17" s="1161"/>
      <c r="XER17" s="1161"/>
      <c r="XES17" s="1161"/>
      <c r="XET17" s="1162"/>
      <c r="XEU17" s="1160"/>
      <c r="XEV17" s="1161"/>
      <c r="XEW17" s="1161"/>
      <c r="XEX17" s="1161"/>
      <c r="XEY17" s="1161"/>
      <c r="XEZ17" s="1162"/>
      <c r="XFA17" s="1160"/>
      <c r="XFB17" s="1161"/>
      <c r="XFC17" s="1161"/>
      <c r="XFD17" s="1161"/>
    </row>
    <row r="18" spans="1:16384" x14ac:dyDescent="0.3">
      <c r="A18" s="1139" t="s">
        <v>1000</v>
      </c>
      <c r="B18" s="1139">
        <v>1811</v>
      </c>
      <c r="C18" s="417" t="s">
        <v>857</v>
      </c>
      <c r="D18" s="113" t="s">
        <v>858</v>
      </c>
      <c r="E18" s="268"/>
      <c r="F18" s="332" t="s">
        <v>855</v>
      </c>
    </row>
    <row r="19" spans="1:16384" x14ac:dyDescent="0.3">
      <c r="A19" s="1139"/>
      <c r="B19" s="1139"/>
      <c r="C19" s="313" t="s">
        <v>851</v>
      </c>
      <c r="D19" s="151" t="s">
        <v>959</v>
      </c>
      <c r="E19" s="336" t="s">
        <v>856</v>
      </c>
      <c r="F19" s="107"/>
    </row>
    <row r="20" spans="1:16384" x14ac:dyDescent="0.3">
      <c r="A20" s="1139"/>
      <c r="B20" s="1139"/>
      <c r="C20" s="313" t="s">
        <v>852</v>
      </c>
      <c r="D20" s="113" t="s">
        <v>885</v>
      </c>
      <c r="E20" s="346" t="s">
        <v>14</v>
      </c>
      <c r="F20" s="107"/>
    </row>
    <row r="21" spans="1:16384" x14ac:dyDescent="0.3">
      <c r="A21" s="1139"/>
      <c r="B21" s="1139"/>
      <c r="C21" s="313" t="s">
        <v>1330</v>
      </c>
      <c r="D21" s="113" t="s">
        <v>960</v>
      </c>
      <c r="E21" s="184"/>
      <c r="F21" s="107"/>
    </row>
    <row r="22" spans="1:16384" x14ac:dyDescent="0.3">
      <c r="A22" s="1139"/>
      <c r="B22" s="1139"/>
      <c r="C22" s="313" t="s">
        <v>853</v>
      </c>
      <c r="D22" s="113" t="s">
        <v>886</v>
      </c>
      <c r="E22" s="286"/>
      <c r="F22" s="261"/>
    </row>
    <row r="23" spans="1:16384" ht="17.25" thickBot="1" x14ac:dyDescent="0.35">
      <c r="A23" s="1139"/>
      <c r="B23" s="1139"/>
      <c r="C23" s="313" t="s">
        <v>854</v>
      </c>
      <c r="D23" s="285" t="s">
        <v>1076</v>
      </c>
      <c r="E23" s="287"/>
      <c r="F23" s="261"/>
    </row>
    <row r="24" spans="1:16384" ht="17.25" thickBot="1" x14ac:dyDescent="0.35">
      <c r="A24" s="529" t="s">
        <v>202</v>
      </c>
      <c r="B24" s="340" t="s">
        <v>2</v>
      </c>
      <c r="C24" s="1050" t="s">
        <v>3</v>
      </c>
      <c r="D24" s="1050" t="s">
        <v>4</v>
      </c>
      <c r="E24" s="1050" t="s">
        <v>5</v>
      </c>
      <c r="F24" s="1051" t="s">
        <v>6</v>
      </c>
    </row>
    <row r="25" spans="1:16384" x14ac:dyDescent="0.3">
      <c r="A25" s="1139" t="s">
        <v>1000</v>
      </c>
      <c r="B25" s="1181">
        <v>71</v>
      </c>
      <c r="C25" s="1052" t="s">
        <v>108</v>
      </c>
      <c r="D25" s="1053" t="s">
        <v>353</v>
      </c>
      <c r="E25" s="1054" t="s">
        <v>85</v>
      </c>
      <c r="F25" s="1055" t="s">
        <v>706</v>
      </c>
    </row>
    <row r="26" spans="1:16384" x14ac:dyDescent="0.3">
      <c r="A26" s="1139"/>
      <c r="B26" s="1139"/>
      <c r="C26" s="854" t="s">
        <v>354</v>
      </c>
      <c r="D26" s="1056" t="s">
        <v>877</v>
      </c>
      <c r="E26" s="1057"/>
      <c r="F26" s="1058" t="s">
        <v>707</v>
      </c>
    </row>
    <row r="27" spans="1:16384" x14ac:dyDescent="0.3">
      <c r="A27" s="1139"/>
      <c r="B27" s="1139"/>
      <c r="C27" s="854" t="s">
        <v>355</v>
      </c>
      <c r="D27" s="1059" t="s">
        <v>1115</v>
      </c>
      <c r="E27" s="1060" t="s">
        <v>840</v>
      </c>
      <c r="F27" s="1058"/>
    </row>
    <row r="28" spans="1:16384" x14ac:dyDescent="0.3">
      <c r="A28" s="1139"/>
      <c r="B28" s="1139"/>
      <c r="C28" s="854" t="s">
        <v>357</v>
      </c>
      <c r="D28" s="1056" t="s">
        <v>356</v>
      </c>
      <c r="E28" s="1061" t="s">
        <v>14</v>
      </c>
      <c r="F28" s="1058" t="s">
        <v>702</v>
      </c>
    </row>
    <row r="29" spans="1:16384" x14ac:dyDescent="0.3">
      <c r="A29" s="1139"/>
      <c r="B29" s="1139"/>
      <c r="C29" s="854" t="s">
        <v>572</v>
      </c>
      <c r="D29" s="1062" t="s">
        <v>878</v>
      </c>
      <c r="E29" s="1063"/>
      <c r="F29" s="1058" t="s">
        <v>704</v>
      </c>
    </row>
    <row r="30" spans="1:16384" x14ac:dyDescent="0.3">
      <c r="A30" s="1139"/>
      <c r="B30" s="1139"/>
      <c r="C30" s="854"/>
      <c r="D30" s="1056" t="s">
        <v>879</v>
      </c>
      <c r="E30" s="1064">
        <v>49104.55</v>
      </c>
      <c r="F30" s="1058" t="s">
        <v>703</v>
      </c>
    </row>
    <row r="31" spans="1:16384" ht="17.25" thickBot="1" x14ac:dyDescent="0.35">
      <c r="A31" s="1140"/>
      <c r="B31" s="1140"/>
      <c r="C31" s="1065"/>
      <c r="D31" s="1066" t="s">
        <v>880</v>
      </c>
      <c r="E31" s="1067"/>
      <c r="F31" s="1068"/>
    </row>
    <row r="32" spans="1:16384" ht="23.25" thickBot="1" x14ac:dyDescent="0.35">
      <c r="A32" s="1163" t="s">
        <v>933</v>
      </c>
      <c r="B32" s="1164"/>
      <c r="C32" s="1164"/>
      <c r="D32" s="1164"/>
      <c r="E32" s="1164"/>
      <c r="F32" s="1165"/>
      <c r="H32" s="281"/>
    </row>
    <row r="33" spans="1:8" x14ac:dyDescent="0.3">
      <c r="A33" s="529" t="s">
        <v>202</v>
      </c>
      <c r="B33" s="405" t="s">
        <v>2</v>
      </c>
      <c r="C33" s="406" t="s">
        <v>3</v>
      </c>
      <c r="D33" s="406" t="s">
        <v>4</v>
      </c>
      <c r="E33" s="407"/>
      <c r="F33" s="494" t="s">
        <v>6</v>
      </c>
      <c r="H33" s="281"/>
    </row>
    <row r="34" spans="1:8" x14ac:dyDescent="0.3">
      <c r="A34" s="1169" t="s">
        <v>1000</v>
      </c>
      <c r="B34" s="492"/>
      <c r="C34" s="417" t="s">
        <v>796</v>
      </c>
      <c r="D34" s="305" t="s">
        <v>948</v>
      </c>
      <c r="E34" s="348" t="s">
        <v>681</v>
      </c>
      <c r="F34" s="300"/>
    </row>
    <row r="35" spans="1:8" x14ac:dyDescent="0.3">
      <c r="A35" s="1170"/>
      <c r="B35" s="493"/>
      <c r="C35" s="423" t="s">
        <v>797</v>
      </c>
      <c r="D35" s="283" t="s">
        <v>1120</v>
      </c>
      <c r="E35" s="358" t="s">
        <v>946</v>
      </c>
      <c r="F35" s="264" t="s">
        <v>705</v>
      </c>
    </row>
    <row r="36" spans="1:8" x14ac:dyDescent="0.3">
      <c r="A36" s="1170"/>
      <c r="B36" s="493">
        <v>56</v>
      </c>
      <c r="C36" s="423" t="s">
        <v>798</v>
      </c>
      <c r="D36" s="283" t="s">
        <v>801</v>
      </c>
      <c r="E36" s="16"/>
      <c r="F36" s="264"/>
    </row>
    <row r="37" spans="1:8" x14ac:dyDescent="0.3">
      <c r="A37" s="1170"/>
      <c r="B37" s="493"/>
      <c r="C37" s="423" t="s">
        <v>799</v>
      </c>
      <c r="D37" s="57" t="s">
        <v>1113</v>
      </c>
      <c r="E37" s="345" t="s">
        <v>14</v>
      </c>
      <c r="F37" s="264" t="s">
        <v>839</v>
      </c>
    </row>
    <row r="38" spans="1:8" x14ac:dyDescent="0.3">
      <c r="A38" s="1170"/>
      <c r="B38" s="493"/>
      <c r="C38" s="423" t="s">
        <v>800</v>
      </c>
      <c r="D38" s="117" t="s">
        <v>1114</v>
      </c>
      <c r="E38" s="246"/>
      <c r="F38" s="264" t="s">
        <v>920</v>
      </c>
    </row>
    <row r="39" spans="1:8" ht="17.25" thickBot="1" x14ac:dyDescent="0.35">
      <c r="A39" s="1193"/>
      <c r="B39" s="282"/>
      <c r="C39" s="424"/>
      <c r="D39" s="303" t="s">
        <v>947</v>
      </c>
      <c r="E39" s="301"/>
      <c r="F39" s="498"/>
    </row>
    <row r="40" spans="1:8" ht="23.25" thickBot="1" x14ac:dyDescent="0.35">
      <c r="A40" s="1163" t="s">
        <v>1335</v>
      </c>
      <c r="B40" s="1164"/>
      <c r="C40" s="1164"/>
      <c r="D40" s="1164"/>
      <c r="E40" s="1164"/>
      <c r="F40" s="1165"/>
    </row>
    <row r="41" spans="1:8" ht="17.25" thickBot="1" x14ac:dyDescent="0.35">
      <c r="A41" s="529" t="s">
        <v>202</v>
      </c>
      <c r="B41" s="340" t="s">
        <v>2</v>
      </c>
      <c r="C41" s="341" t="s">
        <v>3</v>
      </c>
      <c r="D41" s="341" t="s">
        <v>4</v>
      </c>
      <c r="E41" s="341" t="s">
        <v>5</v>
      </c>
      <c r="F41" s="408" t="s">
        <v>6</v>
      </c>
    </row>
    <row r="42" spans="1:8" x14ac:dyDescent="0.3">
      <c r="A42" s="1181" t="s">
        <v>1000</v>
      </c>
      <c r="B42" s="274">
        <v>2042</v>
      </c>
      <c r="C42" s="418" t="s">
        <v>950</v>
      </c>
      <c r="D42" s="16" t="s">
        <v>358</v>
      </c>
      <c r="E42" s="304" t="s">
        <v>717</v>
      </c>
      <c r="F42" s="426" t="s">
        <v>719</v>
      </c>
    </row>
    <row r="43" spans="1:8" x14ac:dyDescent="0.3">
      <c r="A43" s="1139"/>
      <c r="B43" s="275"/>
      <c r="C43" s="343" t="s">
        <v>359</v>
      </c>
      <c r="D43" s="10" t="s">
        <v>360</v>
      </c>
      <c r="E43" s="322"/>
      <c r="F43" s="272" t="s">
        <v>691</v>
      </c>
    </row>
    <row r="44" spans="1:8" x14ac:dyDescent="0.3">
      <c r="A44" s="1139"/>
      <c r="B44" s="275"/>
      <c r="C44" s="343" t="s">
        <v>361</v>
      </c>
      <c r="D44" s="10" t="s">
        <v>110</v>
      </c>
      <c r="E44" s="323" t="s">
        <v>958</v>
      </c>
      <c r="F44" s="262" t="s">
        <v>951</v>
      </c>
    </row>
    <row r="45" spans="1:8" x14ac:dyDescent="0.3">
      <c r="A45" s="1139"/>
      <c r="B45" s="275"/>
      <c r="C45" s="313" t="s">
        <v>362</v>
      </c>
      <c r="D45" s="148" t="s">
        <v>363</v>
      </c>
      <c r="E45" s="346" t="s">
        <v>14</v>
      </c>
      <c r="F45" s="262" t="s">
        <v>952</v>
      </c>
    </row>
    <row r="46" spans="1:8" x14ac:dyDescent="0.3">
      <c r="A46" s="1139"/>
      <c r="B46" s="275"/>
      <c r="C46" s="313" t="s">
        <v>720</v>
      </c>
      <c r="D46" s="7"/>
      <c r="E46" s="77">
        <v>3308.03</v>
      </c>
      <c r="F46" s="262"/>
    </row>
    <row r="47" spans="1:8" x14ac:dyDescent="0.3">
      <c r="A47" s="1139"/>
      <c r="B47" s="275"/>
      <c r="C47" s="353" t="s">
        <v>949</v>
      </c>
      <c r="D47" s="7"/>
      <c r="F47" s="261"/>
    </row>
    <row r="48" spans="1:8" ht="17.25" thickBot="1" x14ac:dyDescent="0.35">
      <c r="A48" s="1140"/>
      <c r="B48" s="275"/>
      <c r="C48" s="313" t="s">
        <v>109</v>
      </c>
      <c r="D48" s="7"/>
      <c r="E48" s="220"/>
      <c r="F48" s="261"/>
    </row>
    <row r="49" spans="1:2256" s="278" customFormat="1" ht="17.25" hidden="1" x14ac:dyDescent="0.3">
      <c r="A49" s="399"/>
      <c r="B49" s="399"/>
      <c r="C49" s="398"/>
      <c r="D49" s="397" t="s">
        <v>906</v>
      </c>
      <c r="E49" s="400"/>
      <c r="F49" s="401"/>
      <c r="G49" s="486"/>
      <c r="H49" s="486"/>
      <c r="I49" s="486"/>
      <c r="J49" s="486"/>
      <c r="K49" s="486"/>
      <c r="L49" s="486"/>
      <c r="M49" s="486"/>
      <c r="N49" s="486"/>
      <c r="O49" s="486"/>
      <c r="P49" s="486"/>
      <c r="Q49" s="486"/>
      <c r="R49" s="486"/>
      <c r="S49" s="486"/>
      <c r="T49" s="486"/>
      <c r="U49" s="486"/>
      <c r="V49" s="486"/>
      <c r="W49" s="486"/>
      <c r="X49" s="486"/>
      <c r="Y49" s="486"/>
      <c r="Z49" s="486"/>
      <c r="AA49" s="486"/>
      <c r="AB49" s="486"/>
      <c r="AC49" s="486"/>
      <c r="AD49" s="486"/>
      <c r="AE49" s="486"/>
      <c r="AF49" s="486"/>
      <c r="AG49" s="486"/>
      <c r="AH49" s="486"/>
      <c r="AI49" s="486"/>
      <c r="AJ49" s="486"/>
      <c r="AK49" s="486"/>
      <c r="AL49" s="486"/>
      <c r="AM49" s="486"/>
      <c r="AN49" s="486"/>
      <c r="AO49" s="486"/>
      <c r="AP49" s="486"/>
      <c r="AQ49" s="486"/>
      <c r="AR49" s="486"/>
      <c r="AS49" s="486"/>
      <c r="AT49" s="486"/>
      <c r="AU49" s="486"/>
      <c r="AV49" s="486"/>
      <c r="AW49" s="486"/>
      <c r="AX49" s="486"/>
      <c r="AY49" s="486"/>
      <c r="AZ49" s="486"/>
      <c r="BA49" s="486"/>
      <c r="BB49" s="486"/>
      <c r="BC49" s="486"/>
      <c r="BD49" s="486"/>
      <c r="BE49" s="486"/>
      <c r="BF49" s="486"/>
      <c r="BG49" s="486"/>
      <c r="BH49" s="486"/>
      <c r="BI49" s="486"/>
      <c r="BJ49" s="486"/>
      <c r="BK49" s="486"/>
      <c r="BL49" s="486"/>
      <c r="BM49" s="486"/>
      <c r="BN49" s="486"/>
      <c r="BO49" s="486"/>
      <c r="BP49" s="486"/>
      <c r="BQ49" s="486"/>
      <c r="BR49" s="486"/>
      <c r="BS49" s="486"/>
      <c r="BT49" s="486"/>
      <c r="BU49" s="486"/>
      <c r="BV49" s="486"/>
      <c r="BW49" s="486"/>
      <c r="BX49" s="486"/>
      <c r="BY49" s="486"/>
      <c r="BZ49" s="486"/>
      <c r="CA49" s="486"/>
      <c r="CB49" s="486"/>
      <c r="CC49" s="486"/>
      <c r="CD49" s="486"/>
      <c r="CE49" s="486"/>
      <c r="CF49" s="486"/>
      <c r="CG49" s="486"/>
      <c r="CH49" s="486"/>
      <c r="CI49" s="486"/>
      <c r="CJ49" s="486"/>
      <c r="CK49" s="486"/>
      <c r="CL49" s="486"/>
      <c r="CM49" s="486"/>
      <c r="CN49" s="486"/>
      <c r="CO49" s="486"/>
      <c r="CP49" s="486"/>
      <c r="CQ49" s="486"/>
      <c r="CR49" s="486"/>
      <c r="CS49" s="486"/>
      <c r="CT49" s="486"/>
      <c r="CU49" s="486"/>
      <c r="CV49" s="486"/>
      <c r="CW49" s="486"/>
      <c r="CX49" s="486"/>
      <c r="CY49" s="486"/>
      <c r="CZ49" s="486"/>
      <c r="DA49" s="486"/>
      <c r="DB49" s="486"/>
      <c r="DC49" s="486"/>
      <c r="DD49" s="486"/>
      <c r="DE49" s="486"/>
      <c r="DF49" s="486"/>
      <c r="DG49" s="486"/>
      <c r="DH49" s="486"/>
      <c r="DI49" s="486"/>
      <c r="DJ49" s="486"/>
      <c r="DK49" s="486"/>
      <c r="DL49" s="486"/>
      <c r="DM49" s="486"/>
      <c r="DN49" s="486"/>
      <c r="DO49" s="486"/>
      <c r="DP49" s="486"/>
      <c r="DQ49" s="486"/>
      <c r="DR49" s="486"/>
      <c r="DS49" s="486"/>
      <c r="DT49" s="486"/>
      <c r="DU49" s="486"/>
      <c r="DV49" s="486"/>
      <c r="DW49" s="486"/>
      <c r="DX49" s="486"/>
      <c r="DY49" s="486"/>
      <c r="DZ49" s="486"/>
      <c r="EA49" s="486"/>
      <c r="EB49" s="486"/>
      <c r="EC49" s="486"/>
      <c r="ED49" s="486"/>
      <c r="EE49" s="486"/>
      <c r="EF49" s="486"/>
      <c r="EG49" s="486"/>
      <c r="EH49" s="486"/>
      <c r="EI49" s="486"/>
      <c r="EJ49" s="486"/>
      <c r="EK49" s="486"/>
      <c r="EL49" s="486"/>
      <c r="EM49" s="486"/>
      <c r="EN49" s="486"/>
      <c r="EO49" s="486"/>
      <c r="EP49" s="486"/>
      <c r="EQ49" s="486"/>
      <c r="ER49" s="486"/>
      <c r="ES49" s="486"/>
      <c r="ET49" s="486"/>
      <c r="EU49" s="486"/>
      <c r="EV49" s="486"/>
      <c r="EW49" s="486"/>
      <c r="EX49" s="486"/>
      <c r="EY49" s="486"/>
      <c r="EZ49" s="486"/>
      <c r="FA49" s="486"/>
      <c r="FB49" s="486"/>
      <c r="FC49" s="486"/>
      <c r="FD49" s="486"/>
      <c r="FE49" s="486"/>
      <c r="FF49" s="486"/>
      <c r="FG49" s="486"/>
      <c r="FH49" s="486"/>
      <c r="FI49" s="486"/>
      <c r="FJ49" s="486"/>
      <c r="FK49" s="486"/>
      <c r="FL49" s="486"/>
      <c r="FM49" s="486"/>
      <c r="FN49" s="486"/>
      <c r="FO49" s="486"/>
      <c r="FP49" s="486"/>
      <c r="FQ49" s="486"/>
      <c r="FR49" s="486"/>
      <c r="FS49" s="486"/>
      <c r="FT49" s="486"/>
      <c r="FU49" s="486"/>
      <c r="FV49" s="486"/>
      <c r="FW49" s="486"/>
      <c r="FX49" s="486"/>
      <c r="FY49" s="486"/>
      <c r="FZ49" s="486"/>
      <c r="GA49" s="486"/>
      <c r="GB49" s="486"/>
      <c r="GC49" s="486"/>
      <c r="GD49" s="486"/>
      <c r="GE49" s="486"/>
      <c r="GF49" s="486"/>
      <c r="GG49" s="486"/>
      <c r="GH49" s="486"/>
      <c r="GI49" s="486"/>
      <c r="GJ49" s="486"/>
      <c r="GK49" s="486"/>
      <c r="GL49" s="486"/>
      <c r="GM49" s="486"/>
      <c r="GN49" s="486"/>
      <c r="GO49" s="486"/>
      <c r="GP49" s="486"/>
      <c r="GQ49" s="486"/>
      <c r="GR49" s="486"/>
      <c r="GS49" s="486"/>
      <c r="GT49" s="486"/>
      <c r="GU49" s="486"/>
      <c r="GV49" s="486"/>
      <c r="GW49" s="486"/>
      <c r="GX49" s="486"/>
      <c r="GY49" s="486"/>
      <c r="GZ49" s="486"/>
      <c r="HA49" s="486"/>
      <c r="HB49" s="486"/>
      <c r="HC49" s="486"/>
      <c r="HD49" s="486"/>
      <c r="HE49" s="486"/>
      <c r="HF49" s="486"/>
      <c r="HG49" s="486"/>
      <c r="HH49" s="486"/>
      <c r="HI49" s="486"/>
      <c r="HJ49" s="486"/>
      <c r="HK49" s="486"/>
      <c r="HL49" s="486"/>
      <c r="HM49" s="486"/>
      <c r="HN49" s="486"/>
      <c r="HO49" s="486"/>
      <c r="HP49" s="486"/>
      <c r="HQ49" s="486"/>
      <c r="HR49" s="486"/>
      <c r="HS49" s="486"/>
      <c r="HT49" s="486"/>
      <c r="HU49" s="486"/>
      <c r="HV49" s="486"/>
      <c r="HW49" s="486"/>
      <c r="HX49" s="486"/>
      <c r="HY49" s="486"/>
      <c r="HZ49" s="486"/>
      <c r="IA49" s="486"/>
      <c r="IB49" s="486"/>
      <c r="IC49" s="486"/>
      <c r="ID49" s="486"/>
      <c r="IE49" s="486"/>
      <c r="IF49" s="486"/>
      <c r="IG49" s="486"/>
      <c r="IH49" s="486"/>
      <c r="II49" s="486"/>
      <c r="IJ49" s="486"/>
      <c r="IK49" s="486"/>
      <c r="IL49" s="486"/>
      <c r="IM49" s="486"/>
      <c r="IN49" s="486"/>
      <c r="IO49" s="486"/>
      <c r="IP49" s="486"/>
      <c r="IQ49" s="486"/>
      <c r="IR49" s="486"/>
      <c r="IS49" s="486"/>
      <c r="IT49" s="486"/>
      <c r="IU49" s="486"/>
      <c r="IV49" s="486"/>
      <c r="IW49" s="486"/>
      <c r="IX49" s="486"/>
      <c r="IY49" s="486"/>
      <c r="IZ49" s="486"/>
      <c r="JA49" s="486"/>
      <c r="JB49" s="486"/>
      <c r="JC49" s="486"/>
      <c r="JD49" s="486"/>
      <c r="JE49" s="486"/>
      <c r="JF49" s="486"/>
      <c r="JG49" s="486"/>
      <c r="JH49" s="486"/>
      <c r="JI49" s="486"/>
      <c r="JJ49" s="486"/>
      <c r="JK49" s="486"/>
      <c r="JL49" s="486"/>
      <c r="JM49" s="486"/>
      <c r="JN49" s="486"/>
      <c r="JO49" s="486"/>
      <c r="JP49" s="486"/>
      <c r="JQ49" s="486"/>
      <c r="JR49" s="486"/>
      <c r="JS49" s="486"/>
      <c r="JT49" s="486"/>
      <c r="JU49" s="486"/>
      <c r="JV49" s="486"/>
      <c r="JW49" s="486"/>
      <c r="JX49" s="486"/>
      <c r="JY49" s="486"/>
      <c r="JZ49" s="486"/>
      <c r="KA49" s="486"/>
      <c r="KB49" s="486"/>
      <c r="KC49" s="486"/>
      <c r="KD49" s="486"/>
      <c r="KE49" s="486"/>
      <c r="KF49" s="486"/>
      <c r="KG49" s="486"/>
      <c r="KH49" s="486"/>
      <c r="KI49" s="486"/>
      <c r="KJ49" s="486"/>
      <c r="KK49" s="486"/>
      <c r="KL49" s="486"/>
      <c r="KM49" s="486"/>
      <c r="KN49" s="486"/>
      <c r="KO49" s="486"/>
      <c r="KP49" s="486"/>
      <c r="KQ49" s="486"/>
      <c r="KR49" s="486"/>
      <c r="KS49" s="486"/>
      <c r="KT49" s="486"/>
      <c r="KU49" s="486"/>
      <c r="KV49" s="486"/>
      <c r="KW49" s="486"/>
      <c r="KX49" s="486"/>
      <c r="KY49" s="486"/>
      <c r="KZ49" s="486"/>
      <c r="LA49" s="486"/>
      <c r="LB49" s="486"/>
      <c r="LC49" s="486"/>
      <c r="LD49" s="486"/>
      <c r="LE49" s="486"/>
      <c r="LF49" s="486"/>
      <c r="LG49" s="486"/>
      <c r="LH49" s="486"/>
      <c r="LI49" s="486"/>
      <c r="LJ49" s="486"/>
      <c r="LK49" s="486"/>
      <c r="LL49" s="486"/>
      <c r="LM49" s="486"/>
      <c r="LN49" s="486"/>
      <c r="LO49" s="486"/>
      <c r="LP49" s="486"/>
      <c r="LQ49" s="486"/>
      <c r="LR49" s="486"/>
      <c r="LS49" s="486"/>
      <c r="LT49" s="486"/>
      <c r="LU49" s="486"/>
      <c r="LV49" s="486"/>
      <c r="LW49" s="486"/>
      <c r="LX49" s="486"/>
      <c r="LY49" s="486"/>
      <c r="LZ49" s="486"/>
      <c r="MA49" s="486"/>
      <c r="MB49" s="486"/>
      <c r="MC49" s="486"/>
      <c r="MD49" s="486"/>
      <c r="ME49" s="486"/>
      <c r="MF49" s="486"/>
      <c r="MG49" s="486"/>
      <c r="MH49" s="486"/>
      <c r="MI49" s="486"/>
      <c r="MJ49" s="486"/>
      <c r="MK49" s="486"/>
      <c r="ML49" s="486"/>
      <c r="MM49" s="486"/>
      <c r="MN49" s="486"/>
      <c r="MO49" s="486"/>
      <c r="MP49" s="486"/>
      <c r="MQ49" s="486"/>
      <c r="MR49" s="486"/>
      <c r="MS49" s="486"/>
      <c r="MT49" s="486"/>
      <c r="MU49" s="486"/>
      <c r="MV49" s="486"/>
      <c r="MW49" s="486"/>
      <c r="MX49" s="486"/>
      <c r="MY49" s="486"/>
      <c r="MZ49" s="486"/>
      <c r="NA49" s="486"/>
      <c r="NB49" s="486"/>
      <c r="NC49" s="486"/>
      <c r="ND49" s="486"/>
      <c r="NE49" s="486"/>
      <c r="NF49" s="486"/>
      <c r="NG49" s="486"/>
      <c r="NH49" s="486"/>
      <c r="NI49" s="486"/>
      <c r="NJ49" s="486"/>
      <c r="NK49" s="486"/>
      <c r="NL49" s="486"/>
      <c r="NM49" s="486"/>
      <c r="NN49" s="486"/>
      <c r="NO49" s="486"/>
      <c r="NP49" s="486"/>
      <c r="NQ49" s="486"/>
      <c r="NR49" s="486"/>
      <c r="NS49" s="486"/>
      <c r="NT49" s="486"/>
      <c r="NU49" s="486"/>
      <c r="NV49" s="486"/>
      <c r="NW49" s="486"/>
      <c r="NX49" s="486"/>
      <c r="NY49" s="486"/>
      <c r="NZ49" s="486"/>
      <c r="OA49" s="486"/>
      <c r="OB49" s="486"/>
      <c r="OC49" s="486"/>
      <c r="OD49" s="486"/>
      <c r="OE49" s="486"/>
      <c r="OF49" s="486"/>
      <c r="OG49" s="486"/>
      <c r="OH49" s="486"/>
      <c r="OI49" s="486"/>
      <c r="OJ49" s="486"/>
      <c r="OK49" s="486"/>
      <c r="OL49" s="486"/>
      <c r="OM49" s="486"/>
      <c r="ON49" s="486"/>
      <c r="OO49" s="486"/>
      <c r="OP49" s="486"/>
      <c r="OQ49" s="486"/>
      <c r="OR49" s="486"/>
      <c r="OS49" s="486"/>
      <c r="OT49" s="486"/>
      <c r="OU49" s="486"/>
      <c r="OV49" s="486"/>
      <c r="OW49" s="486"/>
      <c r="OX49" s="486"/>
      <c r="OY49" s="486"/>
      <c r="OZ49" s="486"/>
      <c r="PA49" s="486"/>
      <c r="PB49" s="486"/>
      <c r="PC49" s="486"/>
      <c r="PD49" s="486"/>
      <c r="PE49" s="486"/>
      <c r="PF49" s="486"/>
      <c r="PG49" s="486"/>
      <c r="PH49" s="486"/>
      <c r="PI49" s="486"/>
      <c r="PJ49" s="486"/>
      <c r="PK49" s="486"/>
      <c r="PL49" s="486"/>
      <c r="PM49" s="486"/>
      <c r="PN49" s="486"/>
      <c r="PO49" s="486"/>
      <c r="PP49" s="486"/>
      <c r="PQ49" s="486"/>
      <c r="PR49" s="486"/>
      <c r="PS49" s="486"/>
      <c r="PT49" s="486"/>
      <c r="PU49" s="486"/>
      <c r="PV49" s="486"/>
      <c r="PW49" s="486"/>
      <c r="PX49" s="486"/>
      <c r="PY49" s="486"/>
      <c r="PZ49" s="486"/>
      <c r="QA49" s="486"/>
      <c r="QB49" s="486"/>
      <c r="QC49" s="486"/>
      <c r="QD49" s="486"/>
      <c r="QE49" s="486"/>
      <c r="QF49" s="486"/>
      <c r="QG49" s="486"/>
      <c r="QH49" s="486"/>
      <c r="QI49" s="486"/>
      <c r="QJ49" s="486"/>
      <c r="QK49" s="486"/>
      <c r="QL49" s="486"/>
      <c r="QM49" s="486"/>
      <c r="QN49" s="486"/>
      <c r="QO49" s="486"/>
      <c r="QP49" s="486"/>
      <c r="QQ49" s="486"/>
      <c r="QR49" s="486"/>
      <c r="QS49" s="486"/>
      <c r="QT49" s="486"/>
      <c r="QU49" s="486"/>
      <c r="QV49" s="486"/>
      <c r="QW49" s="486"/>
      <c r="QX49" s="486"/>
      <c r="QY49" s="486"/>
      <c r="QZ49" s="486"/>
      <c r="RA49" s="486"/>
      <c r="RB49" s="486"/>
      <c r="RC49" s="486"/>
      <c r="RD49" s="486"/>
      <c r="RE49" s="486"/>
      <c r="RF49" s="486"/>
      <c r="RG49" s="486"/>
      <c r="RH49" s="486"/>
      <c r="RI49" s="486"/>
      <c r="RJ49" s="486"/>
      <c r="RK49" s="486"/>
      <c r="RL49" s="486"/>
      <c r="RM49" s="486"/>
      <c r="RN49" s="486"/>
      <c r="RO49" s="486"/>
      <c r="RP49" s="486"/>
      <c r="RQ49" s="486"/>
      <c r="RR49" s="486"/>
      <c r="RS49" s="486"/>
      <c r="RT49" s="486"/>
      <c r="RU49" s="486"/>
      <c r="RV49" s="486"/>
      <c r="RW49" s="486"/>
      <c r="RX49" s="486"/>
      <c r="RY49" s="486"/>
      <c r="RZ49" s="486"/>
      <c r="SA49" s="486"/>
      <c r="SB49" s="486"/>
      <c r="SC49" s="486"/>
      <c r="SD49" s="486"/>
      <c r="SE49" s="486"/>
      <c r="SF49" s="486"/>
      <c r="SG49" s="486"/>
      <c r="SH49" s="486"/>
      <c r="SI49" s="486"/>
      <c r="SJ49" s="486"/>
      <c r="SK49" s="486"/>
      <c r="SL49" s="486"/>
      <c r="SM49" s="486"/>
      <c r="SN49" s="486"/>
      <c r="SO49" s="486"/>
      <c r="SP49" s="486"/>
      <c r="SQ49" s="486"/>
      <c r="SR49" s="486"/>
      <c r="SS49" s="486"/>
      <c r="ST49" s="486"/>
      <c r="SU49" s="486"/>
      <c r="SV49" s="486"/>
      <c r="SW49" s="486"/>
      <c r="SX49" s="486"/>
      <c r="SY49" s="486"/>
      <c r="SZ49" s="486"/>
      <c r="TA49" s="486"/>
      <c r="TB49" s="486"/>
      <c r="TC49" s="486"/>
      <c r="TD49" s="486"/>
      <c r="TE49" s="486"/>
      <c r="TF49" s="486"/>
      <c r="TG49" s="486"/>
      <c r="TH49" s="486"/>
      <c r="TI49" s="486"/>
      <c r="TJ49" s="486"/>
      <c r="TK49" s="486"/>
      <c r="TL49" s="486"/>
      <c r="TM49" s="486"/>
      <c r="TN49" s="486"/>
      <c r="TO49" s="486"/>
      <c r="TP49" s="486"/>
      <c r="TQ49" s="486"/>
      <c r="TR49" s="486"/>
      <c r="TS49" s="486"/>
      <c r="TT49" s="486"/>
      <c r="TU49" s="486"/>
      <c r="TV49" s="486"/>
      <c r="TW49" s="486"/>
      <c r="TX49" s="486"/>
      <c r="TY49" s="486"/>
      <c r="TZ49" s="486"/>
      <c r="UA49" s="486"/>
      <c r="UB49" s="486"/>
      <c r="UC49" s="486"/>
      <c r="UD49" s="486"/>
      <c r="UE49" s="486"/>
      <c r="UF49" s="486"/>
      <c r="UG49" s="486"/>
      <c r="UH49" s="486"/>
      <c r="UI49" s="486"/>
      <c r="UJ49" s="486"/>
      <c r="UK49" s="486"/>
      <c r="UL49" s="486"/>
      <c r="UM49" s="486"/>
      <c r="UN49" s="486"/>
      <c r="UO49" s="486"/>
      <c r="UP49" s="486"/>
      <c r="UQ49" s="486"/>
      <c r="UR49" s="486"/>
      <c r="US49" s="486"/>
      <c r="UT49" s="486"/>
      <c r="UU49" s="486"/>
      <c r="UV49" s="486"/>
      <c r="UW49" s="486"/>
      <c r="UX49" s="486"/>
      <c r="UY49" s="486"/>
      <c r="UZ49" s="486"/>
      <c r="VA49" s="486"/>
      <c r="VB49" s="486"/>
      <c r="VC49" s="486"/>
      <c r="VD49" s="486"/>
      <c r="VE49" s="486"/>
      <c r="VF49" s="486"/>
      <c r="VG49" s="486"/>
      <c r="VH49" s="486"/>
      <c r="VI49" s="486"/>
      <c r="VJ49" s="486"/>
      <c r="VK49" s="486"/>
      <c r="VL49" s="486"/>
      <c r="VM49" s="486"/>
      <c r="VN49" s="486"/>
      <c r="VO49" s="486"/>
      <c r="VP49" s="486"/>
      <c r="VQ49" s="486"/>
      <c r="VR49" s="486"/>
      <c r="VS49" s="486"/>
      <c r="VT49" s="486"/>
      <c r="VU49" s="486"/>
      <c r="VV49" s="486"/>
      <c r="VW49" s="486"/>
      <c r="VX49" s="486"/>
      <c r="VY49" s="486"/>
      <c r="VZ49" s="486"/>
      <c r="WA49" s="486"/>
      <c r="WB49" s="486"/>
      <c r="WC49" s="486"/>
      <c r="WD49" s="486"/>
      <c r="WE49" s="486"/>
      <c r="WF49" s="486"/>
      <c r="WG49" s="486"/>
      <c r="WH49" s="486"/>
      <c r="WI49" s="486"/>
      <c r="WJ49" s="486"/>
      <c r="WK49" s="486"/>
      <c r="WL49" s="486"/>
      <c r="WM49" s="486"/>
      <c r="WN49" s="486"/>
      <c r="WO49" s="486"/>
      <c r="WP49" s="486"/>
      <c r="WQ49" s="486"/>
      <c r="WR49" s="486"/>
      <c r="WS49" s="486"/>
      <c r="WT49" s="486"/>
      <c r="WU49" s="486"/>
      <c r="WV49" s="486"/>
      <c r="WW49" s="486"/>
      <c r="WX49" s="486"/>
      <c r="WY49" s="486"/>
      <c r="WZ49" s="486"/>
      <c r="XA49" s="486"/>
      <c r="XB49" s="486"/>
      <c r="XC49" s="486"/>
      <c r="XD49" s="486"/>
      <c r="XE49" s="486"/>
      <c r="XF49" s="486"/>
      <c r="XG49" s="486"/>
      <c r="XH49" s="486"/>
      <c r="XI49" s="486"/>
      <c r="XJ49" s="486"/>
      <c r="XK49" s="486"/>
      <c r="XL49" s="486"/>
      <c r="XM49" s="486"/>
      <c r="XN49" s="486"/>
      <c r="XO49" s="486"/>
      <c r="XP49" s="486"/>
      <c r="XQ49" s="486"/>
      <c r="XR49" s="486"/>
      <c r="XS49" s="486"/>
      <c r="XT49" s="486"/>
      <c r="XU49" s="486"/>
      <c r="XV49" s="486"/>
      <c r="XW49" s="486"/>
      <c r="XX49" s="486"/>
      <c r="XY49" s="486"/>
      <c r="XZ49" s="486"/>
      <c r="YA49" s="486"/>
      <c r="YB49" s="486"/>
      <c r="YC49" s="486"/>
      <c r="YD49" s="486"/>
      <c r="YE49" s="486"/>
      <c r="YF49" s="486"/>
      <c r="YG49" s="486"/>
      <c r="YH49" s="486"/>
      <c r="YI49" s="486"/>
      <c r="YJ49" s="486"/>
      <c r="YK49" s="486"/>
      <c r="YL49" s="486"/>
      <c r="YM49" s="486"/>
      <c r="YN49" s="486"/>
      <c r="YO49" s="486"/>
      <c r="YP49" s="486"/>
      <c r="YQ49" s="486"/>
      <c r="YR49" s="486"/>
      <c r="YS49" s="486"/>
      <c r="YT49" s="486"/>
      <c r="YU49" s="486"/>
      <c r="YV49" s="486"/>
      <c r="YW49" s="486"/>
      <c r="YX49" s="486"/>
      <c r="YY49" s="486"/>
      <c r="YZ49" s="486"/>
      <c r="ZA49" s="486"/>
      <c r="ZB49" s="486"/>
      <c r="ZC49" s="486"/>
      <c r="ZD49" s="486"/>
      <c r="ZE49" s="486"/>
      <c r="ZF49" s="486"/>
      <c r="ZG49" s="486"/>
      <c r="ZH49" s="486"/>
      <c r="ZI49" s="486"/>
      <c r="ZJ49" s="486"/>
      <c r="ZK49" s="486"/>
      <c r="ZL49" s="486"/>
      <c r="ZM49" s="486"/>
      <c r="ZN49" s="486"/>
      <c r="ZO49" s="486"/>
      <c r="ZP49" s="486"/>
      <c r="ZQ49" s="486"/>
      <c r="ZR49" s="486"/>
      <c r="ZS49" s="486"/>
      <c r="ZT49" s="486"/>
      <c r="ZU49" s="486"/>
      <c r="ZV49" s="486"/>
      <c r="ZW49" s="486"/>
      <c r="ZX49" s="486"/>
      <c r="ZY49" s="486"/>
      <c r="ZZ49" s="486"/>
      <c r="AAA49" s="486"/>
      <c r="AAB49" s="486"/>
      <c r="AAC49" s="486"/>
      <c r="AAD49" s="486"/>
      <c r="AAE49" s="486"/>
      <c r="AAF49" s="486"/>
      <c r="AAG49" s="486"/>
      <c r="AAH49" s="486"/>
      <c r="AAI49" s="486"/>
      <c r="AAJ49" s="486"/>
      <c r="AAK49" s="486"/>
      <c r="AAL49" s="486"/>
      <c r="AAM49" s="486"/>
      <c r="AAN49" s="486"/>
      <c r="AAO49" s="486"/>
      <c r="AAP49" s="486"/>
      <c r="AAQ49" s="486"/>
      <c r="AAR49" s="486"/>
      <c r="AAS49" s="486"/>
      <c r="AAT49" s="486"/>
      <c r="AAU49" s="486"/>
      <c r="AAV49" s="486"/>
      <c r="AAW49" s="486"/>
      <c r="AAX49" s="486"/>
      <c r="AAY49" s="486"/>
      <c r="AAZ49" s="486"/>
      <c r="ABA49" s="486"/>
      <c r="ABB49" s="486"/>
      <c r="ABC49" s="486"/>
      <c r="ABD49" s="486"/>
      <c r="ABE49" s="486"/>
      <c r="ABF49" s="486"/>
      <c r="ABG49" s="486"/>
      <c r="ABH49" s="486"/>
      <c r="ABI49" s="486"/>
      <c r="ABJ49" s="486"/>
      <c r="ABK49" s="486"/>
      <c r="ABL49" s="486"/>
      <c r="ABM49" s="486"/>
      <c r="ABN49" s="486"/>
      <c r="ABO49" s="486"/>
      <c r="ABP49" s="486"/>
      <c r="ABQ49" s="486"/>
      <c r="ABR49" s="486"/>
      <c r="ABS49" s="486"/>
      <c r="ABT49" s="486"/>
      <c r="ABU49" s="486"/>
      <c r="ABV49" s="486"/>
      <c r="ABW49" s="486"/>
      <c r="ABX49" s="486"/>
      <c r="ABY49" s="486"/>
      <c r="ABZ49" s="486"/>
      <c r="ACA49" s="486"/>
      <c r="ACB49" s="486"/>
      <c r="ACC49" s="486"/>
      <c r="ACD49" s="486"/>
      <c r="ACE49" s="486"/>
      <c r="ACF49" s="486"/>
      <c r="ACG49" s="486"/>
      <c r="ACH49" s="486"/>
      <c r="ACI49" s="486"/>
      <c r="ACJ49" s="486"/>
      <c r="ACK49" s="486"/>
      <c r="ACL49" s="486"/>
      <c r="ACM49" s="486"/>
      <c r="ACN49" s="486"/>
      <c r="ACO49" s="486"/>
      <c r="ACP49" s="486"/>
      <c r="ACQ49" s="486"/>
      <c r="ACR49" s="486"/>
      <c r="ACS49" s="486"/>
      <c r="ACT49" s="486"/>
      <c r="ACU49" s="486"/>
      <c r="ACV49" s="486"/>
      <c r="ACW49" s="486"/>
      <c r="ACX49" s="486"/>
      <c r="ACY49" s="486"/>
      <c r="ACZ49" s="486"/>
      <c r="ADA49" s="486"/>
      <c r="ADB49" s="486"/>
      <c r="ADC49" s="486"/>
      <c r="ADD49" s="486"/>
      <c r="ADE49" s="486"/>
      <c r="ADF49" s="486"/>
      <c r="ADG49" s="486"/>
      <c r="ADH49" s="486"/>
      <c r="ADI49" s="486"/>
      <c r="ADJ49" s="486"/>
      <c r="ADK49" s="486"/>
      <c r="ADL49" s="486"/>
      <c r="ADM49" s="486"/>
      <c r="ADN49" s="486"/>
      <c r="ADO49" s="486"/>
      <c r="ADP49" s="486"/>
      <c r="ADQ49" s="486"/>
      <c r="ADR49" s="486"/>
      <c r="ADS49" s="486"/>
      <c r="ADT49" s="486"/>
      <c r="ADU49" s="486"/>
      <c r="ADV49" s="486"/>
      <c r="ADW49" s="486"/>
      <c r="ADX49" s="486"/>
      <c r="ADY49" s="486"/>
      <c r="ADZ49" s="486"/>
      <c r="AEA49" s="486"/>
      <c r="AEB49" s="486"/>
      <c r="AEC49" s="486"/>
      <c r="AED49" s="486"/>
      <c r="AEE49" s="486"/>
      <c r="AEF49" s="486"/>
      <c r="AEG49" s="486"/>
      <c r="AEH49" s="486"/>
      <c r="AEI49" s="486"/>
      <c r="AEJ49" s="486"/>
      <c r="AEK49" s="486"/>
      <c r="AEL49" s="486"/>
      <c r="AEM49" s="486"/>
      <c r="AEN49" s="486"/>
      <c r="AEO49" s="486"/>
      <c r="AEP49" s="486"/>
      <c r="AEQ49" s="486"/>
      <c r="AER49" s="486"/>
      <c r="AES49" s="486"/>
      <c r="AET49" s="486"/>
      <c r="AEU49" s="486"/>
      <c r="AEV49" s="486"/>
      <c r="AEW49" s="486"/>
      <c r="AEX49" s="486"/>
      <c r="AEY49" s="486"/>
      <c r="AEZ49" s="486"/>
      <c r="AFA49" s="486"/>
      <c r="AFB49" s="486"/>
      <c r="AFC49" s="486"/>
      <c r="AFD49" s="486"/>
      <c r="AFE49" s="486"/>
      <c r="AFF49" s="486"/>
      <c r="AFG49" s="486"/>
      <c r="AFH49" s="486"/>
      <c r="AFI49" s="486"/>
      <c r="AFJ49" s="486"/>
      <c r="AFK49" s="486"/>
      <c r="AFL49" s="486"/>
      <c r="AFM49" s="486"/>
      <c r="AFN49" s="486"/>
      <c r="AFO49" s="486"/>
      <c r="AFP49" s="486"/>
      <c r="AFQ49" s="486"/>
      <c r="AFR49" s="486"/>
      <c r="AFS49" s="486"/>
      <c r="AFT49" s="486"/>
      <c r="AFU49" s="486"/>
      <c r="AFV49" s="486"/>
      <c r="AFW49" s="486"/>
      <c r="AFX49" s="486"/>
      <c r="AFY49" s="486"/>
      <c r="AFZ49" s="486"/>
      <c r="AGA49" s="486"/>
      <c r="AGB49" s="486"/>
      <c r="AGC49" s="486"/>
      <c r="AGD49" s="486"/>
      <c r="AGE49" s="486"/>
      <c r="AGF49" s="486"/>
      <c r="AGG49" s="486"/>
      <c r="AGH49" s="486"/>
      <c r="AGI49" s="486"/>
      <c r="AGJ49" s="486"/>
      <c r="AGK49" s="486"/>
      <c r="AGL49" s="486"/>
      <c r="AGM49" s="486"/>
      <c r="AGN49" s="486"/>
      <c r="AGO49" s="486"/>
      <c r="AGP49" s="486"/>
      <c r="AGQ49" s="486"/>
      <c r="AGR49" s="486"/>
      <c r="AGS49" s="486"/>
      <c r="AGT49" s="486"/>
      <c r="AGU49" s="486"/>
      <c r="AGV49" s="486"/>
      <c r="AGW49" s="486"/>
      <c r="AGX49" s="486"/>
      <c r="AGY49" s="486"/>
      <c r="AGZ49" s="486"/>
      <c r="AHA49" s="486"/>
      <c r="AHB49" s="486"/>
      <c r="AHC49" s="486"/>
      <c r="AHD49" s="486"/>
      <c r="AHE49" s="486"/>
      <c r="AHF49" s="486"/>
      <c r="AHG49" s="486"/>
      <c r="AHH49" s="486"/>
      <c r="AHI49" s="486"/>
      <c r="AHJ49" s="486"/>
      <c r="AHK49" s="486"/>
      <c r="AHL49" s="486"/>
      <c r="AHM49" s="486"/>
      <c r="AHN49" s="486"/>
      <c r="AHO49" s="486"/>
      <c r="AHP49" s="486"/>
      <c r="AHQ49" s="486"/>
      <c r="AHR49" s="486"/>
      <c r="AHS49" s="486"/>
      <c r="AHT49" s="486"/>
      <c r="AHU49" s="486"/>
      <c r="AHV49" s="486"/>
      <c r="AHW49" s="486"/>
      <c r="AHX49" s="486"/>
      <c r="AHY49" s="486"/>
      <c r="AHZ49" s="486"/>
      <c r="AIA49" s="486"/>
      <c r="AIB49" s="486"/>
      <c r="AIC49" s="486"/>
      <c r="AID49" s="486"/>
      <c r="AIE49" s="486"/>
      <c r="AIF49" s="486"/>
      <c r="AIG49" s="486"/>
      <c r="AIH49" s="486"/>
      <c r="AII49" s="486"/>
      <c r="AIJ49" s="486"/>
      <c r="AIK49" s="486"/>
      <c r="AIL49" s="486"/>
      <c r="AIM49" s="486"/>
      <c r="AIN49" s="486"/>
      <c r="AIO49" s="486"/>
      <c r="AIP49" s="486"/>
      <c r="AIQ49" s="486"/>
      <c r="AIR49" s="486"/>
      <c r="AIS49" s="486"/>
      <c r="AIT49" s="486"/>
      <c r="AIU49" s="486"/>
      <c r="AIV49" s="486"/>
      <c r="AIW49" s="486"/>
      <c r="AIX49" s="486"/>
      <c r="AIY49" s="486"/>
      <c r="AIZ49" s="486"/>
      <c r="AJA49" s="486"/>
      <c r="AJB49" s="486"/>
      <c r="AJC49" s="486"/>
      <c r="AJD49" s="486"/>
      <c r="AJE49" s="486"/>
      <c r="AJF49" s="486"/>
      <c r="AJG49" s="486"/>
      <c r="AJH49" s="486"/>
      <c r="AJI49" s="486"/>
      <c r="AJJ49" s="486"/>
      <c r="AJK49" s="486"/>
      <c r="AJL49" s="486"/>
      <c r="AJM49" s="486"/>
      <c r="AJN49" s="486"/>
      <c r="AJO49" s="486"/>
      <c r="AJP49" s="486"/>
      <c r="AJQ49" s="486"/>
      <c r="AJR49" s="486"/>
      <c r="AJS49" s="486"/>
      <c r="AJT49" s="486"/>
      <c r="AJU49" s="486"/>
      <c r="AJV49" s="486"/>
      <c r="AJW49" s="486"/>
      <c r="AJX49" s="486"/>
      <c r="AJY49" s="486"/>
      <c r="AJZ49" s="486"/>
      <c r="AKA49" s="486"/>
      <c r="AKB49" s="486"/>
      <c r="AKC49" s="486"/>
      <c r="AKD49" s="486"/>
      <c r="AKE49" s="486"/>
      <c r="AKF49" s="486"/>
      <c r="AKG49" s="486"/>
      <c r="AKH49" s="486"/>
      <c r="AKI49" s="486"/>
      <c r="AKJ49" s="486"/>
      <c r="AKK49" s="486"/>
      <c r="AKL49" s="486"/>
      <c r="AKM49" s="486"/>
      <c r="AKN49" s="486"/>
      <c r="AKO49" s="486"/>
      <c r="AKP49" s="486"/>
      <c r="AKQ49" s="486"/>
      <c r="AKR49" s="486"/>
      <c r="AKS49" s="486"/>
      <c r="AKT49" s="486"/>
      <c r="AKU49" s="486"/>
      <c r="AKV49" s="486"/>
      <c r="AKW49" s="486"/>
      <c r="AKX49" s="486"/>
      <c r="AKY49" s="486"/>
      <c r="AKZ49" s="486"/>
      <c r="ALA49" s="486"/>
      <c r="ALB49" s="486"/>
      <c r="ALC49" s="486"/>
      <c r="ALD49" s="486"/>
      <c r="ALE49" s="486"/>
      <c r="ALF49" s="486"/>
      <c r="ALG49" s="486"/>
      <c r="ALH49" s="486"/>
      <c r="ALI49" s="486"/>
      <c r="ALJ49" s="486"/>
      <c r="ALK49" s="486"/>
      <c r="ALL49" s="486"/>
      <c r="ALM49" s="486"/>
      <c r="ALN49" s="486"/>
      <c r="ALO49" s="486"/>
      <c r="ALP49" s="486"/>
      <c r="ALQ49" s="486"/>
      <c r="ALR49" s="486"/>
      <c r="ALS49" s="486"/>
      <c r="ALT49" s="486"/>
      <c r="ALU49" s="486"/>
      <c r="ALV49" s="486"/>
      <c r="ALW49" s="486"/>
      <c r="ALX49" s="486"/>
      <c r="ALY49" s="486"/>
      <c r="ALZ49" s="486"/>
      <c r="AMA49" s="486"/>
      <c r="AMB49" s="486"/>
      <c r="AMC49" s="486"/>
      <c r="AMD49" s="486"/>
      <c r="AME49" s="486"/>
      <c r="AMF49" s="486"/>
      <c r="AMG49" s="486"/>
      <c r="AMH49" s="486"/>
      <c r="AMI49" s="486"/>
      <c r="AMJ49" s="486"/>
      <c r="AMK49" s="486"/>
      <c r="AML49" s="486"/>
      <c r="AMM49" s="486"/>
      <c r="AMN49" s="486"/>
      <c r="AMO49" s="486"/>
      <c r="AMP49" s="486"/>
      <c r="AMQ49" s="486"/>
      <c r="AMR49" s="486"/>
      <c r="AMS49" s="486"/>
      <c r="AMT49" s="486"/>
      <c r="AMU49" s="486"/>
      <c r="AMV49" s="486"/>
      <c r="AMW49" s="486"/>
      <c r="AMX49" s="486"/>
      <c r="AMY49" s="486"/>
      <c r="AMZ49" s="486"/>
      <c r="ANA49" s="486"/>
      <c r="ANB49" s="486"/>
      <c r="ANC49" s="486"/>
      <c r="AND49" s="486"/>
      <c r="ANE49" s="486"/>
      <c r="ANF49" s="486"/>
      <c r="ANG49" s="486"/>
      <c r="ANH49" s="486"/>
      <c r="ANI49" s="486"/>
      <c r="ANJ49" s="486"/>
      <c r="ANK49" s="486"/>
      <c r="ANL49" s="486"/>
      <c r="ANM49" s="486"/>
      <c r="ANN49" s="486"/>
      <c r="ANO49" s="486"/>
      <c r="ANP49" s="486"/>
      <c r="ANQ49" s="486"/>
      <c r="ANR49" s="486"/>
      <c r="ANS49" s="486"/>
      <c r="ANT49" s="486"/>
      <c r="ANU49" s="486"/>
      <c r="ANV49" s="486"/>
      <c r="ANW49" s="486"/>
      <c r="ANX49" s="486"/>
      <c r="ANY49" s="486"/>
      <c r="ANZ49" s="486"/>
      <c r="AOA49" s="486"/>
      <c r="AOB49" s="486"/>
      <c r="AOC49" s="486"/>
      <c r="AOD49" s="486"/>
      <c r="AOE49" s="486"/>
      <c r="AOF49" s="486"/>
      <c r="AOG49" s="486"/>
      <c r="AOH49" s="486"/>
      <c r="AOI49" s="486"/>
      <c r="AOJ49" s="486"/>
      <c r="AOK49" s="486"/>
      <c r="AOL49" s="486"/>
      <c r="AOM49" s="486"/>
      <c r="AON49" s="486"/>
      <c r="AOO49" s="486"/>
      <c r="AOP49" s="486"/>
      <c r="AOQ49" s="486"/>
      <c r="AOR49" s="486"/>
      <c r="AOS49" s="486"/>
      <c r="AOT49" s="486"/>
      <c r="AOU49" s="486"/>
      <c r="AOV49" s="486"/>
      <c r="AOW49" s="486"/>
      <c r="AOX49" s="486"/>
      <c r="AOY49" s="486"/>
      <c r="AOZ49" s="486"/>
      <c r="APA49" s="486"/>
      <c r="APB49" s="486"/>
      <c r="APC49" s="486"/>
      <c r="APD49" s="486"/>
      <c r="APE49" s="486"/>
      <c r="APF49" s="486"/>
      <c r="APG49" s="486"/>
      <c r="APH49" s="486"/>
      <c r="API49" s="486"/>
      <c r="APJ49" s="486"/>
      <c r="APK49" s="486"/>
      <c r="APL49" s="486"/>
      <c r="APM49" s="486"/>
      <c r="APN49" s="486"/>
      <c r="APO49" s="486"/>
      <c r="APP49" s="486"/>
      <c r="APQ49" s="486"/>
      <c r="APR49" s="486"/>
      <c r="APS49" s="486"/>
      <c r="APT49" s="486"/>
      <c r="APU49" s="486"/>
      <c r="APV49" s="486"/>
      <c r="APW49" s="486"/>
      <c r="APX49" s="486"/>
      <c r="APY49" s="486"/>
      <c r="APZ49" s="486"/>
      <c r="AQA49" s="486"/>
      <c r="AQB49" s="486"/>
      <c r="AQC49" s="486"/>
      <c r="AQD49" s="486"/>
      <c r="AQE49" s="486"/>
      <c r="AQF49" s="486"/>
      <c r="AQG49" s="486"/>
      <c r="AQH49" s="486"/>
      <c r="AQI49" s="486"/>
      <c r="AQJ49" s="486"/>
      <c r="AQK49" s="486"/>
      <c r="AQL49" s="486"/>
      <c r="AQM49" s="486"/>
      <c r="AQN49" s="486"/>
      <c r="AQO49" s="486"/>
      <c r="AQP49" s="486"/>
      <c r="AQQ49" s="486"/>
      <c r="AQR49" s="486"/>
      <c r="AQS49" s="486"/>
      <c r="AQT49" s="486"/>
      <c r="AQU49" s="486"/>
      <c r="AQV49" s="486"/>
      <c r="AQW49" s="486"/>
      <c r="AQX49" s="486"/>
      <c r="AQY49" s="486"/>
      <c r="AQZ49" s="486"/>
      <c r="ARA49" s="486"/>
      <c r="ARB49" s="486"/>
      <c r="ARC49" s="486"/>
      <c r="ARD49" s="486"/>
      <c r="ARE49" s="486"/>
      <c r="ARF49" s="486"/>
      <c r="ARG49" s="486"/>
      <c r="ARH49" s="486"/>
      <c r="ARI49" s="486"/>
      <c r="ARJ49" s="486"/>
      <c r="ARK49" s="486"/>
      <c r="ARL49" s="486"/>
      <c r="ARM49" s="486"/>
      <c r="ARN49" s="486"/>
      <c r="ARO49" s="486"/>
      <c r="ARP49" s="486"/>
      <c r="ARQ49" s="486"/>
      <c r="ARR49" s="486"/>
      <c r="ARS49" s="486"/>
      <c r="ART49" s="486"/>
      <c r="ARU49" s="486"/>
      <c r="ARV49" s="486"/>
      <c r="ARW49" s="486"/>
      <c r="ARX49" s="486"/>
      <c r="ARY49" s="486"/>
      <c r="ARZ49" s="486"/>
      <c r="ASA49" s="486"/>
      <c r="ASB49" s="486"/>
      <c r="ASC49" s="486"/>
      <c r="ASD49" s="486"/>
      <c r="ASE49" s="486"/>
      <c r="ASF49" s="486"/>
      <c r="ASG49" s="486"/>
      <c r="ASH49" s="486"/>
      <c r="ASI49" s="486"/>
      <c r="ASJ49" s="486"/>
      <c r="ASK49" s="486"/>
      <c r="ASL49" s="486"/>
      <c r="ASM49" s="486"/>
      <c r="ASN49" s="486"/>
      <c r="ASO49" s="486"/>
      <c r="ASP49" s="486"/>
      <c r="ASQ49" s="486"/>
      <c r="ASR49" s="486"/>
      <c r="ASS49" s="486"/>
      <c r="AST49" s="486"/>
      <c r="ASU49" s="486"/>
      <c r="ASV49" s="486"/>
      <c r="ASW49" s="486"/>
      <c r="ASX49" s="486"/>
      <c r="ASY49" s="486"/>
      <c r="ASZ49" s="486"/>
      <c r="ATA49" s="486"/>
      <c r="ATB49" s="486"/>
      <c r="ATC49" s="486"/>
      <c r="ATD49" s="486"/>
      <c r="ATE49" s="486"/>
      <c r="ATF49" s="486"/>
      <c r="ATG49" s="486"/>
      <c r="ATH49" s="486"/>
      <c r="ATI49" s="486"/>
      <c r="ATJ49" s="486"/>
      <c r="ATK49" s="486"/>
      <c r="ATL49" s="486"/>
      <c r="ATM49" s="486"/>
      <c r="ATN49" s="486"/>
      <c r="ATO49" s="486"/>
      <c r="ATP49" s="486"/>
      <c r="ATQ49" s="486"/>
      <c r="ATR49" s="486"/>
      <c r="ATS49" s="486"/>
      <c r="ATT49" s="486"/>
      <c r="ATU49" s="486"/>
      <c r="ATV49" s="486"/>
      <c r="ATW49" s="486"/>
      <c r="ATX49" s="486"/>
      <c r="ATY49" s="486"/>
      <c r="ATZ49" s="486"/>
      <c r="AUA49" s="486"/>
      <c r="AUB49" s="486"/>
      <c r="AUC49" s="486"/>
      <c r="AUD49" s="486"/>
      <c r="AUE49" s="486"/>
      <c r="AUF49" s="486"/>
      <c r="AUG49" s="486"/>
      <c r="AUH49" s="486"/>
      <c r="AUI49" s="486"/>
      <c r="AUJ49" s="486"/>
      <c r="AUK49" s="486"/>
      <c r="AUL49" s="486"/>
      <c r="AUM49" s="486"/>
      <c r="AUN49" s="486"/>
      <c r="AUO49" s="486"/>
      <c r="AUP49" s="486"/>
      <c r="AUQ49" s="486"/>
      <c r="AUR49" s="486"/>
      <c r="AUS49" s="486"/>
      <c r="AUT49" s="486"/>
      <c r="AUU49" s="486"/>
      <c r="AUV49" s="486"/>
      <c r="AUW49" s="486"/>
      <c r="AUX49" s="486"/>
      <c r="AUY49" s="486"/>
      <c r="AUZ49" s="486"/>
      <c r="AVA49" s="486"/>
      <c r="AVB49" s="486"/>
      <c r="AVC49" s="486"/>
      <c r="AVD49" s="486"/>
      <c r="AVE49" s="486"/>
      <c r="AVF49" s="486"/>
      <c r="AVG49" s="486"/>
      <c r="AVH49" s="486"/>
      <c r="AVI49" s="486"/>
      <c r="AVJ49" s="486"/>
      <c r="AVK49" s="486"/>
      <c r="AVL49" s="486"/>
      <c r="AVM49" s="486"/>
      <c r="AVN49" s="486"/>
      <c r="AVO49" s="486"/>
      <c r="AVP49" s="486"/>
      <c r="AVQ49" s="486"/>
      <c r="AVR49" s="486"/>
      <c r="AVS49" s="486"/>
      <c r="AVT49" s="486"/>
      <c r="AVU49" s="486"/>
      <c r="AVV49" s="486"/>
      <c r="AVW49" s="486"/>
      <c r="AVX49" s="486"/>
      <c r="AVY49" s="486"/>
      <c r="AVZ49" s="486"/>
      <c r="AWA49" s="486"/>
      <c r="AWB49" s="486"/>
      <c r="AWC49" s="486"/>
      <c r="AWD49" s="486"/>
      <c r="AWE49" s="486"/>
      <c r="AWF49" s="486"/>
      <c r="AWG49" s="486"/>
      <c r="AWH49" s="486"/>
      <c r="AWI49" s="486"/>
      <c r="AWJ49" s="486"/>
      <c r="AWK49" s="486"/>
      <c r="AWL49" s="486"/>
      <c r="AWM49" s="486"/>
      <c r="AWN49" s="486"/>
      <c r="AWO49" s="486"/>
      <c r="AWP49" s="486"/>
      <c r="AWQ49" s="486"/>
      <c r="AWR49" s="486"/>
      <c r="AWS49" s="486"/>
      <c r="AWT49" s="486"/>
      <c r="AWU49" s="486"/>
      <c r="AWV49" s="486"/>
      <c r="AWW49" s="486"/>
      <c r="AWX49" s="486"/>
      <c r="AWY49" s="486"/>
      <c r="AWZ49" s="486"/>
      <c r="AXA49" s="486"/>
      <c r="AXB49" s="486"/>
      <c r="AXC49" s="486"/>
      <c r="AXD49" s="486"/>
      <c r="AXE49" s="486"/>
      <c r="AXF49" s="486"/>
      <c r="AXG49" s="486"/>
      <c r="AXH49" s="486"/>
      <c r="AXI49" s="486"/>
      <c r="AXJ49" s="486"/>
      <c r="AXK49" s="486"/>
      <c r="AXL49" s="486"/>
      <c r="AXM49" s="486"/>
      <c r="AXN49" s="486"/>
      <c r="AXO49" s="486"/>
      <c r="AXP49" s="486"/>
      <c r="AXQ49" s="486"/>
      <c r="AXR49" s="486"/>
      <c r="AXS49" s="486"/>
      <c r="AXT49" s="486"/>
      <c r="AXU49" s="486"/>
      <c r="AXV49" s="486"/>
      <c r="AXW49" s="486"/>
      <c r="AXX49" s="486"/>
      <c r="AXY49" s="486"/>
      <c r="AXZ49" s="486"/>
      <c r="AYA49" s="486"/>
      <c r="AYB49" s="486"/>
      <c r="AYC49" s="486"/>
      <c r="AYD49" s="486"/>
      <c r="AYE49" s="486"/>
      <c r="AYF49" s="486"/>
      <c r="AYG49" s="486"/>
      <c r="AYH49" s="486"/>
      <c r="AYI49" s="486"/>
      <c r="AYJ49" s="486"/>
      <c r="AYK49" s="486"/>
      <c r="AYL49" s="486"/>
      <c r="AYM49" s="486"/>
      <c r="AYN49" s="486"/>
      <c r="AYO49" s="486"/>
      <c r="AYP49" s="486"/>
      <c r="AYQ49" s="486"/>
      <c r="AYR49" s="486"/>
      <c r="AYS49" s="486"/>
      <c r="AYT49" s="486"/>
      <c r="AYU49" s="486"/>
      <c r="AYV49" s="486"/>
      <c r="AYW49" s="486"/>
      <c r="AYX49" s="486"/>
      <c r="AYY49" s="486"/>
      <c r="AYZ49" s="486"/>
      <c r="AZA49" s="486"/>
      <c r="AZB49" s="486"/>
      <c r="AZC49" s="486"/>
      <c r="AZD49" s="486"/>
      <c r="AZE49" s="486"/>
      <c r="AZF49" s="486"/>
      <c r="AZG49" s="486"/>
      <c r="AZH49" s="486"/>
      <c r="AZI49" s="486"/>
      <c r="AZJ49" s="486"/>
      <c r="AZK49" s="486"/>
      <c r="AZL49" s="486"/>
      <c r="AZM49" s="486"/>
      <c r="AZN49" s="486"/>
      <c r="AZO49" s="486"/>
      <c r="AZP49" s="486"/>
      <c r="AZQ49" s="486"/>
      <c r="AZR49" s="486"/>
      <c r="AZS49" s="486"/>
      <c r="AZT49" s="486"/>
      <c r="AZU49" s="486"/>
      <c r="AZV49" s="486"/>
      <c r="AZW49" s="486"/>
      <c r="AZX49" s="486"/>
      <c r="AZY49" s="486"/>
      <c r="AZZ49" s="486"/>
      <c r="BAA49" s="486"/>
      <c r="BAB49" s="486"/>
      <c r="BAC49" s="486"/>
      <c r="BAD49" s="486"/>
      <c r="BAE49" s="486"/>
      <c r="BAF49" s="486"/>
      <c r="BAG49" s="486"/>
      <c r="BAH49" s="486"/>
      <c r="BAI49" s="486"/>
      <c r="BAJ49" s="486"/>
      <c r="BAK49" s="486"/>
      <c r="BAL49" s="486"/>
      <c r="BAM49" s="486"/>
      <c r="BAN49" s="486"/>
      <c r="BAO49" s="486"/>
      <c r="BAP49" s="486"/>
      <c r="BAQ49" s="486"/>
      <c r="BAR49" s="486"/>
      <c r="BAS49" s="486"/>
      <c r="BAT49" s="486"/>
      <c r="BAU49" s="486"/>
      <c r="BAV49" s="486"/>
      <c r="BAW49" s="486"/>
      <c r="BAX49" s="486"/>
      <c r="BAY49" s="486"/>
      <c r="BAZ49" s="486"/>
      <c r="BBA49" s="486"/>
      <c r="BBB49" s="486"/>
      <c r="BBC49" s="486"/>
      <c r="BBD49" s="486"/>
      <c r="BBE49" s="486"/>
      <c r="BBF49" s="486"/>
      <c r="BBG49" s="486"/>
      <c r="BBH49" s="486"/>
      <c r="BBI49" s="486"/>
      <c r="BBJ49" s="486"/>
      <c r="BBK49" s="486"/>
      <c r="BBL49" s="486"/>
      <c r="BBM49" s="486"/>
      <c r="BBN49" s="486"/>
      <c r="BBO49" s="486"/>
      <c r="BBP49" s="486"/>
      <c r="BBQ49" s="486"/>
      <c r="BBR49" s="486"/>
      <c r="BBS49" s="486"/>
      <c r="BBT49" s="486"/>
      <c r="BBU49" s="486"/>
      <c r="BBV49" s="486"/>
      <c r="BBW49" s="486"/>
      <c r="BBX49" s="486"/>
      <c r="BBY49" s="486"/>
      <c r="BBZ49" s="486"/>
      <c r="BCA49" s="486"/>
      <c r="BCB49" s="486"/>
      <c r="BCC49" s="486"/>
      <c r="BCD49" s="486"/>
      <c r="BCE49" s="486"/>
      <c r="BCF49" s="486"/>
      <c r="BCG49" s="486"/>
      <c r="BCH49" s="486"/>
      <c r="BCI49" s="486"/>
      <c r="BCJ49" s="486"/>
      <c r="BCK49" s="486"/>
      <c r="BCL49" s="486"/>
      <c r="BCM49" s="486"/>
      <c r="BCN49" s="486"/>
      <c r="BCO49" s="486"/>
      <c r="BCP49" s="486"/>
      <c r="BCQ49" s="486"/>
      <c r="BCR49" s="486"/>
      <c r="BCS49" s="486"/>
      <c r="BCT49" s="486"/>
      <c r="BCU49" s="486"/>
      <c r="BCV49" s="486"/>
      <c r="BCW49" s="486"/>
      <c r="BCX49" s="486"/>
      <c r="BCY49" s="486"/>
      <c r="BCZ49" s="486"/>
      <c r="BDA49" s="486"/>
      <c r="BDB49" s="486"/>
      <c r="BDC49" s="486"/>
      <c r="BDD49" s="486"/>
      <c r="BDE49" s="486"/>
      <c r="BDF49" s="486"/>
      <c r="BDG49" s="486"/>
      <c r="BDH49" s="486"/>
      <c r="BDI49" s="486"/>
      <c r="BDJ49" s="486"/>
      <c r="BDK49" s="486"/>
      <c r="BDL49" s="486"/>
      <c r="BDM49" s="486"/>
      <c r="BDN49" s="486"/>
      <c r="BDO49" s="486"/>
      <c r="BDP49" s="486"/>
      <c r="BDQ49" s="486"/>
      <c r="BDR49" s="486"/>
      <c r="BDS49" s="486"/>
      <c r="BDT49" s="486"/>
      <c r="BDU49" s="486"/>
      <c r="BDV49" s="486"/>
      <c r="BDW49" s="486"/>
      <c r="BDX49" s="486"/>
      <c r="BDY49" s="486"/>
      <c r="BDZ49" s="486"/>
      <c r="BEA49" s="486"/>
      <c r="BEB49" s="486"/>
      <c r="BEC49" s="486"/>
      <c r="BED49" s="486"/>
      <c r="BEE49" s="486"/>
      <c r="BEF49" s="486"/>
      <c r="BEG49" s="486"/>
      <c r="BEH49" s="486"/>
      <c r="BEI49" s="486"/>
      <c r="BEJ49" s="486"/>
      <c r="BEK49" s="486"/>
      <c r="BEL49" s="486"/>
      <c r="BEM49" s="486"/>
      <c r="BEN49" s="486"/>
      <c r="BEO49" s="486"/>
      <c r="BEP49" s="486"/>
      <c r="BEQ49" s="486"/>
      <c r="BER49" s="486"/>
      <c r="BES49" s="486"/>
      <c r="BET49" s="486"/>
      <c r="BEU49" s="486"/>
      <c r="BEV49" s="486"/>
      <c r="BEW49" s="486"/>
      <c r="BEX49" s="486"/>
      <c r="BEY49" s="486"/>
      <c r="BEZ49" s="486"/>
      <c r="BFA49" s="486"/>
      <c r="BFB49" s="486"/>
      <c r="BFC49" s="486"/>
      <c r="BFD49" s="486"/>
      <c r="BFE49" s="486"/>
      <c r="BFF49" s="486"/>
      <c r="BFG49" s="486"/>
      <c r="BFH49" s="486"/>
      <c r="BFI49" s="486"/>
      <c r="BFJ49" s="486"/>
      <c r="BFK49" s="486"/>
      <c r="BFL49" s="486"/>
      <c r="BFM49" s="486"/>
      <c r="BFN49" s="486"/>
      <c r="BFO49" s="486"/>
      <c r="BFP49" s="486"/>
      <c r="BFQ49" s="486"/>
      <c r="BFR49" s="486"/>
      <c r="BFS49" s="486"/>
      <c r="BFT49" s="486"/>
      <c r="BFU49" s="486"/>
      <c r="BFV49" s="486"/>
      <c r="BFW49" s="486"/>
      <c r="BFX49" s="486"/>
      <c r="BFY49" s="486"/>
      <c r="BFZ49" s="486"/>
      <c r="BGA49" s="486"/>
      <c r="BGB49" s="486"/>
      <c r="BGC49" s="486"/>
      <c r="BGD49" s="486"/>
      <c r="BGE49" s="486"/>
      <c r="BGF49" s="486"/>
      <c r="BGG49" s="486"/>
      <c r="BGH49" s="486"/>
      <c r="BGI49" s="486"/>
      <c r="BGJ49" s="486"/>
      <c r="BGK49" s="486"/>
      <c r="BGL49" s="486"/>
      <c r="BGM49" s="486"/>
      <c r="BGN49" s="486"/>
      <c r="BGO49" s="486"/>
      <c r="BGP49" s="486"/>
      <c r="BGQ49" s="486"/>
      <c r="BGR49" s="486"/>
      <c r="BGS49" s="486"/>
      <c r="BGT49" s="486"/>
      <c r="BGU49" s="486"/>
      <c r="BGV49" s="486"/>
      <c r="BGW49" s="486"/>
      <c r="BGX49" s="486"/>
      <c r="BGY49" s="486"/>
      <c r="BGZ49" s="486"/>
      <c r="BHA49" s="486"/>
      <c r="BHB49" s="486"/>
      <c r="BHC49" s="486"/>
      <c r="BHD49" s="486"/>
      <c r="BHE49" s="486"/>
      <c r="BHF49" s="486"/>
      <c r="BHG49" s="486"/>
      <c r="BHH49" s="486"/>
      <c r="BHI49" s="486"/>
      <c r="BHJ49" s="486"/>
      <c r="BHK49" s="486"/>
      <c r="BHL49" s="486"/>
      <c r="BHM49" s="486"/>
      <c r="BHN49" s="486"/>
      <c r="BHO49" s="486"/>
      <c r="BHP49" s="486"/>
      <c r="BHQ49" s="486"/>
      <c r="BHR49" s="486"/>
      <c r="BHS49" s="486"/>
      <c r="BHT49" s="486"/>
      <c r="BHU49" s="486"/>
      <c r="BHV49" s="486"/>
      <c r="BHW49" s="486"/>
      <c r="BHX49" s="486"/>
      <c r="BHY49" s="486"/>
      <c r="BHZ49" s="486"/>
      <c r="BIA49" s="486"/>
      <c r="BIB49" s="486"/>
      <c r="BIC49" s="486"/>
      <c r="BID49" s="486"/>
      <c r="BIE49" s="486"/>
      <c r="BIF49" s="486"/>
      <c r="BIG49" s="486"/>
      <c r="BIH49" s="486"/>
      <c r="BII49" s="486"/>
      <c r="BIJ49" s="486"/>
      <c r="BIK49" s="486"/>
      <c r="BIL49" s="486"/>
      <c r="BIM49" s="486"/>
      <c r="BIN49" s="486"/>
      <c r="BIO49" s="486"/>
      <c r="BIP49" s="486"/>
      <c r="BIQ49" s="486"/>
      <c r="BIR49" s="486"/>
      <c r="BIS49" s="486"/>
      <c r="BIT49" s="486"/>
      <c r="BIU49" s="486"/>
      <c r="BIV49" s="486"/>
      <c r="BIW49" s="486"/>
      <c r="BIX49" s="486"/>
      <c r="BIY49" s="486"/>
      <c r="BIZ49" s="486"/>
      <c r="BJA49" s="486"/>
      <c r="BJB49" s="486"/>
      <c r="BJC49" s="486"/>
      <c r="BJD49" s="486"/>
      <c r="BJE49" s="486"/>
      <c r="BJF49" s="486"/>
      <c r="BJG49" s="486"/>
      <c r="BJH49" s="486"/>
      <c r="BJI49" s="486"/>
      <c r="BJJ49" s="486"/>
      <c r="BJK49" s="486"/>
      <c r="BJL49" s="486"/>
      <c r="BJM49" s="486"/>
      <c r="BJN49" s="486"/>
      <c r="BJO49" s="486"/>
      <c r="BJP49" s="486"/>
      <c r="BJQ49" s="486"/>
      <c r="BJR49" s="486"/>
      <c r="BJS49" s="486"/>
      <c r="BJT49" s="486"/>
      <c r="BJU49" s="486"/>
      <c r="BJV49" s="486"/>
      <c r="BJW49" s="486"/>
      <c r="BJX49" s="486"/>
      <c r="BJY49" s="486"/>
      <c r="BJZ49" s="486"/>
      <c r="BKA49" s="486"/>
      <c r="BKB49" s="486"/>
      <c r="BKC49" s="486"/>
      <c r="BKD49" s="486"/>
      <c r="BKE49" s="486"/>
      <c r="BKF49" s="486"/>
      <c r="BKG49" s="486"/>
      <c r="BKH49" s="486"/>
      <c r="BKI49" s="486"/>
      <c r="BKJ49" s="486"/>
      <c r="BKK49" s="486"/>
      <c r="BKL49" s="486"/>
      <c r="BKM49" s="486"/>
      <c r="BKN49" s="486"/>
      <c r="BKO49" s="486"/>
      <c r="BKP49" s="486"/>
      <c r="BKQ49" s="486"/>
      <c r="BKR49" s="486"/>
      <c r="BKS49" s="486"/>
      <c r="BKT49" s="486"/>
      <c r="BKU49" s="486"/>
      <c r="BKV49" s="486"/>
      <c r="BKW49" s="486"/>
      <c r="BKX49" s="486"/>
      <c r="BKY49" s="486"/>
      <c r="BKZ49" s="486"/>
      <c r="BLA49" s="486"/>
      <c r="BLB49" s="486"/>
      <c r="BLC49" s="486"/>
      <c r="BLD49" s="486"/>
      <c r="BLE49" s="486"/>
      <c r="BLF49" s="486"/>
      <c r="BLG49" s="486"/>
      <c r="BLH49" s="486"/>
      <c r="BLI49" s="486"/>
      <c r="BLJ49" s="486"/>
      <c r="BLK49" s="486"/>
      <c r="BLL49" s="486"/>
      <c r="BLM49" s="486"/>
      <c r="BLN49" s="486"/>
      <c r="BLO49" s="486"/>
      <c r="BLP49" s="486"/>
      <c r="BLQ49" s="486"/>
      <c r="BLR49" s="486"/>
      <c r="BLS49" s="486"/>
      <c r="BLT49" s="486"/>
      <c r="BLU49" s="486"/>
      <c r="BLV49" s="486"/>
      <c r="BLW49" s="486"/>
      <c r="BLX49" s="486"/>
      <c r="BLY49" s="486"/>
      <c r="BLZ49" s="486"/>
      <c r="BMA49" s="486"/>
      <c r="BMB49" s="486"/>
      <c r="BMC49" s="486"/>
      <c r="BMD49" s="486"/>
      <c r="BME49" s="486"/>
      <c r="BMF49" s="486"/>
      <c r="BMG49" s="486"/>
      <c r="BMH49" s="486"/>
      <c r="BMI49" s="486"/>
      <c r="BMJ49" s="486"/>
      <c r="BMK49" s="486"/>
      <c r="BML49" s="486"/>
      <c r="BMM49" s="486"/>
      <c r="BMN49" s="486"/>
      <c r="BMO49" s="486"/>
      <c r="BMP49" s="486"/>
      <c r="BMQ49" s="486"/>
      <c r="BMR49" s="486"/>
      <c r="BMS49" s="486"/>
      <c r="BMT49" s="486"/>
      <c r="BMU49" s="486"/>
      <c r="BMV49" s="486"/>
      <c r="BMW49" s="486"/>
      <c r="BMX49" s="486"/>
      <c r="BMY49" s="486"/>
      <c r="BMZ49" s="486"/>
      <c r="BNA49" s="486"/>
      <c r="BNB49" s="486"/>
      <c r="BNC49" s="486"/>
      <c r="BND49" s="486"/>
      <c r="BNE49" s="486"/>
      <c r="BNF49" s="486"/>
      <c r="BNG49" s="486"/>
      <c r="BNH49" s="486"/>
      <c r="BNI49" s="486"/>
      <c r="BNJ49" s="486"/>
      <c r="BNK49" s="486"/>
      <c r="BNL49" s="486"/>
      <c r="BNM49" s="486"/>
      <c r="BNN49" s="486"/>
      <c r="BNO49" s="486"/>
      <c r="BNP49" s="486"/>
      <c r="BNQ49" s="486"/>
      <c r="BNR49" s="486"/>
      <c r="BNS49" s="486"/>
      <c r="BNT49" s="486"/>
      <c r="BNU49" s="486"/>
      <c r="BNV49" s="486"/>
      <c r="BNW49" s="486"/>
      <c r="BNX49" s="486"/>
      <c r="BNY49" s="486"/>
      <c r="BNZ49" s="486"/>
      <c r="BOA49" s="486"/>
      <c r="BOB49" s="486"/>
      <c r="BOC49" s="486"/>
      <c r="BOD49" s="486"/>
      <c r="BOE49" s="486"/>
      <c r="BOF49" s="486"/>
      <c r="BOG49" s="486"/>
      <c r="BOH49" s="486"/>
      <c r="BOI49" s="486"/>
      <c r="BOJ49" s="486"/>
      <c r="BOK49" s="486"/>
      <c r="BOL49" s="486"/>
      <c r="BOM49" s="486"/>
      <c r="BON49" s="486"/>
      <c r="BOO49" s="486"/>
      <c r="BOP49" s="486"/>
      <c r="BOQ49" s="486"/>
      <c r="BOR49" s="486"/>
      <c r="BOS49" s="486"/>
      <c r="BOT49" s="486"/>
      <c r="BOU49" s="486"/>
      <c r="BOV49" s="486"/>
      <c r="BOW49" s="486"/>
      <c r="BOX49" s="486"/>
      <c r="BOY49" s="486"/>
      <c r="BOZ49" s="486"/>
      <c r="BPA49" s="486"/>
      <c r="BPB49" s="486"/>
      <c r="BPC49" s="486"/>
      <c r="BPD49" s="486"/>
      <c r="BPE49" s="486"/>
      <c r="BPF49" s="486"/>
      <c r="BPG49" s="486"/>
      <c r="BPH49" s="486"/>
      <c r="BPI49" s="486"/>
      <c r="BPJ49" s="486"/>
      <c r="BPK49" s="486"/>
      <c r="BPL49" s="486"/>
      <c r="BPM49" s="486"/>
      <c r="BPN49" s="486"/>
      <c r="BPO49" s="486"/>
      <c r="BPP49" s="486"/>
      <c r="BPQ49" s="486"/>
      <c r="BPR49" s="486"/>
      <c r="BPS49" s="486"/>
      <c r="BPT49" s="486"/>
      <c r="BPU49" s="486"/>
      <c r="BPV49" s="486"/>
      <c r="BPW49" s="486"/>
      <c r="BPX49" s="486"/>
      <c r="BPY49" s="486"/>
      <c r="BPZ49" s="486"/>
      <c r="BQA49" s="486"/>
      <c r="BQB49" s="486"/>
      <c r="BQC49" s="486"/>
      <c r="BQD49" s="486"/>
      <c r="BQE49" s="486"/>
      <c r="BQF49" s="486"/>
      <c r="BQG49" s="486"/>
      <c r="BQH49" s="486"/>
      <c r="BQI49" s="486"/>
      <c r="BQJ49" s="486"/>
      <c r="BQK49" s="486"/>
      <c r="BQL49" s="486"/>
      <c r="BQM49" s="486"/>
      <c r="BQN49" s="486"/>
      <c r="BQO49" s="486"/>
      <c r="BQP49" s="486"/>
      <c r="BQQ49" s="486"/>
      <c r="BQR49" s="486"/>
      <c r="BQS49" s="486"/>
      <c r="BQT49" s="486"/>
      <c r="BQU49" s="486"/>
      <c r="BQV49" s="486"/>
      <c r="BQW49" s="486"/>
      <c r="BQX49" s="486"/>
      <c r="BQY49" s="486"/>
      <c r="BQZ49" s="486"/>
      <c r="BRA49" s="486"/>
      <c r="BRB49" s="486"/>
      <c r="BRC49" s="486"/>
      <c r="BRD49" s="486"/>
      <c r="BRE49" s="486"/>
      <c r="BRF49" s="486"/>
      <c r="BRG49" s="486"/>
      <c r="BRH49" s="486"/>
      <c r="BRI49" s="486"/>
      <c r="BRJ49" s="486"/>
      <c r="BRK49" s="486"/>
      <c r="BRL49" s="486"/>
      <c r="BRM49" s="486"/>
      <c r="BRN49" s="486"/>
      <c r="BRO49" s="486"/>
      <c r="BRP49" s="486"/>
      <c r="BRQ49" s="486"/>
      <c r="BRR49" s="486"/>
      <c r="BRS49" s="486"/>
      <c r="BRT49" s="486"/>
      <c r="BRU49" s="486"/>
      <c r="BRV49" s="486"/>
      <c r="BRW49" s="486"/>
      <c r="BRX49" s="486"/>
      <c r="BRY49" s="486"/>
      <c r="BRZ49" s="486"/>
      <c r="BSA49" s="486"/>
      <c r="BSB49" s="486"/>
      <c r="BSC49" s="486"/>
      <c r="BSD49" s="486"/>
      <c r="BSE49" s="486"/>
      <c r="BSF49" s="486"/>
      <c r="BSG49" s="486"/>
      <c r="BSH49" s="486"/>
      <c r="BSI49" s="486"/>
      <c r="BSJ49" s="486"/>
      <c r="BSK49" s="486"/>
      <c r="BSL49" s="486"/>
      <c r="BSM49" s="486"/>
      <c r="BSN49" s="486"/>
      <c r="BSO49" s="486"/>
      <c r="BSP49" s="486"/>
      <c r="BSQ49" s="486"/>
      <c r="BSR49" s="486"/>
      <c r="BSS49" s="486"/>
      <c r="BST49" s="486"/>
      <c r="BSU49" s="486"/>
      <c r="BSV49" s="486"/>
      <c r="BSW49" s="486"/>
      <c r="BSX49" s="486"/>
      <c r="BSY49" s="486"/>
      <c r="BSZ49" s="486"/>
      <c r="BTA49" s="486"/>
      <c r="BTB49" s="486"/>
      <c r="BTC49" s="486"/>
      <c r="BTD49" s="486"/>
      <c r="BTE49" s="486"/>
      <c r="BTF49" s="486"/>
      <c r="BTG49" s="486"/>
      <c r="BTH49" s="486"/>
      <c r="BTI49" s="486"/>
      <c r="BTJ49" s="486"/>
      <c r="BTK49" s="486"/>
      <c r="BTL49" s="486"/>
      <c r="BTM49" s="486"/>
      <c r="BTN49" s="486"/>
      <c r="BTO49" s="486"/>
      <c r="BTP49" s="486"/>
      <c r="BTQ49" s="486"/>
      <c r="BTR49" s="486"/>
      <c r="BTS49" s="486"/>
      <c r="BTT49" s="486"/>
      <c r="BTU49" s="486"/>
      <c r="BTV49" s="486"/>
      <c r="BTW49" s="486"/>
      <c r="BTX49" s="486"/>
      <c r="BTY49" s="486"/>
      <c r="BTZ49" s="486"/>
      <c r="BUA49" s="486"/>
      <c r="BUB49" s="486"/>
      <c r="BUC49" s="486"/>
      <c r="BUD49" s="486"/>
      <c r="BUE49" s="486"/>
      <c r="BUF49" s="486"/>
      <c r="BUG49" s="486"/>
      <c r="BUH49" s="486"/>
      <c r="BUI49" s="486"/>
      <c r="BUJ49" s="486"/>
      <c r="BUK49" s="486"/>
      <c r="BUL49" s="486"/>
      <c r="BUM49" s="486"/>
      <c r="BUN49" s="486"/>
      <c r="BUO49" s="486"/>
      <c r="BUP49" s="486"/>
      <c r="BUQ49" s="486"/>
      <c r="BUR49" s="486"/>
      <c r="BUS49" s="486"/>
      <c r="BUT49" s="486"/>
      <c r="BUU49" s="486"/>
      <c r="BUV49" s="486"/>
      <c r="BUW49" s="486"/>
      <c r="BUX49" s="486"/>
      <c r="BUY49" s="486"/>
      <c r="BUZ49" s="486"/>
      <c r="BVA49" s="486"/>
      <c r="BVB49" s="486"/>
      <c r="BVC49" s="486"/>
      <c r="BVD49" s="486"/>
      <c r="BVE49" s="486"/>
      <c r="BVF49" s="486"/>
      <c r="BVG49" s="486"/>
      <c r="BVH49" s="486"/>
      <c r="BVI49" s="486"/>
      <c r="BVJ49" s="486"/>
      <c r="BVK49" s="486"/>
      <c r="BVL49" s="486"/>
      <c r="BVM49" s="486"/>
      <c r="BVN49" s="486"/>
      <c r="BVO49" s="486"/>
      <c r="BVP49" s="486"/>
      <c r="BVQ49" s="486"/>
      <c r="BVR49" s="486"/>
      <c r="BVS49" s="486"/>
      <c r="BVT49" s="486"/>
      <c r="BVU49" s="486"/>
      <c r="BVV49" s="486"/>
      <c r="BVW49" s="486"/>
      <c r="BVX49" s="486"/>
      <c r="BVY49" s="486"/>
      <c r="BVZ49" s="486"/>
      <c r="BWA49" s="486"/>
      <c r="BWB49" s="486"/>
      <c r="BWC49" s="486"/>
      <c r="BWD49" s="486"/>
      <c r="BWE49" s="486"/>
      <c r="BWF49" s="486"/>
      <c r="BWG49" s="486"/>
      <c r="BWH49" s="486"/>
      <c r="BWI49" s="486"/>
      <c r="BWJ49" s="486"/>
      <c r="BWK49" s="486"/>
      <c r="BWL49" s="486"/>
      <c r="BWM49" s="486"/>
      <c r="BWN49" s="486"/>
      <c r="BWO49" s="486"/>
      <c r="BWP49" s="486"/>
      <c r="BWQ49" s="486"/>
      <c r="BWR49" s="486"/>
      <c r="BWS49" s="486"/>
      <c r="BWT49" s="486"/>
      <c r="BWU49" s="486"/>
      <c r="BWV49" s="486"/>
      <c r="BWW49" s="486"/>
      <c r="BWX49" s="486"/>
      <c r="BWY49" s="486"/>
      <c r="BWZ49" s="486"/>
      <c r="BXA49" s="486"/>
      <c r="BXB49" s="486"/>
      <c r="BXC49" s="486"/>
      <c r="BXD49" s="486"/>
      <c r="BXE49" s="486"/>
      <c r="BXF49" s="486"/>
      <c r="BXG49" s="486"/>
      <c r="BXH49" s="486"/>
      <c r="BXI49" s="486"/>
      <c r="BXJ49" s="486"/>
      <c r="BXK49" s="486"/>
      <c r="BXL49" s="486"/>
      <c r="BXM49" s="486"/>
      <c r="BXN49" s="486"/>
      <c r="BXO49" s="486"/>
      <c r="BXP49" s="486"/>
      <c r="BXQ49" s="486"/>
      <c r="BXR49" s="486"/>
      <c r="BXS49" s="486"/>
      <c r="BXT49" s="486"/>
      <c r="BXU49" s="486"/>
      <c r="BXV49" s="486"/>
      <c r="BXW49" s="486"/>
      <c r="BXX49" s="486"/>
      <c r="BXY49" s="486"/>
      <c r="BXZ49" s="486"/>
      <c r="BYA49" s="486"/>
      <c r="BYB49" s="486"/>
      <c r="BYC49" s="486"/>
      <c r="BYD49" s="486"/>
      <c r="BYE49" s="486"/>
      <c r="BYF49" s="486"/>
      <c r="BYG49" s="486"/>
      <c r="BYH49" s="486"/>
      <c r="BYI49" s="486"/>
      <c r="BYJ49" s="486"/>
      <c r="BYK49" s="486"/>
      <c r="BYL49" s="486"/>
      <c r="BYM49" s="486"/>
      <c r="BYN49" s="486"/>
      <c r="BYO49" s="486"/>
      <c r="BYP49" s="486"/>
      <c r="BYQ49" s="486"/>
      <c r="BYR49" s="486"/>
      <c r="BYS49" s="486"/>
      <c r="BYT49" s="486"/>
      <c r="BYU49" s="486"/>
      <c r="BYV49" s="486"/>
      <c r="BYW49" s="486"/>
      <c r="BYX49" s="486"/>
      <c r="BYY49" s="486"/>
      <c r="BYZ49" s="486"/>
      <c r="BZA49" s="486"/>
      <c r="BZB49" s="486"/>
      <c r="BZC49" s="486"/>
      <c r="BZD49" s="486"/>
      <c r="BZE49" s="486"/>
      <c r="BZF49" s="486"/>
      <c r="BZG49" s="486"/>
      <c r="BZH49" s="486"/>
      <c r="BZI49" s="486"/>
      <c r="BZJ49" s="486"/>
      <c r="BZK49" s="486"/>
      <c r="BZL49" s="486"/>
      <c r="BZM49" s="486"/>
      <c r="BZN49" s="486"/>
      <c r="BZO49" s="486"/>
      <c r="BZP49" s="486"/>
      <c r="BZQ49" s="486"/>
      <c r="BZR49" s="486"/>
      <c r="BZS49" s="486"/>
      <c r="BZT49" s="486"/>
      <c r="BZU49" s="486"/>
      <c r="BZV49" s="486"/>
      <c r="BZW49" s="486"/>
      <c r="BZX49" s="486"/>
      <c r="BZY49" s="486"/>
      <c r="BZZ49" s="486"/>
      <c r="CAA49" s="486"/>
      <c r="CAB49" s="486"/>
      <c r="CAC49" s="486"/>
      <c r="CAD49" s="486"/>
      <c r="CAE49" s="486"/>
      <c r="CAF49" s="486"/>
      <c r="CAG49" s="486"/>
      <c r="CAH49" s="486"/>
      <c r="CAI49" s="486"/>
      <c r="CAJ49" s="486"/>
      <c r="CAK49" s="486"/>
      <c r="CAL49" s="486"/>
      <c r="CAM49" s="486"/>
      <c r="CAN49" s="486"/>
      <c r="CAO49" s="486"/>
      <c r="CAP49" s="486"/>
      <c r="CAQ49" s="486"/>
      <c r="CAR49" s="486"/>
      <c r="CAS49" s="486"/>
      <c r="CAT49" s="486"/>
      <c r="CAU49" s="486"/>
      <c r="CAV49" s="486"/>
      <c r="CAW49" s="486"/>
      <c r="CAX49" s="486"/>
      <c r="CAY49" s="486"/>
      <c r="CAZ49" s="486"/>
      <c r="CBA49" s="486"/>
      <c r="CBB49" s="486"/>
      <c r="CBC49" s="486"/>
      <c r="CBD49" s="486"/>
      <c r="CBE49" s="486"/>
      <c r="CBF49" s="486"/>
      <c r="CBG49" s="486"/>
      <c r="CBH49" s="486"/>
      <c r="CBI49" s="486"/>
      <c r="CBJ49" s="486"/>
      <c r="CBK49" s="486"/>
      <c r="CBL49" s="486"/>
      <c r="CBM49" s="486"/>
      <c r="CBN49" s="486"/>
      <c r="CBO49" s="486"/>
      <c r="CBP49" s="486"/>
      <c r="CBQ49" s="486"/>
      <c r="CBR49" s="486"/>
      <c r="CBS49" s="486"/>
      <c r="CBT49" s="486"/>
      <c r="CBU49" s="486"/>
      <c r="CBV49" s="486"/>
      <c r="CBW49" s="486"/>
      <c r="CBX49" s="486"/>
      <c r="CBY49" s="486"/>
      <c r="CBZ49" s="486"/>
      <c r="CCA49" s="486"/>
      <c r="CCB49" s="486"/>
      <c r="CCC49" s="486"/>
      <c r="CCD49" s="486"/>
      <c r="CCE49" s="486"/>
      <c r="CCF49" s="486"/>
      <c r="CCG49" s="486"/>
      <c r="CCH49" s="486"/>
      <c r="CCI49" s="486"/>
      <c r="CCJ49" s="486"/>
      <c r="CCK49" s="486"/>
      <c r="CCL49" s="486"/>
      <c r="CCM49" s="486"/>
      <c r="CCN49" s="486"/>
      <c r="CCO49" s="486"/>
      <c r="CCP49" s="486"/>
      <c r="CCQ49" s="486"/>
      <c r="CCR49" s="486"/>
      <c r="CCS49" s="486"/>
      <c r="CCT49" s="486"/>
      <c r="CCU49" s="486"/>
      <c r="CCV49" s="486"/>
      <c r="CCW49" s="486"/>
      <c r="CCX49" s="486"/>
      <c r="CCY49" s="486"/>
      <c r="CCZ49" s="486"/>
      <c r="CDA49" s="486"/>
      <c r="CDB49" s="486"/>
      <c r="CDC49" s="486"/>
      <c r="CDD49" s="486"/>
      <c r="CDE49" s="486"/>
      <c r="CDF49" s="486"/>
      <c r="CDG49" s="486"/>
      <c r="CDH49" s="486"/>
      <c r="CDI49" s="486"/>
      <c r="CDJ49" s="486"/>
      <c r="CDK49" s="486"/>
      <c r="CDL49" s="486"/>
      <c r="CDM49" s="486"/>
      <c r="CDN49" s="486"/>
      <c r="CDO49" s="486"/>
      <c r="CDP49" s="486"/>
      <c r="CDQ49" s="486"/>
      <c r="CDR49" s="486"/>
      <c r="CDS49" s="486"/>
      <c r="CDT49" s="486"/>
      <c r="CDU49" s="486"/>
      <c r="CDV49" s="486"/>
      <c r="CDW49" s="486"/>
      <c r="CDX49" s="486"/>
      <c r="CDY49" s="486"/>
      <c r="CDZ49" s="486"/>
      <c r="CEA49" s="486"/>
      <c r="CEB49" s="486"/>
      <c r="CEC49" s="486"/>
      <c r="CED49" s="486"/>
      <c r="CEE49" s="486"/>
      <c r="CEF49" s="486"/>
      <c r="CEG49" s="486"/>
      <c r="CEH49" s="486"/>
      <c r="CEI49" s="486"/>
      <c r="CEJ49" s="486"/>
      <c r="CEK49" s="486"/>
      <c r="CEL49" s="486"/>
      <c r="CEM49" s="486"/>
      <c r="CEN49" s="486"/>
      <c r="CEO49" s="486"/>
      <c r="CEP49" s="486"/>
      <c r="CEQ49" s="486"/>
      <c r="CER49" s="486"/>
      <c r="CES49" s="486"/>
      <c r="CET49" s="486"/>
      <c r="CEU49" s="486"/>
      <c r="CEV49" s="486"/>
      <c r="CEW49" s="486"/>
      <c r="CEX49" s="486"/>
      <c r="CEY49" s="486"/>
      <c r="CEZ49" s="486"/>
      <c r="CFA49" s="486"/>
      <c r="CFB49" s="486"/>
      <c r="CFC49" s="486"/>
      <c r="CFD49" s="486"/>
      <c r="CFE49" s="486"/>
      <c r="CFF49" s="486"/>
      <c r="CFG49" s="486"/>
      <c r="CFH49" s="486"/>
      <c r="CFI49" s="486"/>
      <c r="CFJ49" s="486"/>
      <c r="CFK49" s="486"/>
      <c r="CFL49" s="486"/>
      <c r="CFM49" s="486"/>
      <c r="CFN49" s="486"/>
      <c r="CFO49" s="486"/>
      <c r="CFP49" s="486"/>
      <c r="CFQ49" s="486"/>
      <c r="CFR49" s="486"/>
      <c r="CFS49" s="486"/>
      <c r="CFT49" s="486"/>
      <c r="CFU49" s="486"/>
      <c r="CFV49" s="486"/>
      <c r="CFW49" s="486"/>
      <c r="CFX49" s="486"/>
      <c r="CFY49" s="486"/>
      <c r="CFZ49" s="486"/>
      <c r="CGA49" s="486"/>
      <c r="CGB49" s="486"/>
      <c r="CGC49" s="486"/>
      <c r="CGD49" s="486"/>
      <c r="CGE49" s="486"/>
      <c r="CGF49" s="486"/>
      <c r="CGG49" s="486"/>
      <c r="CGH49" s="486"/>
      <c r="CGI49" s="486"/>
      <c r="CGJ49" s="486"/>
      <c r="CGK49" s="486"/>
      <c r="CGL49" s="486"/>
      <c r="CGM49" s="486"/>
      <c r="CGN49" s="486"/>
      <c r="CGO49" s="486"/>
      <c r="CGP49" s="486"/>
      <c r="CGQ49" s="486"/>
      <c r="CGR49" s="486"/>
      <c r="CGS49" s="486"/>
      <c r="CGT49" s="486"/>
      <c r="CGU49" s="486"/>
      <c r="CGV49" s="486"/>
      <c r="CGW49" s="486"/>
      <c r="CGX49" s="486"/>
      <c r="CGY49" s="486"/>
      <c r="CGZ49" s="486"/>
      <c r="CHA49" s="486"/>
      <c r="CHB49" s="486"/>
      <c r="CHC49" s="486"/>
      <c r="CHD49" s="486"/>
      <c r="CHE49" s="486"/>
      <c r="CHF49" s="486"/>
      <c r="CHG49" s="486"/>
      <c r="CHH49" s="486"/>
      <c r="CHI49" s="486"/>
      <c r="CHJ49" s="486"/>
      <c r="CHK49" s="486"/>
      <c r="CHL49" s="486"/>
      <c r="CHM49" s="486"/>
      <c r="CHN49" s="486"/>
      <c r="CHO49" s="486"/>
      <c r="CHP49" s="486"/>
      <c r="CHQ49" s="486"/>
      <c r="CHR49" s="486"/>
      <c r="CHS49" s="486"/>
      <c r="CHT49" s="486"/>
    </row>
    <row r="50" spans="1:2256" s="284" customFormat="1" ht="15.75" hidden="1" x14ac:dyDescent="0.25">
      <c r="A50" s="412" t="s">
        <v>202</v>
      </c>
      <c r="B50" s="412" t="s">
        <v>2</v>
      </c>
      <c r="C50" s="413" t="s">
        <v>3</v>
      </c>
      <c r="D50" s="414" t="s">
        <v>4</v>
      </c>
      <c r="E50" s="415" t="s">
        <v>5</v>
      </c>
      <c r="F50" s="433" t="s">
        <v>6</v>
      </c>
      <c r="G50" s="487"/>
      <c r="H50" s="487"/>
      <c r="I50" s="487"/>
      <c r="J50" s="487"/>
      <c r="K50" s="487"/>
      <c r="L50" s="487"/>
      <c r="M50" s="487"/>
      <c r="N50" s="487"/>
      <c r="O50" s="487"/>
      <c r="P50" s="487"/>
      <c r="Q50" s="487"/>
      <c r="R50" s="487"/>
      <c r="S50" s="487"/>
      <c r="T50" s="487"/>
      <c r="U50" s="487"/>
      <c r="V50" s="487"/>
      <c r="W50" s="487"/>
      <c r="X50" s="487"/>
      <c r="Y50" s="487"/>
      <c r="Z50" s="487"/>
      <c r="AA50" s="487"/>
      <c r="AB50" s="487"/>
      <c r="AC50" s="487"/>
      <c r="AD50" s="487"/>
      <c r="AE50" s="487"/>
      <c r="AF50" s="487"/>
      <c r="AG50" s="487"/>
      <c r="AH50" s="487"/>
      <c r="AI50" s="487"/>
      <c r="AJ50" s="487"/>
      <c r="AK50" s="487"/>
      <c r="AL50" s="487"/>
      <c r="AM50" s="487"/>
      <c r="AN50" s="487"/>
      <c r="AO50" s="487"/>
      <c r="AP50" s="487"/>
      <c r="AQ50" s="487"/>
      <c r="AR50" s="487"/>
      <c r="AS50" s="487"/>
      <c r="AT50" s="487"/>
      <c r="AU50" s="487"/>
      <c r="AV50" s="487"/>
      <c r="AW50" s="487"/>
      <c r="AX50" s="487"/>
      <c r="AY50" s="487"/>
      <c r="AZ50" s="487"/>
      <c r="BA50" s="487"/>
      <c r="BB50" s="487"/>
      <c r="BC50" s="487"/>
      <c r="BD50" s="487"/>
      <c r="BE50" s="487"/>
      <c r="BF50" s="487"/>
      <c r="BG50" s="487"/>
      <c r="BH50" s="487"/>
      <c r="BI50" s="487"/>
      <c r="BJ50" s="487"/>
      <c r="BK50" s="487"/>
      <c r="BL50" s="487"/>
      <c r="BM50" s="487"/>
      <c r="BN50" s="487"/>
      <c r="BO50" s="487"/>
      <c r="BP50" s="487"/>
      <c r="BQ50" s="487"/>
      <c r="BR50" s="487"/>
      <c r="BS50" s="487"/>
      <c r="BT50" s="487"/>
      <c r="BU50" s="487"/>
      <c r="BV50" s="487"/>
      <c r="BW50" s="487"/>
      <c r="BX50" s="487"/>
      <c r="BY50" s="487"/>
      <c r="BZ50" s="487"/>
      <c r="CA50" s="487"/>
      <c r="CB50" s="487"/>
      <c r="CC50" s="487"/>
      <c r="CD50" s="487"/>
      <c r="CE50" s="487"/>
      <c r="CF50" s="487"/>
      <c r="CG50" s="487"/>
      <c r="CH50" s="487"/>
      <c r="CI50" s="487"/>
      <c r="CJ50" s="487"/>
      <c r="CK50" s="487"/>
      <c r="CL50" s="487"/>
      <c r="CM50" s="487"/>
      <c r="CN50" s="487"/>
      <c r="CO50" s="487"/>
      <c r="CP50" s="487"/>
      <c r="CQ50" s="487"/>
      <c r="CR50" s="487"/>
      <c r="CS50" s="487"/>
      <c r="CT50" s="487"/>
      <c r="CU50" s="487"/>
      <c r="CV50" s="487"/>
      <c r="CW50" s="487"/>
      <c r="CX50" s="487"/>
      <c r="CY50" s="487"/>
      <c r="CZ50" s="487"/>
      <c r="DA50" s="487"/>
      <c r="DB50" s="487"/>
      <c r="DC50" s="487"/>
      <c r="DD50" s="487"/>
      <c r="DE50" s="487"/>
      <c r="DF50" s="487"/>
      <c r="DG50" s="487"/>
      <c r="DH50" s="487"/>
      <c r="DI50" s="487"/>
      <c r="DJ50" s="487"/>
      <c r="DK50" s="487"/>
      <c r="DL50" s="487"/>
      <c r="DM50" s="487"/>
      <c r="DN50" s="487"/>
      <c r="DO50" s="487"/>
      <c r="DP50" s="487"/>
      <c r="DQ50" s="487"/>
      <c r="DR50" s="487"/>
      <c r="DS50" s="487"/>
      <c r="DT50" s="487"/>
      <c r="DU50" s="487"/>
      <c r="DV50" s="487"/>
      <c r="DW50" s="487"/>
      <c r="DX50" s="487"/>
      <c r="DY50" s="487"/>
      <c r="DZ50" s="487"/>
      <c r="EA50" s="487"/>
      <c r="EB50" s="487"/>
      <c r="EC50" s="487"/>
      <c r="ED50" s="487"/>
      <c r="EE50" s="487"/>
      <c r="EF50" s="487"/>
      <c r="EG50" s="487"/>
      <c r="EH50" s="487"/>
      <c r="EI50" s="487"/>
      <c r="EJ50" s="487"/>
      <c r="EK50" s="487"/>
      <c r="EL50" s="487"/>
      <c r="EM50" s="487"/>
      <c r="EN50" s="487"/>
      <c r="EO50" s="487"/>
      <c r="EP50" s="487"/>
      <c r="EQ50" s="487"/>
      <c r="ER50" s="487"/>
      <c r="ES50" s="487"/>
      <c r="ET50" s="487"/>
      <c r="EU50" s="487"/>
      <c r="EV50" s="487"/>
      <c r="EW50" s="487"/>
      <c r="EX50" s="487"/>
      <c r="EY50" s="487"/>
      <c r="EZ50" s="487"/>
      <c r="FA50" s="487"/>
      <c r="FB50" s="487"/>
      <c r="FC50" s="487"/>
      <c r="FD50" s="487"/>
      <c r="FE50" s="487"/>
      <c r="FF50" s="487"/>
      <c r="FG50" s="487"/>
      <c r="FH50" s="487"/>
      <c r="FI50" s="487"/>
      <c r="FJ50" s="487"/>
      <c r="FK50" s="487"/>
      <c r="FL50" s="487"/>
      <c r="FM50" s="487"/>
      <c r="FN50" s="487"/>
      <c r="FO50" s="487"/>
      <c r="FP50" s="487"/>
      <c r="FQ50" s="487"/>
      <c r="FR50" s="487"/>
      <c r="FS50" s="487"/>
      <c r="FT50" s="487"/>
      <c r="FU50" s="487"/>
      <c r="FV50" s="487"/>
      <c r="FW50" s="487"/>
      <c r="FX50" s="487"/>
      <c r="FY50" s="487"/>
      <c r="FZ50" s="487"/>
      <c r="GA50" s="487"/>
      <c r="GB50" s="487"/>
      <c r="GC50" s="487"/>
      <c r="GD50" s="487"/>
      <c r="GE50" s="487"/>
      <c r="GF50" s="487"/>
      <c r="GG50" s="487"/>
      <c r="GH50" s="487"/>
      <c r="GI50" s="487"/>
      <c r="GJ50" s="487"/>
      <c r="GK50" s="487"/>
      <c r="GL50" s="487"/>
      <c r="GM50" s="487"/>
      <c r="GN50" s="487"/>
      <c r="GO50" s="487"/>
      <c r="GP50" s="487"/>
      <c r="GQ50" s="487"/>
      <c r="GR50" s="487"/>
      <c r="GS50" s="487"/>
      <c r="GT50" s="487"/>
      <c r="GU50" s="487"/>
      <c r="GV50" s="487"/>
      <c r="GW50" s="487"/>
      <c r="GX50" s="487"/>
      <c r="GY50" s="487"/>
      <c r="GZ50" s="487"/>
      <c r="HA50" s="487"/>
      <c r="HB50" s="487"/>
      <c r="HC50" s="487"/>
      <c r="HD50" s="487"/>
      <c r="HE50" s="487"/>
      <c r="HF50" s="487"/>
      <c r="HG50" s="487"/>
      <c r="HH50" s="487"/>
      <c r="HI50" s="487"/>
      <c r="HJ50" s="487"/>
      <c r="HK50" s="487"/>
      <c r="HL50" s="487"/>
      <c r="HM50" s="487"/>
      <c r="HN50" s="487"/>
      <c r="HO50" s="487"/>
      <c r="HP50" s="487"/>
      <c r="HQ50" s="487"/>
      <c r="HR50" s="487"/>
      <c r="HS50" s="487"/>
      <c r="HT50" s="487"/>
      <c r="HU50" s="487"/>
      <c r="HV50" s="487"/>
      <c r="HW50" s="487"/>
      <c r="HX50" s="487"/>
      <c r="HY50" s="487"/>
      <c r="HZ50" s="487"/>
      <c r="IA50" s="487"/>
      <c r="IB50" s="487"/>
      <c r="IC50" s="487"/>
      <c r="ID50" s="487"/>
      <c r="IE50" s="487"/>
      <c r="IF50" s="487"/>
      <c r="IG50" s="487"/>
      <c r="IH50" s="487"/>
      <c r="II50" s="487"/>
      <c r="IJ50" s="487"/>
      <c r="IK50" s="487"/>
      <c r="IL50" s="487"/>
      <c r="IM50" s="487"/>
      <c r="IN50" s="487"/>
      <c r="IO50" s="487"/>
      <c r="IP50" s="487"/>
      <c r="IQ50" s="487"/>
      <c r="IR50" s="487"/>
      <c r="IS50" s="487"/>
      <c r="IT50" s="487"/>
      <c r="IU50" s="487"/>
      <c r="IV50" s="487"/>
      <c r="IW50" s="487"/>
      <c r="IX50" s="487"/>
      <c r="IY50" s="487"/>
      <c r="IZ50" s="487"/>
      <c r="JA50" s="487"/>
      <c r="JB50" s="487"/>
      <c r="JC50" s="487"/>
      <c r="JD50" s="487"/>
      <c r="JE50" s="487"/>
      <c r="JF50" s="487"/>
      <c r="JG50" s="487"/>
      <c r="JH50" s="487"/>
      <c r="JI50" s="487"/>
      <c r="JJ50" s="487"/>
      <c r="JK50" s="487"/>
      <c r="JL50" s="487"/>
      <c r="JM50" s="487"/>
      <c r="JN50" s="487"/>
      <c r="JO50" s="487"/>
      <c r="JP50" s="487"/>
      <c r="JQ50" s="487"/>
      <c r="JR50" s="487"/>
      <c r="JS50" s="487"/>
      <c r="JT50" s="487"/>
      <c r="JU50" s="487"/>
      <c r="JV50" s="487"/>
      <c r="JW50" s="487"/>
      <c r="JX50" s="487"/>
      <c r="JY50" s="487"/>
      <c r="JZ50" s="487"/>
      <c r="KA50" s="487"/>
      <c r="KB50" s="487"/>
      <c r="KC50" s="487"/>
      <c r="KD50" s="487"/>
      <c r="KE50" s="487"/>
      <c r="KF50" s="487"/>
      <c r="KG50" s="487"/>
      <c r="KH50" s="487"/>
      <c r="KI50" s="487"/>
      <c r="KJ50" s="487"/>
      <c r="KK50" s="487"/>
      <c r="KL50" s="487"/>
      <c r="KM50" s="487"/>
      <c r="KN50" s="487"/>
      <c r="KO50" s="487"/>
      <c r="KP50" s="487"/>
      <c r="KQ50" s="487"/>
      <c r="KR50" s="487"/>
      <c r="KS50" s="487"/>
      <c r="KT50" s="487"/>
      <c r="KU50" s="487"/>
      <c r="KV50" s="487"/>
      <c r="KW50" s="487"/>
      <c r="KX50" s="487"/>
      <c r="KY50" s="487"/>
      <c r="KZ50" s="487"/>
      <c r="LA50" s="487"/>
      <c r="LB50" s="487"/>
      <c r="LC50" s="487"/>
      <c r="LD50" s="487"/>
      <c r="LE50" s="487"/>
      <c r="LF50" s="487"/>
      <c r="LG50" s="487"/>
      <c r="LH50" s="487"/>
      <c r="LI50" s="487"/>
      <c r="LJ50" s="487"/>
      <c r="LK50" s="487"/>
      <c r="LL50" s="487"/>
      <c r="LM50" s="487"/>
      <c r="LN50" s="487"/>
      <c r="LO50" s="487"/>
      <c r="LP50" s="487"/>
      <c r="LQ50" s="487"/>
      <c r="LR50" s="487"/>
      <c r="LS50" s="487"/>
      <c r="LT50" s="487"/>
      <c r="LU50" s="487"/>
      <c r="LV50" s="487"/>
      <c r="LW50" s="487"/>
      <c r="LX50" s="487"/>
      <c r="LY50" s="487"/>
      <c r="LZ50" s="487"/>
      <c r="MA50" s="487"/>
      <c r="MB50" s="487"/>
      <c r="MC50" s="487"/>
      <c r="MD50" s="487"/>
      <c r="ME50" s="487"/>
      <c r="MF50" s="487"/>
      <c r="MG50" s="487"/>
      <c r="MH50" s="487"/>
      <c r="MI50" s="487"/>
      <c r="MJ50" s="487"/>
      <c r="MK50" s="487"/>
      <c r="ML50" s="487"/>
      <c r="MM50" s="487"/>
      <c r="MN50" s="487"/>
      <c r="MO50" s="487"/>
      <c r="MP50" s="487"/>
      <c r="MQ50" s="487"/>
      <c r="MR50" s="487"/>
      <c r="MS50" s="487"/>
      <c r="MT50" s="487"/>
      <c r="MU50" s="487"/>
      <c r="MV50" s="487"/>
      <c r="MW50" s="487"/>
      <c r="MX50" s="487"/>
      <c r="MY50" s="487"/>
      <c r="MZ50" s="487"/>
      <c r="NA50" s="487"/>
      <c r="NB50" s="487"/>
      <c r="NC50" s="487"/>
      <c r="ND50" s="487"/>
      <c r="NE50" s="487"/>
      <c r="NF50" s="487"/>
      <c r="NG50" s="487"/>
      <c r="NH50" s="487"/>
      <c r="NI50" s="487"/>
      <c r="NJ50" s="487"/>
      <c r="NK50" s="487"/>
      <c r="NL50" s="487"/>
      <c r="NM50" s="487"/>
      <c r="NN50" s="487"/>
      <c r="NO50" s="487"/>
      <c r="NP50" s="487"/>
      <c r="NQ50" s="487"/>
      <c r="NR50" s="487"/>
      <c r="NS50" s="487"/>
      <c r="NT50" s="487"/>
      <c r="NU50" s="487"/>
      <c r="NV50" s="487"/>
      <c r="NW50" s="487"/>
      <c r="NX50" s="487"/>
      <c r="NY50" s="487"/>
      <c r="NZ50" s="487"/>
      <c r="OA50" s="487"/>
      <c r="OB50" s="487"/>
      <c r="OC50" s="487"/>
      <c r="OD50" s="487"/>
      <c r="OE50" s="487"/>
      <c r="OF50" s="487"/>
      <c r="OG50" s="487"/>
      <c r="OH50" s="487"/>
      <c r="OI50" s="487"/>
      <c r="OJ50" s="487"/>
      <c r="OK50" s="487"/>
      <c r="OL50" s="487"/>
      <c r="OM50" s="487"/>
      <c r="ON50" s="487"/>
      <c r="OO50" s="487"/>
      <c r="OP50" s="487"/>
      <c r="OQ50" s="487"/>
      <c r="OR50" s="487"/>
      <c r="OS50" s="487"/>
      <c r="OT50" s="487"/>
      <c r="OU50" s="487"/>
      <c r="OV50" s="487"/>
      <c r="OW50" s="487"/>
      <c r="OX50" s="487"/>
      <c r="OY50" s="487"/>
      <c r="OZ50" s="487"/>
      <c r="PA50" s="487"/>
      <c r="PB50" s="487"/>
      <c r="PC50" s="487"/>
      <c r="PD50" s="487"/>
      <c r="PE50" s="487"/>
      <c r="PF50" s="487"/>
      <c r="PG50" s="487"/>
      <c r="PH50" s="487"/>
      <c r="PI50" s="487"/>
      <c r="PJ50" s="487"/>
      <c r="PK50" s="487"/>
      <c r="PL50" s="487"/>
      <c r="PM50" s="487"/>
      <c r="PN50" s="487"/>
      <c r="PO50" s="487"/>
      <c r="PP50" s="487"/>
      <c r="PQ50" s="487"/>
      <c r="PR50" s="487"/>
      <c r="PS50" s="487"/>
      <c r="PT50" s="487"/>
      <c r="PU50" s="487"/>
      <c r="PV50" s="487"/>
      <c r="PW50" s="487"/>
      <c r="PX50" s="487"/>
      <c r="PY50" s="487"/>
      <c r="PZ50" s="487"/>
      <c r="QA50" s="487"/>
      <c r="QB50" s="487"/>
      <c r="QC50" s="487"/>
      <c r="QD50" s="487"/>
      <c r="QE50" s="487"/>
      <c r="QF50" s="487"/>
      <c r="QG50" s="487"/>
      <c r="QH50" s="487"/>
      <c r="QI50" s="487"/>
      <c r="QJ50" s="487"/>
      <c r="QK50" s="487"/>
      <c r="QL50" s="487"/>
      <c r="QM50" s="487"/>
      <c r="QN50" s="487"/>
      <c r="QO50" s="487"/>
      <c r="QP50" s="487"/>
      <c r="QQ50" s="487"/>
      <c r="QR50" s="487"/>
      <c r="QS50" s="487"/>
      <c r="QT50" s="487"/>
      <c r="QU50" s="487"/>
      <c r="QV50" s="487"/>
      <c r="QW50" s="487"/>
      <c r="QX50" s="487"/>
      <c r="QY50" s="487"/>
      <c r="QZ50" s="487"/>
      <c r="RA50" s="487"/>
      <c r="RB50" s="487"/>
      <c r="RC50" s="487"/>
      <c r="RD50" s="487"/>
      <c r="RE50" s="487"/>
      <c r="RF50" s="487"/>
      <c r="RG50" s="487"/>
      <c r="RH50" s="487"/>
      <c r="RI50" s="487"/>
      <c r="RJ50" s="487"/>
      <c r="RK50" s="487"/>
      <c r="RL50" s="487"/>
      <c r="RM50" s="487"/>
      <c r="RN50" s="487"/>
      <c r="RO50" s="487"/>
      <c r="RP50" s="487"/>
      <c r="RQ50" s="487"/>
      <c r="RR50" s="487"/>
      <c r="RS50" s="487"/>
      <c r="RT50" s="487"/>
      <c r="RU50" s="487"/>
      <c r="RV50" s="487"/>
      <c r="RW50" s="487"/>
      <c r="RX50" s="487"/>
      <c r="RY50" s="487"/>
      <c r="RZ50" s="487"/>
      <c r="SA50" s="487"/>
      <c r="SB50" s="487"/>
      <c r="SC50" s="487"/>
      <c r="SD50" s="487"/>
      <c r="SE50" s="487"/>
      <c r="SF50" s="487"/>
      <c r="SG50" s="487"/>
      <c r="SH50" s="487"/>
      <c r="SI50" s="487"/>
      <c r="SJ50" s="487"/>
      <c r="SK50" s="487"/>
      <c r="SL50" s="487"/>
      <c r="SM50" s="487"/>
      <c r="SN50" s="487"/>
      <c r="SO50" s="487"/>
      <c r="SP50" s="487"/>
      <c r="SQ50" s="487"/>
      <c r="SR50" s="487"/>
      <c r="SS50" s="487"/>
      <c r="ST50" s="487"/>
      <c r="SU50" s="487"/>
      <c r="SV50" s="487"/>
      <c r="SW50" s="487"/>
      <c r="SX50" s="487"/>
      <c r="SY50" s="487"/>
      <c r="SZ50" s="487"/>
      <c r="TA50" s="487"/>
      <c r="TB50" s="487"/>
      <c r="TC50" s="487"/>
      <c r="TD50" s="487"/>
      <c r="TE50" s="487"/>
      <c r="TF50" s="487"/>
      <c r="TG50" s="487"/>
      <c r="TH50" s="487"/>
      <c r="TI50" s="487"/>
      <c r="TJ50" s="487"/>
      <c r="TK50" s="487"/>
      <c r="TL50" s="487"/>
      <c r="TM50" s="487"/>
      <c r="TN50" s="487"/>
      <c r="TO50" s="487"/>
      <c r="TP50" s="487"/>
      <c r="TQ50" s="487"/>
      <c r="TR50" s="487"/>
      <c r="TS50" s="487"/>
      <c r="TT50" s="487"/>
      <c r="TU50" s="487"/>
      <c r="TV50" s="487"/>
      <c r="TW50" s="487"/>
      <c r="TX50" s="487"/>
      <c r="TY50" s="487"/>
      <c r="TZ50" s="487"/>
      <c r="UA50" s="487"/>
      <c r="UB50" s="487"/>
      <c r="UC50" s="487"/>
      <c r="UD50" s="487"/>
      <c r="UE50" s="487"/>
      <c r="UF50" s="487"/>
      <c r="UG50" s="487"/>
      <c r="UH50" s="487"/>
      <c r="UI50" s="487"/>
      <c r="UJ50" s="487"/>
      <c r="UK50" s="487"/>
      <c r="UL50" s="487"/>
      <c r="UM50" s="487"/>
      <c r="UN50" s="487"/>
      <c r="UO50" s="487"/>
      <c r="UP50" s="487"/>
      <c r="UQ50" s="487"/>
      <c r="UR50" s="487"/>
      <c r="US50" s="487"/>
      <c r="UT50" s="487"/>
      <c r="UU50" s="487"/>
      <c r="UV50" s="487"/>
      <c r="UW50" s="487"/>
      <c r="UX50" s="487"/>
      <c r="UY50" s="487"/>
      <c r="UZ50" s="487"/>
      <c r="VA50" s="487"/>
      <c r="VB50" s="487"/>
      <c r="VC50" s="487"/>
      <c r="VD50" s="487"/>
      <c r="VE50" s="487"/>
      <c r="VF50" s="487"/>
      <c r="VG50" s="487"/>
      <c r="VH50" s="487"/>
      <c r="VI50" s="487"/>
      <c r="VJ50" s="487"/>
      <c r="VK50" s="487"/>
      <c r="VL50" s="487"/>
      <c r="VM50" s="487"/>
      <c r="VN50" s="487"/>
      <c r="VO50" s="487"/>
      <c r="VP50" s="487"/>
      <c r="VQ50" s="487"/>
      <c r="VR50" s="487"/>
      <c r="VS50" s="487"/>
      <c r="VT50" s="487"/>
      <c r="VU50" s="487"/>
      <c r="VV50" s="487"/>
      <c r="VW50" s="487"/>
      <c r="VX50" s="487"/>
      <c r="VY50" s="487"/>
      <c r="VZ50" s="487"/>
      <c r="WA50" s="487"/>
      <c r="WB50" s="487"/>
      <c r="WC50" s="487"/>
      <c r="WD50" s="487"/>
      <c r="WE50" s="487"/>
      <c r="WF50" s="487"/>
      <c r="WG50" s="487"/>
      <c r="WH50" s="487"/>
      <c r="WI50" s="487"/>
      <c r="WJ50" s="487"/>
      <c r="WK50" s="487"/>
      <c r="WL50" s="487"/>
      <c r="WM50" s="487"/>
      <c r="WN50" s="487"/>
      <c r="WO50" s="487"/>
      <c r="WP50" s="487"/>
      <c r="WQ50" s="487"/>
      <c r="WR50" s="487"/>
      <c r="WS50" s="487"/>
      <c r="WT50" s="487"/>
      <c r="WU50" s="487"/>
      <c r="WV50" s="487"/>
      <c r="WW50" s="487"/>
      <c r="WX50" s="487"/>
      <c r="WY50" s="487"/>
      <c r="WZ50" s="487"/>
      <c r="XA50" s="487"/>
      <c r="XB50" s="487"/>
      <c r="XC50" s="487"/>
      <c r="XD50" s="487"/>
      <c r="XE50" s="487"/>
      <c r="XF50" s="487"/>
      <c r="XG50" s="487"/>
      <c r="XH50" s="487"/>
      <c r="XI50" s="487"/>
      <c r="XJ50" s="487"/>
      <c r="XK50" s="487"/>
      <c r="XL50" s="487"/>
      <c r="XM50" s="487"/>
      <c r="XN50" s="487"/>
      <c r="XO50" s="487"/>
      <c r="XP50" s="487"/>
      <c r="XQ50" s="487"/>
      <c r="XR50" s="487"/>
      <c r="XS50" s="487"/>
      <c r="XT50" s="487"/>
      <c r="XU50" s="487"/>
      <c r="XV50" s="487"/>
      <c r="XW50" s="487"/>
      <c r="XX50" s="487"/>
      <c r="XY50" s="487"/>
      <c r="XZ50" s="487"/>
      <c r="YA50" s="487"/>
      <c r="YB50" s="487"/>
      <c r="YC50" s="487"/>
      <c r="YD50" s="487"/>
      <c r="YE50" s="487"/>
      <c r="YF50" s="487"/>
      <c r="YG50" s="487"/>
      <c r="YH50" s="487"/>
      <c r="YI50" s="487"/>
      <c r="YJ50" s="487"/>
      <c r="YK50" s="487"/>
      <c r="YL50" s="487"/>
      <c r="YM50" s="487"/>
      <c r="YN50" s="487"/>
      <c r="YO50" s="487"/>
      <c r="YP50" s="487"/>
      <c r="YQ50" s="487"/>
      <c r="YR50" s="487"/>
      <c r="YS50" s="487"/>
      <c r="YT50" s="487"/>
      <c r="YU50" s="487"/>
      <c r="YV50" s="487"/>
      <c r="YW50" s="487"/>
      <c r="YX50" s="487"/>
      <c r="YY50" s="487"/>
      <c r="YZ50" s="487"/>
      <c r="ZA50" s="487"/>
      <c r="ZB50" s="487"/>
      <c r="ZC50" s="487"/>
      <c r="ZD50" s="487"/>
      <c r="ZE50" s="487"/>
      <c r="ZF50" s="487"/>
      <c r="ZG50" s="487"/>
      <c r="ZH50" s="487"/>
      <c r="ZI50" s="487"/>
      <c r="ZJ50" s="487"/>
      <c r="ZK50" s="487"/>
      <c r="ZL50" s="487"/>
      <c r="ZM50" s="487"/>
      <c r="ZN50" s="487"/>
      <c r="ZO50" s="487"/>
      <c r="ZP50" s="487"/>
      <c r="ZQ50" s="487"/>
      <c r="ZR50" s="487"/>
      <c r="ZS50" s="487"/>
      <c r="ZT50" s="487"/>
      <c r="ZU50" s="487"/>
      <c r="ZV50" s="487"/>
      <c r="ZW50" s="487"/>
      <c r="ZX50" s="487"/>
      <c r="ZY50" s="487"/>
      <c r="ZZ50" s="487"/>
      <c r="AAA50" s="487"/>
      <c r="AAB50" s="487"/>
      <c r="AAC50" s="487"/>
      <c r="AAD50" s="487"/>
      <c r="AAE50" s="487"/>
      <c r="AAF50" s="487"/>
      <c r="AAG50" s="487"/>
      <c r="AAH50" s="487"/>
      <c r="AAI50" s="487"/>
      <c r="AAJ50" s="487"/>
      <c r="AAK50" s="487"/>
      <c r="AAL50" s="487"/>
      <c r="AAM50" s="487"/>
      <c r="AAN50" s="487"/>
      <c r="AAO50" s="487"/>
      <c r="AAP50" s="487"/>
      <c r="AAQ50" s="487"/>
      <c r="AAR50" s="487"/>
      <c r="AAS50" s="487"/>
      <c r="AAT50" s="487"/>
      <c r="AAU50" s="487"/>
      <c r="AAV50" s="487"/>
      <c r="AAW50" s="487"/>
      <c r="AAX50" s="487"/>
      <c r="AAY50" s="487"/>
      <c r="AAZ50" s="487"/>
      <c r="ABA50" s="487"/>
      <c r="ABB50" s="487"/>
      <c r="ABC50" s="487"/>
      <c r="ABD50" s="487"/>
      <c r="ABE50" s="487"/>
      <c r="ABF50" s="487"/>
      <c r="ABG50" s="487"/>
      <c r="ABH50" s="487"/>
      <c r="ABI50" s="487"/>
      <c r="ABJ50" s="487"/>
      <c r="ABK50" s="487"/>
      <c r="ABL50" s="487"/>
      <c r="ABM50" s="487"/>
      <c r="ABN50" s="487"/>
      <c r="ABO50" s="487"/>
      <c r="ABP50" s="487"/>
      <c r="ABQ50" s="487"/>
      <c r="ABR50" s="487"/>
      <c r="ABS50" s="487"/>
      <c r="ABT50" s="487"/>
      <c r="ABU50" s="487"/>
      <c r="ABV50" s="487"/>
      <c r="ABW50" s="487"/>
      <c r="ABX50" s="487"/>
      <c r="ABY50" s="487"/>
      <c r="ABZ50" s="487"/>
      <c r="ACA50" s="487"/>
      <c r="ACB50" s="487"/>
      <c r="ACC50" s="487"/>
      <c r="ACD50" s="487"/>
      <c r="ACE50" s="487"/>
      <c r="ACF50" s="487"/>
      <c r="ACG50" s="487"/>
      <c r="ACH50" s="487"/>
      <c r="ACI50" s="487"/>
      <c r="ACJ50" s="487"/>
      <c r="ACK50" s="487"/>
      <c r="ACL50" s="487"/>
      <c r="ACM50" s="487"/>
      <c r="ACN50" s="487"/>
      <c r="ACO50" s="487"/>
      <c r="ACP50" s="487"/>
      <c r="ACQ50" s="487"/>
      <c r="ACR50" s="487"/>
      <c r="ACS50" s="487"/>
      <c r="ACT50" s="487"/>
      <c r="ACU50" s="487"/>
      <c r="ACV50" s="487"/>
      <c r="ACW50" s="487"/>
      <c r="ACX50" s="487"/>
      <c r="ACY50" s="487"/>
      <c r="ACZ50" s="487"/>
      <c r="ADA50" s="487"/>
      <c r="ADB50" s="487"/>
      <c r="ADC50" s="487"/>
      <c r="ADD50" s="487"/>
      <c r="ADE50" s="487"/>
      <c r="ADF50" s="487"/>
      <c r="ADG50" s="487"/>
      <c r="ADH50" s="487"/>
      <c r="ADI50" s="487"/>
      <c r="ADJ50" s="487"/>
      <c r="ADK50" s="487"/>
      <c r="ADL50" s="487"/>
      <c r="ADM50" s="487"/>
      <c r="ADN50" s="487"/>
      <c r="ADO50" s="487"/>
      <c r="ADP50" s="487"/>
      <c r="ADQ50" s="487"/>
      <c r="ADR50" s="487"/>
      <c r="ADS50" s="487"/>
      <c r="ADT50" s="487"/>
      <c r="ADU50" s="487"/>
      <c r="ADV50" s="487"/>
      <c r="ADW50" s="487"/>
      <c r="ADX50" s="487"/>
      <c r="ADY50" s="487"/>
      <c r="ADZ50" s="487"/>
      <c r="AEA50" s="487"/>
      <c r="AEB50" s="487"/>
      <c r="AEC50" s="487"/>
      <c r="AED50" s="487"/>
      <c r="AEE50" s="487"/>
      <c r="AEF50" s="487"/>
      <c r="AEG50" s="487"/>
      <c r="AEH50" s="487"/>
      <c r="AEI50" s="487"/>
      <c r="AEJ50" s="487"/>
      <c r="AEK50" s="487"/>
      <c r="AEL50" s="487"/>
      <c r="AEM50" s="487"/>
      <c r="AEN50" s="487"/>
      <c r="AEO50" s="487"/>
      <c r="AEP50" s="487"/>
      <c r="AEQ50" s="487"/>
      <c r="AER50" s="487"/>
      <c r="AES50" s="487"/>
      <c r="AET50" s="487"/>
      <c r="AEU50" s="487"/>
      <c r="AEV50" s="487"/>
      <c r="AEW50" s="487"/>
      <c r="AEX50" s="487"/>
      <c r="AEY50" s="487"/>
      <c r="AEZ50" s="487"/>
      <c r="AFA50" s="487"/>
      <c r="AFB50" s="487"/>
      <c r="AFC50" s="487"/>
      <c r="AFD50" s="487"/>
      <c r="AFE50" s="487"/>
      <c r="AFF50" s="487"/>
      <c r="AFG50" s="487"/>
      <c r="AFH50" s="487"/>
      <c r="AFI50" s="487"/>
      <c r="AFJ50" s="487"/>
      <c r="AFK50" s="487"/>
      <c r="AFL50" s="487"/>
      <c r="AFM50" s="487"/>
      <c r="AFN50" s="487"/>
      <c r="AFO50" s="487"/>
      <c r="AFP50" s="487"/>
      <c r="AFQ50" s="487"/>
      <c r="AFR50" s="487"/>
      <c r="AFS50" s="487"/>
      <c r="AFT50" s="487"/>
      <c r="AFU50" s="487"/>
      <c r="AFV50" s="487"/>
      <c r="AFW50" s="487"/>
      <c r="AFX50" s="487"/>
      <c r="AFY50" s="487"/>
      <c r="AFZ50" s="487"/>
      <c r="AGA50" s="487"/>
      <c r="AGB50" s="487"/>
      <c r="AGC50" s="487"/>
      <c r="AGD50" s="487"/>
      <c r="AGE50" s="487"/>
      <c r="AGF50" s="487"/>
      <c r="AGG50" s="487"/>
      <c r="AGH50" s="487"/>
      <c r="AGI50" s="487"/>
      <c r="AGJ50" s="487"/>
      <c r="AGK50" s="487"/>
      <c r="AGL50" s="487"/>
      <c r="AGM50" s="487"/>
      <c r="AGN50" s="487"/>
      <c r="AGO50" s="487"/>
      <c r="AGP50" s="487"/>
      <c r="AGQ50" s="487"/>
      <c r="AGR50" s="487"/>
      <c r="AGS50" s="487"/>
      <c r="AGT50" s="487"/>
      <c r="AGU50" s="487"/>
      <c r="AGV50" s="487"/>
      <c r="AGW50" s="487"/>
      <c r="AGX50" s="487"/>
      <c r="AGY50" s="487"/>
      <c r="AGZ50" s="487"/>
      <c r="AHA50" s="487"/>
      <c r="AHB50" s="487"/>
      <c r="AHC50" s="487"/>
      <c r="AHD50" s="487"/>
      <c r="AHE50" s="487"/>
      <c r="AHF50" s="487"/>
      <c r="AHG50" s="487"/>
      <c r="AHH50" s="487"/>
      <c r="AHI50" s="487"/>
      <c r="AHJ50" s="487"/>
      <c r="AHK50" s="487"/>
      <c r="AHL50" s="487"/>
      <c r="AHM50" s="487"/>
      <c r="AHN50" s="487"/>
      <c r="AHO50" s="487"/>
      <c r="AHP50" s="487"/>
      <c r="AHQ50" s="487"/>
      <c r="AHR50" s="487"/>
      <c r="AHS50" s="487"/>
      <c r="AHT50" s="487"/>
      <c r="AHU50" s="487"/>
      <c r="AHV50" s="487"/>
      <c r="AHW50" s="487"/>
      <c r="AHX50" s="487"/>
      <c r="AHY50" s="487"/>
      <c r="AHZ50" s="487"/>
      <c r="AIA50" s="487"/>
      <c r="AIB50" s="487"/>
      <c r="AIC50" s="487"/>
      <c r="AID50" s="487"/>
      <c r="AIE50" s="487"/>
      <c r="AIF50" s="487"/>
      <c r="AIG50" s="487"/>
      <c r="AIH50" s="487"/>
      <c r="AII50" s="487"/>
      <c r="AIJ50" s="487"/>
      <c r="AIK50" s="487"/>
      <c r="AIL50" s="487"/>
      <c r="AIM50" s="487"/>
      <c r="AIN50" s="487"/>
      <c r="AIO50" s="487"/>
      <c r="AIP50" s="487"/>
      <c r="AIQ50" s="487"/>
      <c r="AIR50" s="487"/>
      <c r="AIS50" s="487"/>
      <c r="AIT50" s="487"/>
      <c r="AIU50" s="487"/>
      <c r="AIV50" s="487"/>
      <c r="AIW50" s="487"/>
      <c r="AIX50" s="487"/>
      <c r="AIY50" s="487"/>
      <c r="AIZ50" s="487"/>
      <c r="AJA50" s="487"/>
      <c r="AJB50" s="487"/>
      <c r="AJC50" s="487"/>
      <c r="AJD50" s="487"/>
      <c r="AJE50" s="487"/>
      <c r="AJF50" s="487"/>
      <c r="AJG50" s="487"/>
      <c r="AJH50" s="487"/>
      <c r="AJI50" s="487"/>
      <c r="AJJ50" s="487"/>
      <c r="AJK50" s="487"/>
      <c r="AJL50" s="487"/>
      <c r="AJM50" s="487"/>
      <c r="AJN50" s="487"/>
      <c r="AJO50" s="487"/>
      <c r="AJP50" s="487"/>
      <c r="AJQ50" s="487"/>
      <c r="AJR50" s="487"/>
      <c r="AJS50" s="487"/>
      <c r="AJT50" s="487"/>
      <c r="AJU50" s="487"/>
      <c r="AJV50" s="487"/>
      <c r="AJW50" s="487"/>
      <c r="AJX50" s="487"/>
      <c r="AJY50" s="487"/>
      <c r="AJZ50" s="487"/>
      <c r="AKA50" s="487"/>
      <c r="AKB50" s="487"/>
      <c r="AKC50" s="487"/>
      <c r="AKD50" s="487"/>
      <c r="AKE50" s="487"/>
      <c r="AKF50" s="487"/>
      <c r="AKG50" s="487"/>
      <c r="AKH50" s="487"/>
      <c r="AKI50" s="487"/>
      <c r="AKJ50" s="487"/>
      <c r="AKK50" s="487"/>
      <c r="AKL50" s="487"/>
      <c r="AKM50" s="487"/>
      <c r="AKN50" s="487"/>
      <c r="AKO50" s="487"/>
      <c r="AKP50" s="487"/>
      <c r="AKQ50" s="487"/>
      <c r="AKR50" s="487"/>
      <c r="AKS50" s="487"/>
      <c r="AKT50" s="487"/>
      <c r="AKU50" s="487"/>
      <c r="AKV50" s="487"/>
      <c r="AKW50" s="487"/>
      <c r="AKX50" s="487"/>
      <c r="AKY50" s="487"/>
      <c r="AKZ50" s="487"/>
      <c r="ALA50" s="487"/>
      <c r="ALB50" s="487"/>
      <c r="ALC50" s="487"/>
      <c r="ALD50" s="487"/>
      <c r="ALE50" s="487"/>
      <c r="ALF50" s="487"/>
      <c r="ALG50" s="487"/>
      <c r="ALH50" s="487"/>
      <c r="ALI50" s="487"/>
      <c r="ALJ50" s="487"/>
      <c r="ALK50" s="487"/>
      <c r="ALL50" s="487"/>
      <c r="ALM50" s="487"/>
      <c r="ALN50" s="487"/>
      <c r="ALO50" s="487"/>
      <c r="ALP50" s="487"/>
      <c r="ALQ50" s="487"/>
      <c r="ALR50" s="487"/>
      <c r="ALS50" s="487"/>
      <c r="ALT50" s="487"/>
      <c r="ALU50" s="487"/>
      <c r="ALV50" s="487"/>
      <c r="ALW50" s="487"/>
      <c r="ALX50" s="487"/>
      <c r="ALY50" s="487"/>
      <c r="ALZ50" s="487"/>
      <c r="AMA50" s="487"/>
      <c r="AMB50" s="487"/>
      <c r="AMC50" s="487"/>
      <c r="AMD50" s="487"/>
      <c r="AME50" s="487"/>
      <c r="AMF50" s="487"/>
      <c r="AMG50" s="487"/>
      <c r="AMH50" s="487"/>
      <c r="AMI50" s="487"/>
      <c r="AMJ50" s="487"/>
      <c r="AMK50" s="487"/>
      <c r="AML50" s="487"/>
      <c r="AMM50" s="487"/>
      <c r="AMN50" s="487"/>
      <c r="AMO50" s="487"/>
      <c r="AMP50" s="487"/>
      <c r="AMQ50" s="487"/>
      <c r="AMR50" s="487"/>
      <c r="AMS50" s="487"/>
      <c r="AMT50" s="487"/>
      <c r="AMU50" s="487"/>
      <c r="AMV50" s="487"/>
      <c r="AMW50" s="487"/>
      <c r="AMX50" s="487"/>
      <c r="AMY50" s="487"/>
      <c r="AMZ50" s="487"/>
      <c r="ANA50" s="487"/>
      <c r="ANB50" s="487"/>
      <c r="ANC50" s="487"/>
      <c r="AND50" s="487"/>
      <c r="ANE50" s="487"/>
      <c r="ANF50" s="487"/>
      <c r="ANG50" s="487"/>
      <c r="ANH50" s="487"/>
      <c r="ANI50" s="487"/>
      <c r="ANJ50" s="487"/>
      <c r="ANK50" s="487"/>
      <c r="ANL50" s="487"/>
      <c r="ANM50" s="487"/>
      <c r="ANN50" s="487"/>
      <c r="ANO50" s="487"/>
      <c r="ANP50" s="487"/>
      <c r="ANQ50" s="487"/>
      <c r="ANR50" s="487"/>
      <c r="ANS50" s="487"/>
      <c r="ANT50" s="487"/>
      <c r="ANU50" s="487"/>
      <c r="ANV50" s="487"/>
      <c r="ANW50" s="487"/>
      <c r="ANX50" s="487"/>
      <c r="ANY50" s="487"/>
      <c r="ANZ50" s="487"/>
      <c r="AOA50" s="487"/>
      <c r="AOB50" s="487"/>
      <c r="AOC50" s="487"/>
      <c r="AOD50" s="487"/>
      <c r="AOE50" s="487"/>
      <c r="AOF50" s="487"/>
      <c r="AOG50" s="487"/>
      <c r="AOH50" s="487"/>
      <c r="AOI50" s="487"/>
      <c r="AOJ50" s="487"/>
      <c r="AOK50" s="487"/>
      <c r="AOL50" s="487"/>
      <c r="AOM50" s="487"/>
      <c r="AON50" s="487"/>
      <c r="AOO50" s="487"/>
      <c r="AOP50" s="487"/>
      <c r="AOQ50" s="487"/>
      <c r="AOR50" s="487"/>
      <c r="AOS50" s="487"/>
      <c r="AOT50" s="487"/>
      <c r="AOU50" s="487"/>
      <c r="AOV50" s="487"/>
      <c r="AOW50" s="487"/>
      <c r="AOX50" s="487"/>
      <c r="AOY50" s="487"/>
      <c r="AOZ50" s="487"/>
      <c r="APA50" s="487"/>
      <c r="APB50" s="487"/>
      <c r="APC50" s="487"/>
      <c r="APD50" s="487"/>
      <c r="APE50" s="487"/>
      <c r="APF50" s="487"/>
      <c r="APG50" s="487"/>
      <c r="APH50" s="487"/>
      <c r="API50" s="487"/>
      <c r="APJ50" s="487"/>
      <c r="APK50" s="487"/>
      <c r="APL50" s="487"/>
      <c r="APM50" s="487"/>
      <c r="APN50" s="487"/>
      <c r="APO50" s="487"/>
      <c r="APP50" s="487"/>
      <c r="APQ50" s="487"/>
      <c r="APR50" s="487"/>
      <c r="APS50" s="487"/>
      <c r="APT50" s="487"/>
      <c r="APU50" s="487"/>
      <c r="APV50" s="487"/>
      <c r="APW50" s="487"/>
      <c r="APX50" s="487"/>
      <c r="APY50" s="487"/>
      <c r="APZ50" s="487"/>
      <c r="AQA50" s="487"/>
      <c r="AQB50" s="487"/>
      <c r="AQC50" s="487"/>
      <c r="AQD50" s="487"/>
      <c r="AQE50" s="487"/>
      <c r="AQF50" s="487"/>
      <c r="AQG50" s="487"/>
      <c r="AQH50" s="487"/>
      <c r="AQI50" s="487"/>
      <c r="AQJ50" s="487"/>
      <c r="AQK50" s="487"/>
      <c r="AQL50" s="487"/>
      <c r="AQM50" s="487"/>
      <c r="AQN50" s="487"/>
      <c r="AQO50" s="487"/>
      <c r="AQP50" s="487"/>
      <c r="AQQ50" s="487"/>
      <c r="AQR50" s="487"/>
      <c r="AQS50" s="487"/>
      <c r="AQT50" s="487"/>
      <c r="AQU50" s="487"/>
      <c r="AQV50" s="487"/>
      <c r="AQW50" s="487"/>
      <c r="AQX50" s="487"/>
      <c r="AQY50" s="487"/>
      <c r="AQZ50" s="487"/>
      <c r="ARA50" s="487"/>
      <c r="ARB50" s="487"/>
      <c r="ARC50" s="487"/>
      <c r="ARD50" s="487"/>
      <c r="ARE50" s="487"/>
      <c r="ARF50" s="487"/>
      <c r="ARG50" s="487"/>
      <c r="ARH50" s="487"/>
      <c r="ARI50" s="487"/>
      <c r="ARJ50" s="487"/>
      <c r="ARK50" s="487"/>
      <c r="ARL50" s="487"/>
      <c r="ARM50" s="487"/>
      <c r="ARN50" s="487"/>
      <c r="ARO50" s="487"/>
      <c r="ARP50" s="487"/>
      <c r="ARQ50" s="487"/>
      <c r="ARR50" s="487"/>
      <c r="ARS50" s="487"/>
      <c r="ART50" s="487"/>
      <c r="ARU50" s="487"/>
      <c r="ARV50" s="487"/>
      <c r="ARW50" s="487"/>
      <c r="ARX50" s="487"/>
      <c r="ARY50" s="487"/>
      <c r="ARZ50" s="487"/>
      <c r="ASA50" s="487"/>
      <c r="ASB50" s="487"/>
      <c r="ASC50" s="487"/>
      <c r="ASD50" s="487"/>
      <c r="ASE50" s="487"/>
      <c r="ASF50" s="487"/>
      <c r="ASG50" s="487"/>
      <c r="ASH50" s="487"/>
      <c r="ASI50" s="487"/>
      <c r="ASJ50" s="487"/>
      <c r="ASK50" s="487"/>
      <c r="ASL50" s="487"/>
      <c r="ASM50" s="487"/>
      <c r="ASN50" s="487"/>
      <c r="ASO50" s="487"/>
      <c r="ASP50" s="487"/>
      <c r="ASQ50" s="487"/>
      <c r="ASR50" s="487"/>
      <c r="ASS50" s="487"/>
      <c r="AST50" s="487"/>
      <c r="ASU50" s="487"/>
      <c r="ASV50" s="487"/>
      <c r="ASW50" s="487"/>
      <c r="ASX50" s="487"/>
      <c r="ASY50" s="487"/>
      <c r="ASZ50" s="487"/>
      <c r="ATA50" s="487"/>
      <c r="ATB50" s="487"/>
      <c r="ATC50" s="487"/>
      <c r="ATD50" s="487"/>
      <c r="ATE50" s="487"/>
      <c r="ATF50" s="487"/>
      <c r="ATG50" s="487"/>
      <c r="ATH50" s="487"/>
      <c r="ATI50" s="487"/>
      <c r="ATJ50" s="487"/>
      <c r="ATK50" s="487"/>
      <c r="ATL50" s="487"/>
      <c r="ATM50" s="487"/>
      <c r="ATN50" s="487"/>
      <c r="ATO50" s="487"/>
      <c r="ATP50" s="487"/>
      <c r="ATQ50" s="487"/>
      <c r="ATR50" s="487"/>
      <c r="ATS50" s="487"/>
      <c r="ATT50" s="487"/>
      <c r="ATU50" s="487"/>
      <c r="ATV50" s="487"/>
      <c r="ATW50" s="487"/>
      <c r="ATX50" s="487"/>
      <c r="ATY50" s="487"/>
      <c r="ATZ50" s="487"/>
      <c r="AUA50" s="487"/>
      <c r="AUB50" s="487"/>
      <c r="AUC50" s="487"/>
      <c r="AUD50" s="487"/>
      <c r="AUE50" s="487"/>
      <c r="AUF50" s="487"/>
      <c r="AUG50" s="487"/>
      <c r="AUH50" s="487"/>
      <c r="AUI50" s="487"/>
      <c r="AUJ50" s="487"/>
      <c r="AUK50" s="487"/>
      <c r="AUL50" s="487"/>
      <c r="AUM50" s="487"/>
      <c r="AUN50" s="487"/>
      <c r="AUO50" s="487"/>
      <c r="AUP50" s="487"/>
      <c r="AUQ50" s="487"/>
      <c r="AUR50" s="487"/>
      <c r="AUS50" s="487"/>
      <c r="AUT50" s="487"/>
      <c r="AUU50" s="487"/>
      <c r="AUV50" s="487"/>
      <c r="AUW50" s="487"/>
      <c r="AUX50" s="487"/>
      <c r="AUY50" s="487"/>
      <c r="AUZ50" s="487"/>
      <c r="AVA50" s="487"/>
      <c r="AVB50" s="487"/>
      <c r="AVC50" s="487"/>
      <c r="AVD50" s="487"/>
      <c r="AVE50" s="487"/>
      <c r="AVF50" s="487"/>
      <c r="AVG50" s="487"/>
      <c r="AVH50" s="487"/>
      <c r="AVI50" s="487"/>
      <c r="AVJ50" s="487"/>
      <c r="AVK50" s="487"/>
      <c r="AVL50" s="487"/>
      <c r="AVM50" s="487"/>
      <c r="AVN50" s="487"/>
      <c r="AVO50" s="487"/>
      <c r="AVP50" s="487"/>
      <c r="AVQ50" s="487"/>
      <c r="AVR50" s="487"/>
      <c r="AVS50" s="487"/>
      <c r="AVT50" s="487"/>
      <c r="AVU50" s="487"/>
      <c r="AVV50" s="487"/>
      <c r="AVW50" s="487"/>
      <c r="AVX50" s="487"/>
      <c r="AVY50" s="487"/>
      <c r="AVZ50" s="487"/>
      <c r="AWA50" s="487"/>
      <c r="AWB50" s="487"/>
      <c r="AWC50" s="487"/>
      <c r="AWD50" s="487"/>
      <c r="AWE50" s="487"/>
      <c r="AWF50" s="487"/>
      <c r="AWG50" s="487"/>
      <c r="AWH50" s="487"/>
      <c r="AWI50" s="487"/>
      <c r="AWJ50" s="487"/>
      <c r="AWK50" s="487"/>
      <c r="AWL50" s="487"/>
      <c r="AWM50" s="487"/>
      <c r="AWN50" s="487"/>
      <c r="AWO50" s="487"/>
      <c r="AWP50" s="487"/>
      <c r="AWQ50" s="487"/>
      <c r="AWR50" s="487"/>
      <c r="AWS50" s="487"/>
      <c r="AWT50" s="487"/>
      <c r="AWU50" s="487"/>
      <c r="AWV50" s="487"/>
      <c r="AWW50" s="487"/>
      <c r="AWX50" s="487"/>
      <c r="AWY50" s="487"/>
      <c r="AWZ50" s="487"/>
      <c r="AXA50" s="487"/>
      <c r="AXB50" s="487"/>
      <c r="AXC50" s="487"/>
      <c r="AXD50" s="487"/>
      <c r="AXE50" s="487"/>
      <c r="AXF50" s="487"/>
      <c r="AXG50" s="487"/>
      <c r="AXH50" s="487"/>
      <c r="AXI50" s="487"/>
      <c r="AXJ50" s="487"/>
      <c r="AXK50" s="487"/>
      <c r="AXL50" s="487"/>
      <c r="AXM50" s="487"/>
      <c r="AXN50" s="487"/>
      <c r="AXO50" s="487"/>
      <c r="AXP50" s="487"/>
      <c r="AXQ50" s="487"/>
      <c r="AXR50" s="487"/>
      <c r="AXS50" s="487"/>
      <c r="AXT50" s="487"/>
      <c r="AXU50" s="487"/>
      <c r="AXV50" s="487"/>
      <c r="AXW50" s="487"/>
      <c r="AXX50" s="487"/>
      <c r="AXY50" s="487"/>
      <c r="AXZ50" s="487"/>
      <c r="AYA50" s="487"/>
      <c r="AYB50" s="487"/>
      <c r="AYC50" s="487"/>
      <c r="AYD50" s="487"/>
      <c r="AYE50" s="487"/>
      <c r="AYF50" s="487"/>
      <c r="AYG50" s="487"/>
      <c r="AYH50" s="487"/>
      <c r="AYI50" s="487"/>
      <c r="AYJ50" s="487"/>
      <c r="AYK50" s="487"/>
      <c r="AYL50" s="487"/>
      <c r="AYM50" s="487"/>
      <c r="AYN50" s="487"/>
      <c r="AYO50" s="487"/>
      <c r="AYP50" s="487"/>
      <c r="AYQ50" s="487"/>
      <c r="AYR50" s="487"/>
      <c r="AYS50" s="487"/>
      <c r="AYT50" s="487"/>
      <c r="AYU50" s="487"/>
      <c r="AYV50" s="487"/>
      <c r="AYW50" s="487"/>
      <c r="AYX50" s="487"/>
      <c r="AYY50" s="487"/>
      <c r="AYZ50" s="487"/>
      <c r="AZA50" s="487"/>
      <c r="AZB50" s="487"/>
      <c r="AZC50" s="487"/>
      <c r="AZD50" s="487"/>
      <c r="AZE50" s="487"/>
      <c r="AZF50" s="487"/>
      <c r="AZG50" s="487"/>
      <c r="AZH50" s="487"/>
      <c r="AZI50" s="487"/>
      <c r="AZJ50" s="487"/>
      <c r="AZK50" s="487"/>
      <c r="AZL50" s="487"/>
      <c r="AZM50" s="487"/>
      <c r="AZN50" s="487"/>
      <c r="AZO50" s="487"/>
      <c r="AZP50" s="487"/>
      <c r="AZQ50" s="487"/>
      <c r="AZR50" s="487"/>
      <c r="AZS50" s="487"/>
      <c r="AZT50" s="487"/>
      <c r="AZU50" s="487"/>
      <c r="AZV50" s="487"/>
      <c r="AZW50" s="487"/>
      <c r="AZX50" s="487"/>
      <c r="AZY50" s="487"/>
      <c r="AZZ50" s="487"/>
      <c r="BAA50" s="487"/>
      <c r="BAB50" s="487"/>
      <c r="BAC50" s="487"/>
      <c r="BAD50" s="487"/>
      <c r="BAE50" s="487"/>
      <c r="BAF50" s="487"/>
      <c r="BAG50" s="487"/>
      <c r="BAH50" s="487"/>
      <c r="BAI50" s="487"/>
      <c r="BAJ50" s="487"/>
      <c r="BAK50" s="487"/>
      <c r="BAL50" s="487"/>
      <c r="BAM50" s="487"/>
      <c r="BAN50" s="487"/>
      <c r="BAO50" s="487"/>
      <c r="BAP50" s="487"/>
      <c r="BAQ50" s="487"/>
      <c r="BAR50" s="487"/>
      <c r="BAS50" s="487"/>
      <c r="BAT50" s="487"/>
      <c r="BAU50" s="487"/>
      <c r="BAV50" s="487"/>
      <c r="BAW50" s="487"/>
      <c r="BAX50" s="487"/>
      <c r="BAY50" s="487"/>
      <c r="BAZ50" s="487"/>
      <c r="BBA50" s="487"/>
      <c r="BBB50" s="487"/>
      <c r="BBC50" s="487"/>
      <c r="BBD50" s="487"/>
      <c r="BBE50" s="487"/>
      <c r="BBF50" s="487"/>
      <c r="BBG50" s="487"/>
      <c r="BBH50" s="487"/>
      <c r="BBI50" s="487"/>
      <c r="BBJ50" s="487"/>
      <c r="BBK50" s="487"/>
      <c r="BBL50" s="487"/>
      <c r="BBM50" s="487"/>
      <c r="BBN50" s="487"/>
      <c r="BBO50" s="487"/>
      <c r="BBP50" s="487"/>
      <c r="BBQ50" s="487"/>
      <c r="BBR50" s="487"/>
      <c r="BBS50" s="487"/>
      <c r="BBT50" s="487"/>
      <c r="BBU50" s="487"/>
      <c r="BBV50" s="487"/>
      <c r="BBW50" s="487"/>
      <c r="BBX50" s="487"/>
      <c r="BBY50" s="487"/>
      <c r="BBZ50" s="487"/>
      <c r="BCA50" s="487"/>
      <c r="BCB50" s="487"/>
      <c r="BCC50" s="487"/>
      <c r="BCD50" s="487"/>
      <c r="BCE50" s="487"/>
      <c r="BCF50" s="487"/>
      <c r="BCG50" s="487"/>
      <c r="BCH50" s="487"/>
      <c r="BCI50" s="487"/>
      <c r="BCJ50" s="487"/>
      <c r="BCK50" s="487"/>
      <c r="BCL50" s="487"/>
      <c r="BCM50" s="487"/>
      <c r="BCN50" s="487"/>
      <c r="BCO50" s="487"/>
      <c r="BCP50" s="487"/>
      <c r="BCQ50" s="487"/>
      <c r="BCR50" s="487"/>
      <c r="BCS50" s="487"/>
      <c r="BCT50" s="487"/>
      <c r="BCU50" s="487"/>
      <c r="BCV50" s="487"/>
      <c r="BCW50" s="487"/>
      <c r="BCX50" s="487"/>
      <c r="BCY50" s="487"/>
      <c r="BCZ50" s="487"/>
      <c r="BDA50" s="487"/>
      <c r="BDB50" s="487"/>
      <c r="BDC50" s="487"/>
      <c r="BDD50" s="487"/>
      <c r="BDE50" s="487"/>
      <c r="BDF50" s="487"/>
      <c r="BDG50" s="487"/>
      <c r="BDH50" s="487"/>
      <c r="BDI50" s="487"/>
      <c r="BDJ50" s="487"/>
      <c r="BDK50" s="487"/>
      <c r="BDL50" s="487"/>
      <c r="BDM50" s="487"/>
      <c r="BDN50" s="487"/>
      <c r="BDO50" s="487"/>
      <c r="BDP50" s="487"/>
      <c r="BDQ50" s="487"/>
      <c r="BDR50" s="487"/>
      <c r="BDS50" s="487"/>
      <c r="BDT50" s="487"/>
      <c r="BDU50" s="487"/>
      <c r="BDV50" s="487"/>
      <c r="BDW50" s="487"/>
      <c r="BDX50" s="487"/>
      <c r="BDY50" s="487"/>
      <c r="BDZ50" s="487"/>
      <c r="BEA50" s="487"/>
      <c r="BEB50" s="487"/>
      <c r="BEC50" s="487"/>
      <c r="BED50" s="487"/>
      <c r="BEE50" s="487"/>
      <c r="BEF50" s="487"/>
      <c r="BEG50" s="487"/>
      <c r="BEH50" s="487"/>
      <c r="BEI50" s="487"/>
      <c r="BEJ50" s="487"/>
      <c r="BEK50" s="487"/>
      <c r="BEL50" s="487"/>
      <c r="BEM50" s="487"/>
      <c r="BEN50" s="487"/>
      <c r="BEO50" s="487"/>
      <c r="BEP50" s="487"/>
      <c r="BEQ50" s="487"/>
      <c r="BER50" s="487"/>
      <c r="BES50" s="487"/>
      <c r="BET50" s="487"/>
      <c r="BEU50" s="487"/>
      <c r="BEV50" s="487"/>
      <c r="BEW50" s="487"/>
      <c r="BEX50" s="487"/>
      <c r="BEY50" s="487"/>
      <c r="BEZ50" s="487"/>
      <c r="BFA50" s="487"/>
      <c r="BFB50" s="487"/>
      <c r="BFC50" s="487"/>
      <c r="BFD50" s="487"/>
      <c r="BFE50" s="487"/>
      <c r="BFF50" s="487"/>
      <c r="BFG50" s="487"/>
      <c r="BFH50" s="487"/>
      <c r="BFI50" s="487"/>
      <c r="BFJ50" s="487"/>
      <c r="BFK50" s="487"/>
      <c r="BFL50" s="487"/>
      <c r="BFM50" s="487"/>
      <c r="BFN50" s="487"/>
      <c r="BFO50" s="487"/>
      <c r="BFP50" s="487"/>
      <c r="BFQ50" s="487"/>
      <c r="BFR50" s="487"/>
      <c r="BFS50" s="487"/>
      <c r="BFT50" s="487"/>
      <c r="BFU50" s="487"/>
      <c r="BFV50" s="487"/>
      <c r="BFW50" s="487"/>
      <c r="BFX50" s="487"/>
      <c r="BFY50" s="487"/>
      <c r="BFZ50" s="487"/>
      <c r="BGA50" s="487"/>
      <c r="BGB50" s="487"/>
      <c r="BGC50" s="487"/>
      <c r="BGD50" s="487"/>
      <c r="BGE50" s="487"/>
      <c r="BGF50" s="487"/>
      <c r="BGG50" s="487"/>
      <c r="BGH50" s="487"/>
      <c r="BGI50" s="487"/>
      <c r="BGJ50" s="487"/>
      <c r="BGK50" s="487"/>
      <c r="BGL50" s="487"/>
      <c r="BGM50" s="487"/>
      <c r="BGN50" s="487"/>
      <c r="BGO50" s="487"/>
      <c r="BGP50" s="487"/>
      <c r="BGQ50" s="487"/>
      <c r="BGR50" s="487"/>
      <c r="BGS50" s="487"/>
      <c r="BGT50" s="487"/>
      <c r="BGU50" s="487"/>
      <c r="BGV50" s="487"/>
      <c r="BGW50" s="487"/>
      <c r="BGX50" s="487"/>
      <c r="BGY50" s="487"/>
      <c r="BGZ50" s="487"/>
      <c r="BHA50" s="487"/>
      <c r="BHB50" s="487"/>
      <c r="BHC50" s="487"/>
      <c r="BHD50" s="487"/>
      <c r="BHE50" s="487"/>
      <c r="BHF50" s="487"/>
      <c r="BHG50" s="487"/>
      <c r="BHH50" s="487"/>
      <c r="BHI50" s="487"/>
      <c r="BHJ50" s="487"/>
      <c r="BHK50" s="487"/>
      <c r="BHL50" s="487"/>
      <c r="BHM50" s="487"/>
      <c r="BHN50" s="487"/>
      <c r="BHO50" s="487"/>
      <c r="BHP50" s="487"/>
      <c r="BHQ50" s="487"/>
      <c r="BHR50" s="487"/>
      <c r="BHS50" s="487"/>
      <c r="BHT50" s="487"/>
      <c r="BHU50" s="487"/>
      <c r="BHV50" s="487"/>
      <c r="BHW50" s="487"/>
      <c r="BHX50" s="487"/>
      <c r="BHY50" s="487"/>
      <c r="BHZ50" s="487"/>
      <c r="BIA50" s="487"/>
      <c r="BIB50" s="487"/>
      <c r="BIC50" s="487"/>
      <c r="BID50" s="487"/>
      <c r="BIE50" s="487"/>
      <c r="BIF50" s="487"/>
      <c r="BIG50" s="487"/>
      <c r="BIH50" s="487"/>
      <c r="BII50" s="487"/>
      <c r="BIJ50" s="487"/>
      <c r="BIK50" s="487"/>
      <c r="BIL50" s="487"/>
      <c r="BIM50" s="487"/>
      <c r="BIN50" s="487"/>
      <c r="BIO50" s="487"/>
      <c r="BIP50" s="487"/>
      <c r="BIQ50" s="487"/>
      <c r="BIR50" s="487"/>
      <c r="BIS50" s="487"/>
      <c r="BIT50" s="487"/>
      <c r="BIU50" s="487"/>
      <c r="BIV50" s="487"/>
      <c r="BIW50" s="487"/>
      <c r="BIX50" s="487"/>
      <c r="BIY50" s="487"/>
      <c r="BIZ50" s="487"/>
      <c r="BJA50" s="487"/>
      <c r="BJB50" s="487"/>
      <c r="BJC50" s="487"/>
      <c r="BJD50" s="487"/>
      <c r="BJE50" s="487"/>
      <c r="BJF50" s="487"/>
      <c r="BJG50" s="487"/>
      <c r="BJH50" s="487"/>
      <c r="BJI50" s="487"/>
      <c r="BJJ50" s="487"/>
      <c r="BJK50" s="487"/>
      <c r="BJL50" s="487"/>
      <c r="BJM50" s="487"/>
      <c r="BJN50" s="487"/>
      <c r="BJO50" s="487"/>
      <c r="BJP50" s="487"/>
      <c r="BJQ50" s="487"/>
      <c r="BJR50" s="487"/>
      <c r="BJS50" s="487"/>
      <c r="BJT50" s="487"/>
      <c r="BJU50" s="487"/>
      <c r="BJV50" s="487"/>
      <c r="BJW50" s="487"/>
      <c r="BJX50" s="487"/>
      <c r="BJY50" s="487"/>
      <c r="BJZ50" s="487"/>
      <c r="BKA50" s="487"/>
      <c r="BKB50" s="487"/>
      <c r="BKC50" s="487"/>
      <c r="BKD50" s="487"/>
      <c r="BKE50" s="487"/>
      <c r="BKF50" s="487"/>
      <c r="BKG50" s="487"/>
      <c r="BKH50" s="487"/>
      <c r="BKI50" s="487"/>
      <c r="BKJ50" s="487"/>
      <c r="BKK50" s="487"/>
      <c r="BKL50" s="487"/>
      <c r="BKM50" s="487"/>
      <c r="BKN50" s="487"/>
      <c r="BKO50" s="487"/>
      <c r="BKP50" s="487"/>
      <c r="BKQ50" s="487"/>
      <c r="BKR50" s="487"/>
      <c r="BKS50" s="487"/>
      <c r="BKT50" s="487"/>
      <c r="BKU50" s="487"/>
      <c r="BKV50" s="487"/>
      <c r="BKW50" s="487"/>
      <c r="BKX50" s="487"/>
      <c r="BKY50" s="487"/>
      <c r="BKZ50" s="487"/>
      <c r="BLA50" s="487"/>
      <c r="BLB50" s="487"/>
      <c r="BLC50" s="487"/>
      <c r="BLD50" s="487"/>
      <c r="BLE50" s="487"/>
      <c r="BLF50" s="487"/>
      <c r="BLG50" s="487"/>
      <c r="BLH50" s="487"/>
      <c r="BLI50" s="487"/>
      <c r="BLJ50" s="487"/>
      <c r="BLK50" s="487"/>
      <c r="BLL50" s="487"/>
      <c r="BLM50" s="487"/>
      <c r="BLN50" s="487"/>
      <c r="BLO50" s="487"/>
      <c r="BLP50" s="487"/>
      <c r="BLQ50" s="487"/>
      <c r="BLR50" s="487"/>
      <c r="BLS50" s="487"/>
      <c r="BLT50" s="487"/>
      <c r="BLU50" s="487"/>
      <c r="BLV50" s="487"/>
      <c r="BLW50" s="487"/>
      <c r="BLX50" s="487"/>
      <c r="BLY50" s="487"/>
      <c r="BLZ50" s="487"/>
      <c r="BMA50" s="487"/>
      <c r="BMB50" s="487"/>
      <c r="BMC50" s="487"/>
      <c r="BMD50" s="487"/>
      <c r="BME50" s="487"/>
      <c r="BMF50" s="487"/>
      <c r="BMG50" s="487"/>
      <c r="BMH50" s="487"/>
      <c r="BMI50" s="487"/>
      <c r="BMJ50" s="487"/>
      <c r="BMK50" s="487"/>
      <c r="BML50" s="487"/>
      <c r="BMM50" s="487"/>
      <c r="BMN50" s="487"/>
      <c r="BMO50" s="487"/>
      <c r="BMP50" s="487"/>
      <c r="BMQ50" s="487"/>
      <c r="BMR50" s="487"/>
      <c r="BMS50" s="487"/>
      <c r="BMT50" s="487"/>
      <c r="BMU50" s="487"/>
      <c r="BMV50" s="487"/>
      <c r="BMW50" s="487"/>
      <c r="BMX50" s="487"/>
      <c r="BMY50" s="487"/>
      <c r="BMZ50" s="487"/>
      <c r="BNA50" s="487"/>
      <c r="BNB50" s="487"/>
      <c r="BNC50" s="487"/>
      <c r="BND50" s="487"/>
      <c r="BNE50" s="487"/>
      <c r="BNF50" s="487"/>
      <c r="BNG50" s="487"/>
      <c r="BNH50" s="487"/>
      <c r="BNI50" s="487"/>
      <c r="BNJ50" s="487"/>
      <c r="BNK50" s="487"/>
      <c r="BNL50" s="487"/>
      <c r="BNM50" s="487"/>
      <c r="BNN50" s="487"/>
      <c r="BNO50" s="487"/>
      <c r="BNP50" s="487"/>
      <c r="BNQ50" s="487"/>
      <c r="BNR50" s="487"/>
      <c r="BNS50" s="487"/>
      <c r="BNT50" s="487"/>
      <c r="BNU50" s="487"/>
      <c r="BNV50" s="487"/>
      <c r="BNW50" s="487"/>
      <c r="BNX50" s="487"/>
      <c r="BNY50" s="487"/>
      <c r="BNZ50" s="487"/>
      <c r="BOA50" s="487"/>
      <c r="BOB50" s="487"/>
      <c r="BOC50" s="487"/>
      <c r="BOD50" s="487"/>
      <c r="BOE50" s="487"/>
      <c r="BOF50" s="487"/>
      <c r="BOG50" s="487"/>
      <c r="BOH50" s="487"/>
      <c r="BOI50" s="487"/>
      <c r="BOJ50" s="487"/>
      <c r="BOK50" s="487"/>
      <c r="BOL50" s="487"/>
      <c r="BOM50" s="487"/>
      <c r="BON50" s="487"/>
      <c r="BOO50" s="487"/>
      <c r="BOP50" s="487"/>
      <c r="BOQ50" s="487"/>
      <c r="BOR50" s="487"/>
      <c r="BOS50" s="487"/>
      <c r="BOT50" s="487"/>
      <c r="BOU50" s="487"/>
      <c r="BOV50" s="487"/>
      <c r="BOW50" s="487"/>
      <c r="BOX50" s="487"/>
      <c r="BOY50" s="487"/>
      <c r="BOZ50" s="487"/>
      <c r="BPA50" s="487"/>
      <c r="BPB50" s="487"/>
      <c r="BPC50" s="487"/>
      <c r="BPD50" s="487"/>
      <c r="BPE50" s="487"/>
      <c r="BPF50" s="487"/>
      <c r="BPG50" s="487"/>
      <c r="BPH50" s="487"/>
      <c r="BPI50" s="487"/>
      <c r="BPJ50" s="487"/>
      <c r="BPK50" s="487"/>
      <c r="BPL50" s="487"/>
      <c r="BPM50" s="487"/>
      <c r="BPN50" s="487"/>
      <c r="BPO50" s="487"/>
      <c r="BPP50" s="487"/>
      <c r="BPQ50" s="487"/>
      <c r="BPR50" s="487"/>
      <c r="BPS50" s="487"/>
      <c r="BPT50" s="487"/>
      <c r="BPU50" s="487"/>
      <c r="BPV50" s="487"/>
      <c r="BPW50" s="487"/>
      <c r="BPX50" s="487"/>
      <c r="BPY50" s="487"/>
      <c r="BPZ50" s="487"/>
      <c r="BQA50" s="487"/>
      <c r="BQB50" s="487"/>
      <c r="BQC50" s="487"/>
      <c r="BQD50" s="487"/>
      <c r="BQE50" s="487"/>
      <c r="BQF50" s="487"/>
      <c r="BQG50" s="487"/>
      <c r="BQH50" s="487"/>
      <c r="BQI50" s="487"/>
      <c r="BQJ50" s="487"/>
      <c r="BQK50" s="487"/>
      <c r="BQL50" s="487"/>
      <c r="BQM50" s="487"/>
      <c r="BQN50" s="487"/>
      <c r="BQO50" s="487"/>
      <c r="BQP50" s="487"/>
      <c r="BQQ50" s="487"/>
      <c r="BQR50" s="487"/>
      <c r="BQS50" s="487"/>
      <c r="BQT50" s="487"/>
      <c r="BQU50" s="487"/>
      <c r="BQV50" s="487"/>
      <c r="BQW50" s="487"/>
      <c r="BQX50" s="487"/>
      <c r="BQY50" s="487"/>
      <c r="BQZ50" s="487"/>
      <c r="BRA50" s="487"/>
      <c r="BRB50" s="487"/>
      <c r="BRC50" s="487"/>
      <c r="BRD50" s="487"/>
      <c r="BRE50" s="487"/>
      <c r="BRF50" s="487"/>
      <c r="BRG50" s="487"/>
      <c r="BRH50" s="487"/>
      <c r="BRI50" s="487"/>
      <c r="BRJ50" s="487"/>
      <c r="BRK50" s="487"/>
      <c r="BRL50" s="487"/>
      <c r="BRM50" s="487"/>
      <c r="BRN50" s="487"/>
      <c r="BRO50" s="487"/>
      <c r="BRP50" s="487"/>
      <c r="BRQ50" s="487"/>
      <c r="BRR50" s="487"/>
      <c r="BRS50" s="487"/>
      <c r="BRT50" s="487"/>
      <c r="BRU50" s="487"/>
      <c r="BRV50" s="487"/>
      <c r="BRW50" s="487"/>
      <c r="BRX50" s="487"/>
      <c r="BRY50" s="487"/>
      <c r="BRZ50" s="487"/>
      <c r="BSA50" s="487"/>
      <c r="BSB50" s="487"/>
      <c r="BSC50" s="487"/>
      <c r="BSD50" s="487"/>
      <c r="BSE50" s="487"/>
      <c r="BSF50" s="487"/>
      <c r="BSG50" s="487"/>
      <c r="BSH50" s="487"/>
      <c r="BSI50" s="487"/>
      <c r="BSJ50" s="487"/>
      <c r="BSK50" s="487"/>
      <c r="BSL50" s="487"/>
      <c r="BSM50" s="487"/>
      <c r="BSN50" s="487"/>
      <c r="BSO50" s="487"/>
      <c r="BSP50" s="487"/>
      <c r="BSQ50" s="487"/>
      <c r="BSR50" s="487"/>
      <c r="BSS50" s="487"/>
      <c r="BST50" s="487"/>
      <c r="BSU50" s="487"/>
      <c r="BSV50" s="487"/>
      <c r="BSW50" s="487"/>
      <c r="BSX50" s="487"/>
      <c r="BSY50" s="487"/>
      <c r="BSZ50" s="487"/>
      <c r="BTA50" s="487"/>
      <c r="BTB50" s="487"/>
      <c r="BTC50" s="487"/>
      <c r="BTD50" s="487"/>
      <c r="BTE50" s="487"/>
      <c r="BTF50" s="487"/>
      <c r="BTG50" s="487"/>
      <c r="BTH50" s="487"/>
      <c r="BTI50" s="487"/>
      <c r="BTJ50" s="487"/>
      <c r="BTK50" s="487"/>
      <c r="BTL50" s="487"/>
      <c r="BTM50" s="487"/>
      <c r="BTN50" s="487"/>
      <c r="BTO50" s="487"/>
      <c r="BTP50" s="487"/>
      <c r="BTQ50" s="487"/>
      <c r="BTR50" s="487"/>
      <c r="BTS50" s="487"/>
      <c r="BTT50" s="487"/>
      <c r="BTU50" s="487"/>
      <c r="BTV50" s="487"/>
      <c r="BTW50" s="487"/>
      <c r="BTX50" s="487"/>
      <c r="BTY50" s="487"/>
      <c r="BTZ50" s="487"/>
      <c r="BUA50" s="487"/>
      <c r="BUB50" s="487"/>
      <c r="BUC50" s="487"/>
      <c r="BUD50" s="487"/>
      <c r="BUE50" s="487"/>
      <c r="BUF50" s="487"/>
      <c r="BUG50" s="487"/>
      <c r="BUH50" s="487"/>
      <c r="BUI50" s="487"/>
      <c r="BUJ50" s="487"/>
      <c r="BUK50" s="487"/>
      <c r="BUL50" s="487"/>
      <c r="BUM50" s="487"/>
      <c r="BUN50" s="487"/>
      <c r="BUO50" s="487"/>
      <c r="BUP50" s="487"/>
      <c r="BUQ50" s="487"/>
      <c r="BUR50" s="487"/>
      <c r="BUS50" s="487"/>
      <c r="BUT50" s="487"/>
      <c r="BUU50" s="487"/>
      <c r="BUV50" s="487"/>
      <c r="BUW50" s="487"/>
      <c r="BUX50" s="487"/>
      <c r="BUY50" s="487"/>
      <c r="BUZ50" s="487"/>
      <c r="BVA50" s="487"/>
      <c r="BVB50" s="487"/>
      <c r="BVC50" s="487"/>
      <c r="BVD50" s="487"/>
      <c r="BVE50" s="487"/>
      <c r="BVF50" s="487"/>
      <c r="BVG50" s="487"/>
      <c r="BVH50" s="487"/>
      <c r="BVI50" s="487"/>
      <c r="BVJ50" s="487"/>
      <c r="BVK50" s="487"/>
      <c r="BVL50" s="487"/>
      <c r="BVM50" s="487"/>
      <c r="BVN50" s="487"/>
      <c r="BVO50" s="487"/>
      <c r="BVP50" s="487"/>
      <c r="BVQ50" s="487"/>
      <c r="BVR50" s="487"/>
      <c r="BVS50" s="487"/>
      <c r="BVT50" s="487"/>
      <c r="BVU50" s="487"/>
      <c r="BVV50" s="487"/>
      <c r="BVW50" s="487"/>
      <c r="BVX50" s="487"/>
      <c r="BVY50" s="487"/>
      <c r="BVZ50" s="487"/>
      <c r="BWA50" s="487"/>
      <c r="BWB50" s="487"/>
      <c r="BWC50" s="487"/>
      <c r="BWD50" s="487"/>
      <c r="BWE50" s="487"/>
      <c r="BWF50" s="487"/>
      <c r="BWG50" s="487"/>
      <c r="BWH50" s="487"/>
      <c r="BWI50" s="487"/>
      <c r="BWJ50" s="487"/>
      <c r="BWK50" s="487"/>
      <c r="BWL50" s="487"/>
      <c r="BWM50" s="487"/>
      <c r="BWN50" s="487"/>
      <c r="BWO50" s="487"/>
      <c r="BWP50" s="487"/>
      <c r="BWQ50" s="487"/>
      <c r="BWR50" s="487"/>
      <c r="BWS50" s="487"/>
      <c r="BWT50" s="487"/>
      <c r="BWU50" s="487"/>
      <c r="BWV50" s="487"/>
      <c r="BWW50" s="487"/>
      <c r="BWX50" s="487"/>
      <c r="BWY50" s="487"/>
      <c r="BWZ50" s="487"/>
      <c r="BXA50" s="487"/>
      <c r="BXB50" s="487"/>
      <c r="BXC50" s="487"/>
      <c r="BXD50" s="487"/>
      <c r="BXE50" s="487"/>
      <c r="BXF50" s="487"/>
      <c r="BXG50" s="487"/>
      <c r="BXH50" s="487"/>
      <c r="BXI50" s="487"/>
      <c r="BXJ50" s="487"/>
      <c r="BXK50" s="487"/>
      <c r="BXL50" s="487"/>
      <c r="BXM50" s="487"/>
      <c r="BXN50" s="487"/>
      <c r="BXO50" s="487"/>
      <c r="BXP50" s="487"/>
      <c r="BXQ50" s="487"/>
      <c r="BXR50" s="487"/>
      <c r="BXS50" s="487"/>
      <c r="BXT50" s="487"/>
      <c r="BXU50" s="487"/>
      <c r="BXV50" s="487"/>
      <c r="BXW50" s="487"/>
      <c r="BXX50" s="487"/>
      <c r="BXY50" s="487"/>
      <c r="BXZ50" s="487"/>
      <c r="BYA50" s="487"/>
      <c r="BYB50" s="487"/>
      <c r="BYC50" s="487"/>
      <c r="BYD50" s="487"/>
      <c r="BYE50" s="487"/>
      <c r="BYF50" s="487"/>
      <c r="BYG50" s="487"/>
      <c r="BYH50" s="487"/>
      <c r="BYI50" s="487"/>
      <c r="BYJ50" s="487"/>
      <c r="BYK50" s="487"/>
      <c r="BYL50" s="487"/>
      <c r="BYM50" s="487"/>
      <c r="BYN50" s="487"/>
      <c r="BYO50" s="487"/>
      <c r="BYP50" s="487"/>
      <c r="BYQ50" s="487"/>
      <c r="BYR50" s="487"/>
      <c r="BYS50" s="487"/>
      <c r="BYT50" s="487"/>
      <c r="BYU50" s="487"/>
      <c r="BYV50" s="487"/>
      <c r="BYW50" s="487"/>
      <c r="BYX50" s="487"/>
      <c r="BYY50" s="487"/>
      <c r="BYZ50" s="487"/>
      <c r="BZA50" s="487"/>
      <c r="BZB50" s="487"/>
      <c r="BZC50" s="487"/>
      <c r="BZD50" s="487"/>
      <c r="BZE50" s="487"/>
      <c r="BZF50" s="487"/>
      <c r="BZG50" s="487"/>
      <c r="BZH50" s="487"/>
      <c r="BZI50" s="487"/>
      <c r="BZJ50" s="487"/>
      <c r="BZK50" s="487"/>
      <c r="BZL50" s="487"/>
      <c r="BZM50" s="487"/>
      <c r="BZN50" s="487"/>
      <c r="BZO50" s="487"/>
      <c r="BZP50" s="487"/>
      <c r="BZQ50" s="487"/>
      <c r="BZR50" s="487"/>
      <c r="BZS50" s="487"/>
      <c r="BZT50" s="487"/>
      <c r="BZU50" s="487"/>
      <c r="BZV50" s="487"/>
      <c r="BZW50" s="487"/>
      <c r="BZX50" s="487"/>
      <c r="BZY50" s="487"/>
      <c r="BZZ50" s="487"/>
      <c r="CAA50" s="487"/>
      <c r="CAB50" s="487"/>
      <c r="CAC50" s="487"/>
      <c r="CAD50" s="487"/>
      <c r="CAE50" s="487"/>
      <c r="CAF50" s="487"/>
      <c r="CAG50" s="487"/>
      <c r="CAH50" s="487"/>
      <c r="CAI50" s="487"/>
      <c r="CAJ50" s="487"/>
      <c r="CAK50" s="487"/>
      <c r="CAL50" s="487"/>
      <c r="CAM50" s="487"/>
      <c r="CAN50" s="487"/>
      <c r="CAO50" s="487"/>
      <c r="CAP50" s="487"/>
      <c r="CAQ50" s="487"/>
      <c r="CAR50" s="487"/>
      <c r="CAS50" s="487"/>
      <c r="CAT50" s="487"/>
      <c r="CAU50" s="487"/>
      <c r="CAV50" s="487"/>
      <c r="CAW50" s="487"/>
      <c r="CAX50" s="487"/>
      <c r="CAY50" s="487"/>
      <c r="CAZ50" s="487"/>
      <c r="CBA50" s="487"/>
      <c r="CBB50" s="487"/>
      <c r="CBC50" s="487"/>
      <c r="CBD50" s="487"/>
      <c r="CBE50" s="487"/>
      <c r="CBF50" s="487"/>
      <c r="CBG50" s="487"/>
      <c r="CBH50" s="487"/>
      <c r="CBI50" s="487"/>
      <c r="CBJ50" s="487"/>
      <c r="CBK50" s="487"/>
      <c r="CBL50" s="487"/>
      <c r="CBM50" s="487"/>
      <c r="CBN50" s="487"/>
      <c r="CBO50" s="487"/>
      <c r="CBP50" s="487"/>
      <c r="CBQ50" s="487"/>
      <c r="CBR50" s="487"/>
      <c r="CBS50" s="487"/>
      <c r="CBT50" s="487"/>
      <c r="CBU50" s="487"/>
      <c r="CBV50" s="487"/>
      <c r="CBW50" s="487"/>
      <c r="CBX50" s="487"/>
      <c r="CBY50" s="487"/>
      <c r="CBZ50" s="487"/>
      <c r="CCA50" s="487"/>
      <c r="CCB50" s="487"/>
      <c r="CCC50" s="487"/>
      <c r="CCD50" s="487"/>
      <c r="CCE50" s="487"/>
      <c r="CCF50" s="487"/>
      <c r="CCG50" s="487"/>
      <c r="CCH50" s="487"/>
      <c r="CCI50" s="487"/>
      <c r="CCJ50" s="487"/>
      <c r="CCK50" s="487"/>
      <c r="CCL50" s="487"/>
      <c r="CCM50" s="487"/>
      <c r="CCN50" s="487"/>
      <c r="CCO50" s="487"/>
      <c r="CCP50" s="487"/>
      <c r="CCQ50" s="487"/>
      <c r="CCR50" s="487"/>
      <c r="CCS50" s="487"/>
      <c r="CCT50" s="487"/>
      <c r="CCU50" s="487"/>
      <c r="CCV50" s="487"/>
      <c r="CCW50" s="487"/>
      <c r="CCX50" s="487"/>
      <c r="CCY50" s="487"/>
      <c r="CCZ50" s="487"/>
      <c r="CDA50" s="487"/>
      <c r="CDB50" s="487"/>
      <c r="CDC50" s="487"/>
      <c r="CDD50" s="487"/>
      <c r="CDE50" s="487"/>
      <c r="CDF50" s="487"/>
      <c r="CDG50" s="487"/>
      <c r="CDH50" s="487"/>
      <c r="CDI50" s="487"/>
      <c r="CDJ50" s="487"/>
      <c r="CDK50" s="487"/>
      <c r="CDL50" s="487"/>
      <c r="CDM50" s="487"/>
      <c r="CDN50" s="487"/>
      <c r="CDO50" s="487"/>
      <c r="CDP50" s="487"/>
      <c r="CDQ50" s="487"/>
      <c r="CDR50" s="487"/>
      <c r="CDS50" s="487"/>
      <c r="CDT50" s="487"/>
      <c r="CDU50" s="487"/>
      <c r="CDV50" s="487"/>
      <c r="CDW50" s="487"/>
      <c r="CDX50" s="487"/>
      <c r="CDY50" s="487"/>
      <c r="CDZ50" s="487"/>
      <c r="CEA50" s="487"/>
      <c r="CEB50" s="487"/>
      <c r="CEC50" s="487"/>
      <c r="CED50" s="487"/>
      <c r="CEE50" s="487"/>
      <c r="CEF50" s="487"/>
      <c r="CEG50" s="487"/>
      <c r="CEH50" s="487"/>
      <c r="CEI50" s="487"/>
      <c r="CEJ50" s="487"/>
      <c r="CEK50" s="487"/>
      <c r="CEL50" s="487"/>
      <c r="CEM50" s="487"/>
      <c r="CEN50" s="487"/>
      <c r="CEO50" s="487"/>
      <c r="CEP50" s="487"/>
      <c r="CEQ50" s="487"/>
      <c r="CER50" s="487"/>
      <c r="CES50" s="487"/>
      <c r="CET50" s="487"/>
      <c r="CEU50" s="487"/>
      <c r="CEV50" s="487"/>
      <c r="CEW50" s="487"/>
      <c r="CEX50" s="487"/>
      <c r="CEY50" s="487"/>
      <c r="CEZ50" s="487"/>
      <c r="CFA50" s="487"/>
      <c r="CFB50" s="487"/>
      <c r="CFC50" s="487"/>
      <c r="CFD50" s="487"/>
      <c r="CFE50" s="487"/>
      <c r="CFF50" s="487"/>
      <c r="CFG50" s="487"/>
      <c r="CFH50" s="487"/>
      <c r="CFI50" s="487"/>
      <c r="CFJ50" s="487"/>
      <c r="CFK50" s="487"/>
      <c r="CFL50" s="487"/>
      <c r="CFM50" s="487"/>
      <c r="CFN50" s="487"/>
      <c r="CFO50" s="487"/>
      <c r="CFP50" s="487"/>
      <c r="CFQ50" s="487"/>
      <c r="CFR50" s="487"/>
      <c r="CFS50" s="487"/>
      <c r="CFT50" s="487"/>
      <c r="CFU50" s="487"/>
      <c r="CFV50" s="487"/>
      <c r="CFW50" s="487"/>
      <c r="CFX50" s="487"/>
      <c r="CFY50" s="487"/>
      <c r="CFZ50" s="487"/>
      <c r="CGA50" s="487"/>
      <c r="CGB50" s="487"/>
      <c r="CGC50" s="487"/>
      <c r="CGD50" s="487"/>
      <c r="CGE50" s="487"/>
      <c r="CGF50" s="487"/>
      <c r="CGG50" s="487"/>
      <c r="CGH50" s="487"/>
      <c r="CGI50" s="487"/>
      <c r="CGJ50" s="487"/>
      <c r="CGK50" s="487"/>
      <c r="CGL50" s="487"/>
      <c r="CGM50" s="487"/>
      <c r="CGN50" s="487"/>
      <c r="CGO50" s="487"/>
      <c r="CGP50" s="487"/>
      <c r="CGQ50" s="487"/>
      <c r="CGR50" s="487"/>
      <c r="CGS50" s="487"/>
      <c r="CGT50" s="487"/>
      <c r="CGU50" s="487"/>
      <c r="CGV50" s="487"/>
      <c r="CGW50" s="487"/>
      <c r="CGX50" s="487"/>
      <c r="CGY50" s="487"/>
      <c r="CGZ50" s="487"/>
      <c r="CHA50" s="487"/>
      <c r="CHB50" s="487"/>
      <c r="CHC50" s="487"/>
      <c r="CHD50" s="487"/>
      <c r="CHE50" s="487"/>
      <c r="CHF50" s="487"/>
      <c r="CHG50" s="487"/>
      <c r="CHH50" s="487"/>
      <c r="CHI50" s="487"/>
      <c r="CHJ50" s="487"/>
      <c r="CHK50" s="487"/>
      <c r="CHL50" s="487"/>
      <c r="CHM50" s="487"/>
      <c r="CHN50" s="487"/>
      <c r="CHO50" s="487"/>
      <c r="CHP50" s="487"/>
      <c r="CHQ50" s="487"/>
      <c r="CHR50" s="487"/>
      <c r="CHS50" s="487"/>
      <c r="CHT50" s="487"/>
    </row>
    <row r="51" spans="1:2256" hidden="1" x14ac:dyDescent="0.3">
      <c r="A51" s="1139" t="s">
        <v>1000</v>
      </c>
      <c r="B51" s="1139">
        <v>48</v>
      </c>
      <c r="C51" s="419" t="s">
        <v>900</v>
      </c>
      <c r="D51" s="151" t="s">
        <v>999</v>
      </c>
      <c r="E51" s="428" t="s">
        <v>27</v>
      </c>
      <c r="F51" s="262" t="s">
        <v>1001</v>
      </c>
      <c r="I51" s="486" t="s">
        <v>591</v>
      </c>
    </row>
    <row r="52" spans="1:2256" hidden="1" x14ac:dyDescent="0.3">
      <c r="A52" s="1139"/>
      <c r="B52" s="1139"/>
      <c r="C52" s="324" t="s">
        <v>901</v>
      </c>
      <c r="D52" s="148" t="s">
        <v>902</v>
      </c>
      <c r="E52" s="329" t="s">
        <v>942</v>
      </c>
      <c r="F52" s="261"/>
    </row>
    <row r="53" spans="1:2256" hidden="1" x14ac:dyDescent="0.3">
      <c r="A53" s="1139"/>
      <c r="B53" s="1139"/>
      <c r="C53" s="324" t="s">
        <v>903</v>
      </c>
      <c r="D53" s="151" t="s">
        <v>1002</v>
      </c>
      <c r="E53" s="323" t="s">
        <v>737</v>
      </c>
      <c r="F53" s="261"/>
    </row>
    <row r="54" spans="1:2256" hidden="1" x14ac:dyDescent="0.3">
      <c r="A54" s="1139"/>
      <c r="B54" s="1139"/>
      <c r="C54" s="425" t="s">
        <v>943</v>
      </c>
      <c r="D54" s="113" t="s">
        <v>904</v>
      </c>
      <c r="E54" s="411" t="s">
        <v>14</v>
      </c>
      <c r="F54" s="261"/>
    </row>
    <row r="55" spans="1:2256" hidden="1" x14ac:dyDescent="0.3">
      <c r="A55" s="1139"/>
      <c r="B55" s="1139"/>
      <c r="C55" s="463" t="s">
        <v>905</v>
      </c>
      <c r="D55" s="7"/>
      <c r="E55" s="77">
        <v>2754.52</v>
      </c>
      <c r="F55" s="261"/>
    </row>
    <row r="56" spans="1:2256" ht="23.25" thickBot="1" x14ac:dyDescent="0.35">
      <c r="A56" s="1163" t="s">
        <v>1327</v>
      </c>
      <c r="B56" s="1164"/>
      <c r="C56" s="1164"/>
      <c r="D56" s="1164"/>
      <c r="E56" s="1164"/>
      <c r="F56" s="1165"/>
    </row>
    <row r="57" spans="1:2256" ht="17.25" thickBot="1" x14ac:dyDescent="0.35">
      <c r="A57" s="563" t="s">
        <v>202</v>
      </c>
      <c r="B57" s="564" t="s">
        <v>2</v>
      </c>
      <c r="C57" s="565" t="s">
        <v>3</v>
      </c>
      <c r="D57" s="565" t="s">
        <v>4</v>
      </c>
      <c r="E57" s="565" t="s">
        <v>5</v>
      </c>
      <c r="F57" s="566" t="s">
        <v>6</v>
      </c>
    </row>
    <row r="58" spans="1:2256" ht="23.25" customHeight="1" x14ac:dyDescent="0.3">
      <c r="A58" s="1182" t="s">
        <v>1328</v>
      </c>
      <c r="B58" s="1184">
        <v>874</v>
      </c>
      <c r="C58" s="540" t="s">
        <v>954</v>
      </c>
      <c r="D58" s="568"/>
      <c r="E58" s="571" t="s">
        <v>228</v>
      </c>
      <c r="F58" s="576" t="s">
        <v>694</v>
      </c>
    </row>
    <row r="59" spans="1:2256" ht="23.25" customHeight="1" x14ac:dyDescent="0.3">
      <c r="A59" s="1183"/>
      <c r="B59" s="1185"/>
      <c r="C59" s="567" t="s">
        <v>756</v>
      </c>
      <c r="D59" s="569" t="s">
        <v>755</v>
      </c>
      <c r="E59" s="572" t="s">
        <v>766</v>
      </c>
      <c r="F59" s="551" t="s">
        <v>701</v>
      </c>
    </row>
    <row r="60" spans="1:2256" ht="23.25" customHeight="1" x14ac:dyDescent="0.3">
      <c r="A60" s="1183"/>
      <c r="B60" s="1185"/>
      <c r="C60" s="567" t="s">
        <v>679</v>
      </c>
      <c r="D60" s="543" t="s">
        <v>685</v>
      </c>
      <c r="E60" s="573" t="s">
        <v>737</v>
      </c>
      <c r="F60" s="551" t="s">
        <v>932</v>
      </c>
    </row>
    <row r="61" spans="1:2256" ht="23.25" customHeight="1" x14ac:dyDescent="0.3">
      <c r="A61" s="1183"/>
      <c r="B61" s="1185"/>
      <c r="C61" s="567" t="s">
        <v>399</v>
      </c>
      <c r="D61" s="570" t="s">
        <v>400</v>
      </c>
      <c r="E61" s="574" t="s">
        <v>14</v>
      </c>
      <c r="F61" s="551" t="s">
        <v>916</v>
      </c>
    </row>
    <row r="62" spans="1:2256" ht="23.25" customHeight="1" thickBot="1" x14ac:dyDescent="0.35">
      <c r="A62" s="1183"/>
      <c r="B62" s="1185"/>
      <c r="C62" s="567" t="s">
        <v>480</v>
      </c>
      <c r="D62" s="570" t="s">
        <v>917</v>
      </c>
      <c r="E62" s="575">
        <v>3323.27</v>
      </c>
      <c r="F62" s="577" t="s">
        <v>915</v>
      </c>
    </row>
    <row r="63" spans="1:2256" s="539" customFormat="1" ht="21.75" thickBot="1" x14ac:dyDescent="0.25">
      <c r="A63" s="1163" t="s">
        <v>1329</v>
      </c>
      <c r="B63" s="1164"/>
      <c r="C63" s="1164"/>
      <c r="D63" s="1164" t="s">
        <v>871</v>
      </c>
      <c r="E63" s="1164"/>
      <c r="F63" s="1165"/>
      <c r="G63" s="538"/>
      <c r="H63" s="538"/>
      <c r="I63" s="538"/>
      <c r="J63" s="538"/>
      <c r="K63" s="538"/>
      <c r="L63" s="538"/>
      <c r="M63" s="538"/>
      <c r="N63" s="538"/>
      <c r="O63" s="538"/>
      <c r="P63" s="538"/>
      <c r="Q63" s="538"/>
      <c r="R63" s="538"/>
      <c r="S63" s="538"/>
      <c r="T63" s="538"/>
      <c r="U63" s="538"/>
      <c r="V63" s="538"/>
      <c r="W63" s="538"/>
      <c r="X63" s="538"/>
      <c r="Y63" s="538"/>
      <c r="Z63" s="538"/>
      <c r="AA63" s="538"/>
      <c r="AB63" s="538"/>
      <c r="AC63" s="538"/>
      <c r="AD63" s="538"/>
      <c r="AE63" s="538"/>
      <c r="AF63" s="538"/>
      <c r="AG63" s="538"/>
      <c r="AH63" s="538"/>
      <c r="AI63" s="538"/>
      <c r="AJ63" s="538"/>
      <c r="AK63" s="538"/>
      <c r="AL63" s="538"/>
      <c r="AM63" s="538"/>
      <c r="AN63" s="538"/>
      <c r="AO63" s="538"/>
      <c r="AP63" s="538"/>
      <c r="AQ63" s="538"/>
      <c r="AR63" s="538"/>
      <c r="AS63" s="538"/>
      <c r="AT63" s="538"/>
      <c r="AU63" s="538"/>
      <c r="AV63" s="538"/>
      <c r="AW63" s="538"/>
      <c r="AX63" s="538"/>
      <c r="AY63" s="538"/>
      <c r="AZ63" s="538"/>
      <c r="BA63" s="538"/>
      <c r="BB63" s="538"/>
      <c r="BC63" s="538"/>
      <c r="BD63" s="538"/>
      <c r="BE63" s="538"/>
      <c r="BF63" s="538"/>
      <c r="BG63" s="538"/>
      <c r="BH63" s="538"/>
      <c r="BI63" s="538"/>
      <c r="BJ63" s="538"/>
      <c r="BK63" s="538"/>
      <c r="BL63" s="538"/>
      <c r="BM63" s="538"/>
      <c r="BN63" s="538"/>
      <c r="BO63" s="538"/>
      <c r="BP63" s="538"/>
      <c r="BQ63" s="538"/>
      <c r="BR63" s="538"/>
      <c r="BS63" s="538"/>
      <c r="BT63" s="538"/>
      <c r="BU63" s="538"/>
      <c r="BV63" s="538"/>
      <c r="BW63" s="538"/>
      <c r="BX63" s="538"/>
      <c r="BY63" s="538"/>
      <c r="BZ63" s="538"/>
      <c r="CA63" s="538"/>
      <c r="CB63" s="538"/>
      <c r="CC63" s="538"/>
      <c r="CD63" s="538"/>
      <c r="CE63" s="538"/>
      <c r="CF63" s="538"/>
      <c r="CG63" s="538"/>
      <c r="CH63" s="538"/>
      <c r="CI63" s="538"/>
      <c r="CJ63" s="538"/>
      <c r="CK63" s="538"/>
      <c r="CL63" s="538"/>
      <c r="CM63" s="538"/>
      <c r="CN63" s="538"/>
      <c r="CO63" s="538"/>
      <c r="CP63" s="538"/>
      <c r="CQ63" s="538"/>
      <c r="CR63" s="538"/>
      <c r="CS63" s="538"/>
      <c r="CT63" s="538"/>
      <c r="CU63" s="538"/>
      <c r="CV63" s="538"/>
      <c r="CW63" s="538"/>
      <c r="CX63" s="538"/>
      <c r="CY63" s="538"/>
      <c r="CZ63" s="538"/>
      <c r="DA63" s="538"/>
      <c r="DB63" s="538"/>
      <c r="DC63" s="538"/>
      <c r="DD63" s="538"/>
      <c r="DE63" s="538"/>
      <c r="DF63" s="538"/>
      <c r="DG63" s="538"/>
      <c r="DH63" s="538"/>
      <c r="DI63" s="538"/>
      <c r="DJ63" s="538"/>
      <c r="DK63" s="538"/>
      <c r="DL63" s="538"/>
      <c r="DM63" s="538"/>
      <c r="DN63" s="538"/>
      <c r="DO63" s="538"/>
      <c r="DP63" s="538"/>
      <c r="DQ63" s="538"/>
      <c r="DR63" s="538"/>
      <c r="DS63" s="538"/>
      <c r="DT63" s="538"/>
      <c r="DU63" s="538"/>
      <c r="DV63" s="538"/>
      <c r="DW63" s="538"/>
      <c r="DX63" s="538"/>
      <c r="DY63" s="538"/>
      <c r="DZ63" s="538"/>
      <c r="EA63" s="538"/>
      <c r="EB63" s="538"/>
      <c r="EC63" s="538"/>
      <c r="ED63" s="538"/>
      <c r="EE63" s="538"/>
      <c r="EF63" s="538"/>
      <c r="EG63" s="538"/>
      <c r="EH63" s="538"/>
      <c r="EI63" s="538"/>
      <c r="EJ63" s="538"/>
      <c r="EK63" s="538"/>
      <c r="EL63" s="538"/>
      <c r="EM63" s="538"/>
      <c r="EN63" s="538"/>
      <c r="EO63" s="538"/>
      <c r="EP63" s="538"/>
      <c r="EQ63" s="538"/>
      <c r="ER63" s="538"/>
      <c r="ES63" s="538"/>
      <c r="ET63" s="538"/>
      <c r="EU63" s="538"/>
      <c r="EV63" s="538"/>
      <c r="EW63" s="538"/>
      <c r="EX63" s="538"/>
      <c r="EY63" s="538"/>
      <c r="EZ63" s="538"/>
      <c r="FA63" s="538"/>
      <c r="FB63" s="538"/>
      <c r="FC63" s="538"/>
      <c r="FD63" s="538"/>
      <c r="FE63" s="538"/>
      <c r="FF63" s="538"/>
      <c r="FG63" s="538"/>
      <c r="FH63" s="538"/>
      <c r="FI63" s="538"/>
      <c r="FJ63" s="538"/>
      <c r="FK63" s="538"/>
      <c r="FL63" s="538"/>
      <c r="FM63" s="538"/>
      <c r="FN63" s="538"/>
      <c r="FO63" s="538"/>
      <c r="FP63" s="538"/>
      <c r="FQ63" s="538"/>
      <c r="FR63" s="538"/>
      <c r="FS63" s="538"/>
      <c r="FT63" s="538"/>
      <c r="FU63" s="538"/>
      <c r="FV63" s="538"/>
      <c r="FW63" s="538"/>
      <c r="FX63" s="538"/>
      <c r="FY63" s="538"/>
      <c r="FZ63" s="538"/>
      <c r="GA63" s="538"/>
      <c r="GB63" s="538"/>
      <c r="GC63" s="538"/>
      <c r="GD63" s="538"/>
      <c r="GE63" s="538"/>
      <c r="GF63" s="538"/>
      <c r="GG63" s="538"/>
      <c r="GH63" s="538"/>
      <c r="GI63" s="538"/>
      <c r="GJ63" s="538"/>
      <c r="GK63" s="538"/>
      <c r="GL63" s="538"/>
      <c r="GM63" s="538"/>
      <c r="GN63" s="538"/>
      <c r="GO63" s="538"/>
      <c r="GP63" s="538"/>
      <c r="GQ63" s="538"/>
      <c r="GR63" s="538"/>
      <c r="GS63" s="538"/>
      <c r="GT63" s="538"/>
      <c r="GU63" s="538"/>
      <c r="GV63" s="538"/>
      <c r="GW63" s="538"/>
      <c r="GX63" s="538"/>
      <c r="GY63" s="538"/>
      <c r="GZ63" s="538"/>
      <c r="HA63" s="538"/>
      <c r="HB63" s="538"/>
      <c r="HC63" s="538"/>
      <c r="HD63" s="538"/>
      <c r="HE63" s="538"/>
      <c r="HF63" s="538"/>
      <c r="HG63" s="538"/>
      <c r="HH63" s="538"/>
      <c r="HI63" s="538"/>
      <c r="HJ63" s="538"/>
      <c r="HK63" s="538"/>
      <c r="HL63" s="538"/>
      <c r="HM63" s="538"/>
      <c r="HN63" s="538"/>
      <c r="HO63" s="538"/>
      <c r="HP63" s="538"/>
      <c r="HQ63" s="538"/>
      <c r="HR63" s="538"/>
      <c r="HS63" s="538"/>
      <c r="HT63" s="538"/>
      <c r="HU63" s="538"/>
      <c r="HV63" s="538"/>
      <c r="HW63" s="538"/>
      <c r="HX63" s="538"/>
      <c r="HY63" s="538"/>
      <c r="HZ63" s="538"/>
      <c r="IA63" s="538"/>
      <c r="IB63" s="538"/>
      <c r="IC63" s="538"/>
      <c r="ID63" s="538"/>
      <c r="IE63" s="538"/>
      <c r="IF63" s="538"/>
      <c r="IG63" s="538"/>
      <c r="IH63" s="538"/>
      <c r="II63" s="538"/>
      <c r="IJ63" s="538"/>
      <c r="IK63" s="538"/>
      <c r="IL63" s="538"/>
      <c r="IM63" s="538"/>
      <c r="IN63" s="538"/>
      <c r="IO63" s="538"/>
      <c r="IP63" s="538"/>
      <c r="IQ63" s="538"/>
      <c r="IR63" s="538"/>
      <c r="IS63" s="538"/>
      <c r="IT63" s="538"/>
      <c r="IU63" s="538"/>
      <c r="IV63" s="538"/>
      <c r="IW63" s="538"/>
      <c r="IX63" s="538"/>
      <c r="IY63" s="538"/>
      <c r="IZ63" s="538"/>
      <c r="JA63" s="538"/>
      <c r="JB63" s="538"/>
      <c r="JC63" s="538"/>
      <c r="JD63" s="538"/>
      <c r="JE63" s="538"/>
      <c r="JF63" s="538"/>
      <c r="JG63" s="538"/>
      <c r="JH63" s="538"/>
      <c r="JI63" s="538"/>
      <c r="JJ63" s="538"/>
      <c r="JK63" s="538"/>
      <c r="JL63" s="538"/>
      <c r="JM63" s="538"/>
      <c r="JN63" s="538"/>
      <c r="JO63" s="538"/>
      <c r="JP63" s="538"/>
      <c r="JQ63" s="538"/>
      <c r="JR63" s="538"/>
      <c r="JS63" s="538"/>
      <c r="JT63" s="538"/>
      <c r="JU63" s="538"/>
      <c r="JV63" s="538"/>
      <c r="JW63" s="538"/>
      <c r="JX63" s="538"/>
      <c r="JY63" s="538"/>
      <c r="JZ63" s="538"/>
      <c r="KA63" s="538"/>
      <c r="KB63" s="538"/>
      <c r="KC63" s="538"/>
      <c r="KD63" s="538"/>
      <c r="KE63" s="538"/>
      <c r="KF63" s="538"/>
      <c r="KG63" s="538"/>
      <c r="KH63" s="538"/>
      <c r="KI63" s="538"/>
      <c r="KJ63" s="538"/>
      <c r="KK63" s="538"/>
      <c r="KL63" s="538"/>
      <c r="KM63" s="538"/>
      <c r="KN63" s="538"/>
      <c r="KO63" s="538"/>
      <c r="KP63" s="538"/>
      <c r="KQ63" s="538"/>
      <c r="KR63" s="538"/>
      <c r="KS63" s="538"/>
      <c r="KT63" s="538"/>
      <c r="KU63" s="538"/>
      <c r="KV63" s="538"/>
      <c r="KW63" s="538"/>
      <c r="KX63" s="538"/>
      <c r="KY63" s="538"/>
      <c r="KZ63" s="538"/>
      <c r="LA63" s="538"/>
      <c r="LB63" s="538"/>
      <c r="LC63" s="538"/>
      <c r="LD63" s="538"/>
      <c r="LE63" s="538"/>
      <c r="LF63" s="538"/>
      <c r="LG63" s="538"/>
      <c r="LH63" s="538"/>
      <c r="LI63" s="538"/>
      <c r="LJ63" s="538"/>
      <c r="LK63" s="538"/>
      <c r="LL63" s="538"/>
      <c r="LM63" s="538"/>
      <c r="LN63" s="538"/>
      <c r="LO63" s="538"/>
      <c r="LP63" s="538"/>
      <c r="LQ63" s="538"/>
      <c r="LR63" s="538"/>
      <c r="LS63" s="538"/>
      <c r="LT63" s="538"/>
      <c r="LU63" s="538"/>
      <c r="LV63" s="538"/>
      <c r="LW63" s="538"/>
      <c r="LX63" s="538"/>
      <c r="LY63" s="538"/>
      <c r="LZ63" s="538"/>
      <c r="MA63" s="538"/>
      <c r="MB63" s="538"/>
      <c r="MC63" s="538"/>
      <c r="MD63" s="538"/>
      <c r="ME63" s="538"/>
      <c r="MF63" s="538"/>
      <c r="MG63" s="538"/>
      <c r="MH63" s="538"/>
      <c r="MI63" s="538"/>
      <c r="MJ63" s="538"/>
      <c r="MK63" s="538"/>
      <c r="ML63" s="538"/>
      <c r="MM63" s="538"/>
      <c r="MN63" s="538"/>
      <c r="MO63" s="538"/>
      <c r="MP63" s="538"/>
      <c r="MQ63" s="538"/>
      <c r="MR63" s="538"/>
      <c r="MS63" s="538"/>
      <c r="MT63" s="538"/>
      <c r="MU63" s="538"/>
      <c r="MV63" s="538"/>
      <c r="MW63" s="538"/>
      <c r="MX63" s="538"/>
      <c r="MY63" s="538"/>
      <c r="MZ63" s="538"/>
      <c r="NA63" s="538"/>
      <c r="NB63" s="538"/>
      <c r="NC63" s="538"/>
      <c r="ND63" s="538"/>
      <c r="NE63" s="538"/>
      <c r="NF63" s="538"/>
      <c r="NG63" s="538"/>
      <c r="NH63" s="538"/>
      <c r="NI63" s="538"/>
      <c r="NJ63" s="538"/>
      <c r="NK63" s="538"/>
      <c r="NL63" s="538"/>
      <c r="NM63" s="538"/>
      <c r="NN63" s="538"/>
      <c r="NO63" s="538"/>
      <c r="NP63" s="538"/>
      <c r="NQ63" s="538"/>
      <c r="NR63" s="538"/>
      <c r="NS63" s="538"/>
      <c r="NT63" s="538"/>
      <c r="NU63" s="538"/>
      <c r="NV63" s="538"/>
      <c r="NW63" s="538"/>
      <c r="NX63" s="538"/>
      <c r="NY63" s="538"/>
      <c r="NZ63" s="538"/>
      <c r="OA63" s="538"/>
      <c r="OB63" s="538"/>
      <c r="OC63" s="538"/>
      <c r="OD63" s="538"/>
      <c r="OE63" s="538"/>
      <c r="OF63" s="538"/>
      <c r="OG63" s="538"/>
      <c r="OH63" s="538"/>
      <c r="OI63" s="538"/>
      <c r="OJ63" s="538"/>
      <c r="OK63" s="538"/>
      <c r="OL63" s="538"/>
      <c r="OM63" s="538"/>
      <c r="ON63" s="538"/>
      <c r="OO63" s="538"/>
      <c r="OP63" s="538"/>
      <c r="OQ63" s="538"/>
      <c r="OR63" s="538"/>
      <c r="OS63" s="538"/>
      <c r="OT63" s="538"/>
      <c r="OU63" s="538"/>
      <c r="OV63" s="538"/>
      <c r="OW63" s="538"/>
      <c r="OX63" s="538"/>
      <c r="OY63" s="538"/>
      <c r="OZ63" s="538"/>
      <c r="PA63" s="538"/>
      <c r="PB63" s="538"/>
      <c r="PC63" s="538"/>
      <c r="PD63" s="538"/>
      <c r="PE63" s="538"/>
      <c r="PF63" s="538"/>
      <c r="PG63" s="538"/>
      <c r="PH63" s="538"/>
      <c r="PI63" s="538"/>
      <c r="PJ63" s="538"/>
      <c r="PK63" s="538"/>
      <c r="PL63" s="538"/>
      <c r="PM63" s="538"/>
      <c r="PN63" s="538"/>
      <c r="PO63" s="538"/>
      <c r="PP63" s="538"/>
      <c r="PQ63" s="538"/>
      <c r="PR63" s="538"/>
      <c r="PS63" s="538"/>
      <c r="PT63" s="538"/>
      <c r="PU63" s="538"/>
      <c r="PV63" s="538"/>
      <c r="PW63" s="538"/>
      <c r="PX63" s="538"/>
      <c r="PY63" s="538"/>
      <c r="PZ63" s="538"/>
      <c r="QA63" s="538"/>
      <c r="QB63" s="538"/>
      <c r="QC63" s="538"/>
      <c r="QD63" s="538"/>
      <c r="QE63" s="538"/>
      <c r="QF63" s="538"/>
      <c r="QG63" s="538"/>
      <c r="QH63" s="538"/>
      <c r="QI63" s="538"/>
      <c r="QJ63" s="538"/>
      <c r="QK63" s="538"/>
      <c r="QL63" s="538"/>
      <c r="QM63" s="538"/>
      <c r="QN63" s="538"/>
      <c r="QO63" s="538"/>
      <c r="QP63" s="538"/>
      <c r="QQ63" s="538"/>
      <c r="QR63" s="538"/>
      <c r="QS63" s="538"/>
      <c r="QT63" s="538"/>
      <c r="QU63" s="538"/>
      <c r="QV63" s="538"/>
      <c r="QW63" s="538"/>
      <c r="QX63" s="538"/>
      <c r="QY63" s="538"/>
      <c r="QZ63" s="538"/>
      <c r="RA63" s="538"/>
      <c r="RB63" s="538"/>
      <c r="RC63" s="538"/>
      <c r="RD63" s="538"/>
      <c r="RE63" s="538"/>
      <c r="RF63" s="538"/>
      <c r="RG63" s="538"/>
      <c r="RH63" s="538"/>
      <c r="RI63" s="538"/>
      <c r="RJ63" s="538"/>
      <c r="RK63" s="538"/>
      <c r="RL63" s="538"/>
      <c r="RM63" s="538"/>
      <c r="RN63" s="538"/>
      <c r="RO63" s="538"/>
      <c r="RP63" s="538"/>
      <c r="RQ63" s="538"/>
      <c r="RR63" s="538"/>
      <c r="RS63" s="538"/>
      <c r="RT63" s="538"/>
      <c r="RU63" s="538"/>
      <c r="RV63" s="538"/>
      <c r="RW63" s="538"/>
      <c r="RX63" s="538"/>
      <c r="RY63" s="538"/>
      <c r="RZ63" s="538"/>
      <c r="SA63" s="538"/>
      <c r="SB63" s="538"/>
      <c r="SC63" s="538"/>
      <c r="SD63" s="538"/>
      <c r="SE63" s="538"/>
      <c r="SF63" s="538"/>
      <c r="SG63" s="538"/>
      <c r="SH63" s="538"/>
      <c r="SI63" s="538"/>
      <c r="SJ63" s="538"/>
      <c r="SK63" s="538"/>
      <c r="SL63" s="538"/>
      <c r="SM63" s="538"/>
      <c r="SN63" s="538"/>
      <c r="SO63" s="538"/>
      <c r="SP63" s="538"/>
      <c r="SQ63" s="538"/>
      <c r="SR63" s="538"/>
      <c r="SS63" s="538"/>
      <c r="ST63" s="538"/>
      <c r="SU63" s="538"/>
      <c r="SV63" s="538"/>
      <c r="SW63" s="538"/>
      <c r="SX63" s="538"/>
      <c r="SY63" s="538"/>
      <c r="SZ63" s="538"/>
      <c r="TA63" s="538"/>
      <c r="TB63" s="538"/>
      <c r="TC63" s="538"/>
      <c r="TD63" s="538"/>
      <c r="TE63" s="538"/>
      <c r="TF63" s="538"/>
      <c r="TG63" s="538"/>
      <c r="TH63" s="538"/>
      <c r="TI63" s="538"/>
      <c r="TJ63" s="538"/>
      <c r="TK63" s="538"/>
      <c r="TL63" s="538"/>
      <c r="TM63" s="538"/>
      <c r="TN63" s="538"/>
      <c r="TO63" s="538"/>
      <c r="TP63" s="538"/>
      <c r="TQ63" s="538"/>
      <c r="TR63" s="538"/>
      <c r="TS63" s="538"/>
      <c r="TT63" s="538"/>
      <c r="TU63" s="538"/>
      <c r="TV63" s="538"/>
      <c r="TW63" s="538"/>
      <c r="TX63" s="538"/>
      <c r="TY63" s="538"/>
      <c r="TZ63" s="538"/>
      <c r="UA63" s="538"/>
      <c r="UB63" s="538"/>
      <c r="UC63" s="538"/>
      <c r="UD63" s="538"/>
      <c r="UE63" s="538"/>
      <c r="UF63" s="538"/>
      <c r="UG63" s="538"/>
      <c r="UH63" s="538"/>
      <c r="UI63" s="538"/>
      <c r="UJ63" s="538"/>
      <c r="UK63" s="538"/>
      <c r="UL63" s="538"/>
      <c r="UM63" s="538"/>
      <c r="UN63" s="538"/>
      <c r="UO63" s="538"/>
      <c r="UP63" s="538"/>
      <c r="UQ63" s="538"/>
      <c r="UR63" s="538"/>
      <c r="US63" s="538"/>
      <c r="UT63" s="538"/>
      <c r="UU63" s="538"/>
      <c r="UV63" s="538"/>
      <c r="UW63" s="538"/>
      <c r="UX63" s="538"/>
      <c r="UY63" s="538"/>
      <c r="UZ63" s="538"/>
      <c r="VA63" s="538"/>
      <c r="VB63" s="538"/>
      <c r="VC63" s="538"/>
      <c r="VD63" s="538"/>
      <c r="VE63" s="538"/>
      <c r="VF63" s="538"/>
      <c r="VG63" s="538"/>
      <c r="VH63" s="538"/>
      <c r="VI63" s="538"/>
      <c r="VJ63" s="538"/>
      <c r="VK63" s="538"/>
      <c r="VL63" s="538"/>
      <c r="VM63" s="538"/>
      <c r="VN63" s="538"/>
      <c r="VO63" s="538"/>
      <c r="VP63" s="538"/>
      <c r="VQ63" s="538"/>
      <c r="VR63" s="538"/>
      <c r="VS63" s="538"/>
      <c r="VT63" s="538"/>
      <c r="VU63" s="538"/>
      <c r="VV63" s="538"/>
      <c r="VW63" s="538"/>
      <c r="VX63" s="538"/>
      <c r="VY63" s="538"/>
      <c r="VZ63" s="538"/>
      <c r="WA63" s="538"/>
      <c r="WB63" s="538"/>
      <c r="WC63" s="538"/>
      <c r="WD63" s="538"/>
      <c r="WE63" s="538"/>
      <c r="WF63" s="538"/>
      <c r="WG63" s="538"/>
      <c r="WH63" s="538"/>
      <c r="WI63" s="538"/>
      <c r="WJ63" s="538"/>
      <c r="WK63" s="538"/>
      <c r="WL63" s="538"/>
      <c r="WM63" s="538"/>
      <c r="WN63" s="538"/>
      <c r="WO63" s="538"/>
      <c r="WP63" s="538"/>
      <c r="WQ63" s="538"/>
      <c r="WR63" s="538"/>
      <c r="WS63" s="538"/>
      <c r="WT63" s="538"/>
      <c r="WU63" s="538"/>
      <c r="WV63" s="538"/>
      <c r="WW63" s="538"/>
      <c r="WX63" s="538"/>
      <c r="WY63" s="538"/>
      <c r="WZ63" s="538"/>
      <c r="XA63" s="538"/>
      <c r="XB63" s="538"/>
      <c r="XC63" s="538"/>
      <c r="XD63" s="538"/>
      <c r="XE63" s="538"/>
      <c r="XF63" s="538"/>
      <c r="XG63" s="538"/>
      <c r="XH63" s="538"/>
      <c r="XI63" s="538"/>
      <c r="XJ63" s="538"/>
      <c r="XK63" s="538"/>
      <c r="XL63" s="538"/>
      <c r="XM63" s="538"/>
      <c r="XN63" s="538"/>
      <c r="XO63" s="538"/>
      <c r="XP63" s="538"/>
      <c r="XQ63" s="538"/>
      <c r="XR63" s="538"/>
      <c r="XS63" s="538"/>
      <c r="XT63" s="538"/>
      <c r="XU63" s="538"/>
      <c r="XV63" s="538"/>
      <c r="XW63" s="538"/>
      <c r="XX63" s="538"/>
      <c r="XY63" s="538"/>
      <c r="XZ63" s="538"/>
      <c r="YA63" s="538"/>
      <c r="YB63" s="538"/>
      <c r="YC63" s="538"/>
      <c r="YD63" s="538"/>
      <c r="YE63" s="538"/>
      <c r="YF63" s="538"/>
      <c r="YG63" s="538"/>
      <c r="YH63" s="538"/>
      <c r="YI63" s="538"/>
      <c r="YJ63" s="538"/>
      <c r="YK63" s="538"/>
      <c r="YL63" s="538"/>
      <c r="YM63" s="538"/>
      <c r="YN63" s="538"/>
      <c r="YO63" s="538"/>
      <c r="YP63" s="538"/>
      <c r="YQ63" s="538"/>
      <c r="YR63" s="538"/>
      <c r="YS63" s="538"/>
      <c r="YT63" s="538"/>
      <c r="YU63" s="538"/>
      <c r="YV63" s="538"/>
      <c r="YW63" s="538"/>
      <c r="YX63" s="538"/>
      <c r="YY63" s="538"/>
      <c r="YZ63" s="538"/>
      <c r="ZA63" s="538"/>
      <c r="ZB63" s="538"/>
      <c r="ZC63" s="538"/>
      <c r="ZD63" s="538"/>
      <c r="ZE63" s="538"/>
      <c r="ZF63" s="538"/>
      <c r="ZG63" s="538"/>
      <c r="ZH63" s="538"/>
      <c r="ZI63" s="538"/>
      <c r="ZJ63" s="538"/>
      <c r="ZK63" s="538"/>
      <c r="ZL63" s="538"/>
      <c r="ZM63" s="538"/>
      <c r="ZN63" s="538"/>
      <c r="ZO63" s="538"/>
      <c r="ZP63" s="538"/>
      <c r="ZQ63" s="538"/>
      <c r="ZR63" s="538"/>
      <c r="ZS63" s="538"/>
      <c r="ZT63" s="538"/>
      <c r="ZU63" s="538"/>
      <c r="ZV63" s="538"/>
      <c r="ZW63" s="538"/>
      <c r="ZX63" s="538"/>
      <c r="ZY63" s="538"/>
      <c r="ZZ63" s="538"/>
      <c r="AAA63" s="538"/>
      <c r="AAB63" s="538"/>
      <c r="AAC63" s="538"/>
      <c r="AAD63" s="538"/>
      <c r="AAE63" s="538"/>
      <c r="AAF63" s="538"/>
      <c r="AAG63" s="538"/>
      <c r="AAH63" s="538"/>
      <c r="AAI63" s="538"/>
      <c r="AAJ63" s="538"/>
      <c r="AAK63" s="538"/>
      <c r="AAL63" s="538"/>
      <c r="AAM63" s="538"/>
      <c r="AAN63" s="538"/>
      <c r="AAO63" s="538"/>
      <c r="AAP63" s="538"/>
      <c r="AAQ63" s="538"/>
      <c r="AAR63" s="538"/>
      <c r="AAS63" s="538"/>
      <c r="AAT63" s="538"/>
      <c r="AAU63" s="538"/>
      <c r="AAV63" s="538"/>
      <c r="AAW63" s="538"/>
      <c r="AAX63" s="538"/>
      <c r="AAY63" s="538"/>
      <c r="AAZ63" s="538"/>
      <c r="ABA63" s="538"/>
      <c r="ABB63" s="538"/>
      <c r="ABC63" s="538"/>
      <c r="ABD63" s="538"/>
      <c r="ABE63" s="538"/>
      <c r="ABF63" s="538"/>
      <c r="ABG63" s="538"/>
      <c r="ABH63" s="538"/>
      <c r="ABI63" s="538"/>
      <c r="ABJ63" s="538"/>
      <c r="ABK63" s="538"/>
      <c r="ABL63" s="538"/>
      <c r="ABM63" s="538"/>
      <c r="ABN63" s="538"/>
      <c r="ABO63" s="538"/>
      <c r="ABP63" s="538"/>
      <c r="ABQ63" s="538"/>
      <c r="ABR63" s="538"/>
      <c r="ABS63" s="538"/>
      <c r="ABT63" s="538"/>
      <c r="ABU63" s="538"/>
      <c r="ABV63" s="538"/>
      <c r="ABW63" s="538"/>
      <c r="ABX63" s="538"/>
      <c r="ABY63" s="538"/>
      <c r="ABZ63" s="538"/>
      <c r="ACA63" s="538"/>
      <c r="ACB63" s="538"/>
      <c r="ACC63" s="538"/>
      <c r="ACD63" s="538"/>
      <c r="ACE63" s="538"/>
      <c r="ACF63" s="538"/>
      <c r="ACG63" s="538"/>
      <c r="ACH63" s="538"/>
      <c r="ACI63" s="538"/>
      <c r="ACJ63" s="538"/>
      <c r="ACK63" s="538"/>
      <c r="ACL63" s="538"/>
      <c r="ACM63" s="538"/>
      <c r="ACN63" s="538"/>
      <c r="ACO63" s="538"/>
      <c r="ACP63" s="538"/>
      <c r="ACQ63" s="538"/>
      <c r="ACR63" s="538"/>
      <c r="ACS63" s="538"/>
      <c r="ACT63" s="538"/>
      <c r="ACU63" s="538"/>
      <c r="ACV63" s="538"/>
      <c r="ACW63" s="538"/>
      <c r="ACX63" s="538"/>
      <c r="ACY63" s="538"/>
      <c r="ACZ63" s="538"/>
      <c r="ADA63" s="538"/>
      <c r="ADB63" s="538"/>
      <c r="ADC63" s="538"/>
      <c r="ADD63" s="538"/>
      <c r="ADE63" s="538"/>
      <c r="ADF63" s="538"/>
      <c r="ADG63" s="538"/>
      <c r="ADH63" s="538"/>
      <c r="ADI63" s="538"/>
      <c r="ADJ63" s="538"/>
      <c r="ADK63" s="538"/>
      <c r="ADL63" s="538"/>
      <c r="ADM63" s="538"/>
      <c r="ADN63" s="538"/>
      <c r="ADO63" s="538"/>
      <c r="ADP63" s="538"/>
      <c r="ADQ63" s="538"/>
      <c r="ADR63" s="538"/>
      <c r="ADS63" s="538"/>
      <c r="ADT63" s="538"/>
      <c r="ADU63" s="538"/>
      <c r="ADV63" s="538"/>
      <c r="ADW63" s="538"/>
      <c r="ADX63" s="538"/>
      <c r="ADY63" s="538"/>
      <c r="ADZ63" s="538"/>
      <c r="AEA63" s="538"/>
      <c r="AEB63" s="538"/>
      <c r="AEC63" s="538"/>
      <c r="AED63" s="538"/>
      <c r="AEE63" s="538"/>
      <c r="AEF63" s="538"/>
      <c r="AEG63" s="538"/>
      <c r="AEH63" s="538"/>
      <c r="AEI63" s="538"/>
      <c r="AEJ63" s="538"/>
      <c r="AEK63" s="538"/>
      <c r="AEL63" s="538"/>
      <c r="AEM63" s="538"/>
      <c r="AEN63" s="538"/>
      <c r="AEO63" s="538"/>
      <c r="AEP63" s="538"/>
      <c r="AEQ63" s="538"/>
      <c r="AER63" s="538"/>
      <c r="AES63" s="538"/>
      <c r="AET63" s="538"/>
      <c r="AEU63" s="538"/>
      <c r="AEV63" s="538"/>
      <c r="AEW63" s="538"/>
      <c r="AEX63" s="538"/>
      <c r="AEY63" s="538"/>
      <c r="AEZ63" s="538"/>
      <c r="AFA63" s="538"/>
      <c r="AFB63" s="538"/>
      <c r="AFC63" s="538"/>
      <c r="AFD63" s="538"/>
      <c r="AFE63" s="538"/>
      <c r="AFF63" s="538"/>
      <c r="AFG63" s="538"/>
      <c r="AFH63" s="538"/>
      <c r="AFI63" s="538"/>
      <c r="AFJ63" s="538"/>
      <c r="AFK63" s="538"/>
      <c r="AFL63" s="538"/>
      <c r="AFM63" s="538"/>
      <c r="AFN63" s="538"/>
      <c r="AFO63" s="538"/>
      <c r="AFP63" s="538"/>
      <c r="AFQ63" s="538"/>
      <c r="AFR63" s="538"/>
      <c r="AFS63" s="538"/>
      <c r="AFT63" s="538"/>
      <c r="AFU63" s="538"/>
      <c r="AFV63" s="538"/>
      <c r="AFW63" s="538"/>
      <c r="AFX63" s="538"/>
      <c r="AFY63" s="538"/>
      <c r="AFZ63" s="538"/>
      <c r="AGA63" s="538"/>
      <c r="AGB63" s="538"/>
      <c r="AGC63" s="538"/>
      <c r="AGD63" s="538"/>
      <c r="AGE63" s="538"/>
      <c r="AGF63" s="538"/>
      <c r="AGG63" s="538"/>
      <c r="AGH63" s="538"/>
      <c r="AGI63" s="538"/>
      <c r="AGJ63" s="538"/>
      <c r="AGK63" s="538"/>
      <c r="AGL63" s="538"/>
      <c r="AGM63" s="538"/>
      <c r="AGN63" s="538"/>
      <c r="AGO63" s="538"/>
      <c r="AGP63" s="538"/>
      <c r="AGQ63" s="538"/>
      <c r="AGR63" s="538"/>
      <c r="AGS63" s="538"/>
      <c r="AGT63" s="538"/>
      <c r="AGU63" s="538"/>
      <c r="AGV63" s="538"/>
      <c r="AGW63" s="538"/>
      <c r="AGX63" s="538"/>
      <c r="AGY63" s="538"/>
      <c r="AGZ63" s="538"/>
      <c r="AHA63" s="538"/>
      <c r="AHB63" s="538"/>
      <c r="AHC63" s="538"/>
      <c r="AHD63" s="538"/>
      <c r="AHE63" s="538"/>
      <c r="AHF63" s="538"/>
      <c r="AHG63" s="538"/>
      <c r="AHH63" s="538"/>
      <c r="AHI63" s="538"/>
      <c r="AHJ63" s="538"/>
      <c r="AHK63" s="538"/>
      <c r="AHL63" s="538"/>
      <c r="AHM63" s="538"/>
      <c r="AHN63" s="538"/>
      <c r="AHO63" s="538"/>
      <c r="AHP63" s="538"/>
      <c r="AHQ63" s="538"/>
      <c r="AHR63" s="538"/>
      <c r="AHS63" s="538"/>
      <c r="AHT63" s="538"/>
      <c r="AHU63" s="538"/>
      <c r="AHV63" s="538"/>
      <c r="AHW63" s="538"/>
      <c r="AHX63" s="538"/>
      <c r="AHY63" s="538"/>
      <c r="AHZ63" s="538"/>
      <c r="AIA63" s="538"/>
      <c r="AIB63" s="538"/>
      <c r="AIC63" s="538"/>
      <c r="AID63" s="538"/>
      <c r="AIE63" s="538"/>
      <c r="AIF63" s="538"/>
      <c r="AIG63" s="538"/>
      <c r="AIH63" s="538"/>
      <c r="AII63" s="538"/>
      <c r="AIJ63" s="538"/>
      <c r="AIK63" s="538"/>
      <c r="AIL63" s="538"/>
      <c r="AIM63" s="538"/>
      <c r="AIN63" s="538"/>
      <c r="AIO63" s="538"/>
      <c r="AIP63" s="538"/>
      <c r="AIQ63" s="538"/>
      <c r="AIR63" s="538"/>
      <c r="AIS63" s="538"/>
      <c r="AIT63" s="538"/>
      <c r="AIU63" s="538"/>
      <c r="AIV63" s="538"/>
      <c r="AIW63" s="538"/>
      <c r="AIX63" s="538"/>
      <c r="AIY63" s="538"/>
      <c r="AIZ63" s="538"/>
      <c r="AJA63" s="538"/>
      <c r="AJB63" s="538"/>
      <c r="AJC63" s="538"/>
      <c r="AJD63" s="538"/>
      <c r="AJE63" s="538"/>
      <c r="AJF63" s="538"/>
      <c r="AJG63" s="538"/>
      <c r="AJH63" s="538"/>
      <c r="AJI63" s="538"/>
      <c r="AJJ63" s="538"/>
      <c r="AJK63" s="538"/>
      <c r="AJL63" s="538"/>
      <c r="AJM63" s="538"/>
      <c r="AJN63" s="538"/>
      <c r="AJO63" s="538"/>
      <c r="AJP63" s="538"/>
      <c r="AJQ63" s="538"/>
      <c r="AJR63" s="538"/>
      <c r="AJS63" s="538"/>
      <c r="AJT63" s="538"/>
      <c r="AJU63" s="538"/>
      <c r="AJV63" s="538"/>
      <c r="AJW63" s="538"/>
      <c r="AJX63" s="538"/>
      <c r="AJY63" s="538"/>
      <c r="AJZ63" s="538"/>
      <c r="AKA63" s="538"/>
      <c r="AKB63" s="538"/>
      <c r="AKC63" s="538"/>
      <c r="AKD63" s="538"/>
      <c r="AKE63" s="538"/>
      <c r="AKF63" s="538"/>
      <c r="AKG63" s="538"/>
      <c r="AKH63" s="538"/>
      <c r="AKI63" s="538"/>
      <c r="AKJ63" s="538"/>
      <c r="AKK63" s="538"/>
      <c r="AKL63" s="538"/>
      <c r="AKM63" s="538"/>
      <c r="AKN63" s="538"/>
      <c r="AKO63" s="538"/>
      <c r="AKP63" s="538"/>
      <c r="AKQ63" s="538"/>
      <c r="AKR63" s="538"/>
      <c r="AKS63" s="538"/>
      <c r="AKT63" s="538"/>
      <c r="AKU63" s="538"/>
      <c r="AKV63" s="538"/>
      <c r="AKW63" s="538"/>
      <c r="AKX63" s="538"/>
      <c r="AKY63" s="538"/>
      <c r="AKZ63" s="538"/>
      <c r="ALA63" s="538"/>
      <c r="ALB63" s="538"/>
      <c r="ALC63" s="538"/>
      <c r="ALD63" s="538"/>
      <c r="ALE63" s="538"/>
      <c r="ALF63" s="538"/>
      <c r="ALG63" s="538"/>
      <c r="ALH63" s="538"/>
      <c r="ALI63" s="538"/>
      <c r="ALJ63" s="538"/>
      <c r="ALK63" s="538"/>
      <c r="ALL63" s="538"/>
      <c r="ALM63" s="538"/>
      <c r="ALN63" s="538"/>
      <c r="ALO63" s="538"/>
      <c r="ALP63" s="538"/>
      <c r="ALQ63" s="538"/>
      <c r="ALR63" s="538"/>
      <c r="ALS63" s="538"/>
      <c r="ALT63" s="538"/>
      <c r="ALU63" s="538"/>
      <c r="ALV63" s="538"/>
      <c r="ALW63" s="538"/>
      <c r="ALX63" s="538"/>
      <c r="ALY63" s="538"/>
      <c r="ALZ63" s="538"/>
      <c r="AMA63" s="538"/>
      <c r="AMB63" s="538"/>
      <c r="AMC63" s="538"/>
      <c r="AMD63" s="538"/>
      <c r="AME63" s="538"/>
      <c r="AMF63" s="538"/>
      <c r="AMG63" s="538"/>
      <c r="AMH63" s="538"/>
      <c r="AMI63" s="538"/>
      <c r="AMJ63" s="538"/>
      <c r="AMK63" s="538"/>
      <c r="AML63" s="538"/>
      <c r="AMM63" s="538"/>
      <c r="AMN63" s="538"/>
      <c r="AMO63" s="538"/>
      <c r="AMP63" s="538"/>
      <c r="AMQ63" s="538"/>
      <c r="AMR63" s="538"/>
      <c r="AMS63" s="538"/>
      <c r="AMT63" s="538"/>
      <c r="AMU63" s="538"/>
      <c r="AMV63" s="538"/>
      <c r="AMW63" s="538"/>
      <c r="AMX63" s="538"/>
      <c r="AMY63" s="538"/>
      <c r="AMZ63" s="538"/>
      <c r="ANA63" s="538"/>
      <c r="ANB63" s="538"/>
      <c r="ANC63" s="538"/>
      <c r="AND63" s="538"/>
      <c r="ANE63" s="538"/>
      <c r="ANF63" s="538"/>
      <c r="ANG63" s="538"/>
      <c r="ANH63" s="538"/>
      <c r="ANI63" s="538"/>
      <c r="ANJ63" s="538"/>
      <c r="ANK63" s="538"/>
      <c r="ANL63" s="538"/>
      <c r="ANM63" s="538"/>
      <c r="ANN63" s="538"/>
      <c r="ANO63" s="538"/>
      <c r="ANP63" s="538"/>
      <c r="ANQ63" s="538"/>
      <c r="ANR63" s="538"/>
      <c r="ANS63" s="538"/>
      <c r="ANT63" s="538"/>
      <c r="ANU63" s="538"/>
      <c r="ANV63" s="538"/>
      <c r="ANW63" s="538"/>
      <c r="ANX63" s="538"/>
      <c r="ANY63" s="538"/>
      <c r="ANZ63" s="538"/>
      <c r="AOA63" s="538"/>
      <c r="AOB63" s="538"/>
      <c r="AOC63" s="538"/>
      <c r="AOD63" s="538"/>
      <c r="AOE63" s="538"/>
      <c r="AOF63" s="538"/>
      <c r="AOG63" s="538"/>
      <c r="AOH63" s="538"/>
      <c r="AOI63" s="538"/>
      <c r="AOJ63" s="538"/>
      <c r="AOK63" s="538"/>
      <c r="AOL63" s="538"/>
      <c r="AOM63" s="538"/>
      <c r="AON63" s="538"/>
      <c r="AOO63" s="538"/>
      <c r="AOP63" s="538"/>
      <c r="AOQ63" s="538"/>
      <c r="AOR63" s="538"/>
      <c r="AOS63" s="538"/>
      <c r="AOT63" s="538"/>
      <c r="AOU63" s="538"/>
      <c r="AOV63" s="538"/>
      <c r="AOW63" s="538"/>
      <c r="AOX63" s="538"/>
      <c r="AOY63" s="538"/>
      <c r="AOZ63" s="538"/>
      <c r="APA63" s="538"/>
      <c r="APB63" s="538"/>
      <c r="APC63" s="538"/>
      <c r="APD63" s="538"/>
      <c r="APE63" s="538"/>
      <c r="APF63" s="538"/>
      <c r="APG63" s="538"/>
      <c r="APH63" s="538"/>
      <c r="API63" s="538"/>
      <c r="APJ63" s="538"/>
      <c r="APK63" s="538"/>
      <c r="APL63" s="538"/>
      <c r="APM63" s="538"/>
      <c r="APN63" s="538"/>
      <c r="APO63" s="538"/>
      <c r="APP63" s="538"/>
      <c r="APQ63" s="538"/>
      <c r="APR63" s="538"/>
      <c r="APS63" s="538"/>
      <c r="APT63" s="538"/>
      <c r="APU63" s="538"/>
      <c r="APV63" s="538"/>
      <c r="APW63" s="538"/>
      <c r="APX63" s="538"/>
      <c r="APY63" s="538"/>
      <c r="APZ63" s="538"/>
      <c r="AQA63" s="538"/>
      <c r="AQB63" s="538"/>
      <c r="AQC63" s="538"/>
      <c r="AQD63" s="538"/>
      <c r="AQE63" s="538"/>
      <c r="AQF63" s="538"/>
      <c r="AQG63" s="538"/>
      <c r="AQH63" s="538"/>
      <c r="AQI63" s="538"/>
      <c r="AQJ63" s="538"/>
      <c r="AQK63" s="538"/>
      <c r="AQL63" s="538"/>
      <c r="AQM63" s="538"/>
      <c r="AQN63" s="538"/>
      <c r="AQO63" s="538"/>
      <c r="AQP63" s="538"/>
      <c r="AQQ63" s="538"/>
      <c r="AQR63" s="538"/>
      <c r="AQS63" s="538"/>
      <c r="AQT63" s="538"/>
      <c r="AQU63" s="538"/>
      <c r="AQV63" s="538"/>
      <c r="AQW63" s="538"/>
      <c r="AQX63" s="538"/>
      <c r="AQY63" s="538"/>
      <c r="AQZ63" s="538"/>
      <c r="ARA63" s="538"/>
      <c r="ARB63" s="538"/>
      <c r="ARC63" s="538"/>
      <c r="ARD63" s="538"/>
      <c r="ARE63" s="538"/>
      <c r="ARF63" s="538"/>
      <c r="ARG63" s="538"/>
      <c r="ARH63" s="538"/>
      <c r="ARI63" s="538"/>
      <c r="ARJ63" s="538"/>
      <c r="ARK63" s="538"/>
      <c r="ARL63" s="538"/>
      <c r="ARM63" s="538"/>
      <c r="ARN63" s="538"/>
      <c r="ARO63" s="538"/>
      <c r="ARP63" s="538"/>
      <c r="ARQ63" s="538"/>
      <c r="ARR63" s="538"/>
      <c r="ARS63" s="538"/>
      <c r="ART63" s="538"/>
      <c r="ARU63" s="538"/>
      <c r="ARV63" s="538"/>
      <c r="ARW63" s="538"/>
      <c r="ARX63" s="538"/>
      <c r="ARY63" s="538"/>
      <c r="ARZ63" s="538"/>
      <c r="ASA63" s="538"/>
      <c r="ASB63" s="538"/>
      <c r="ASC63" s="538"/>
      <c r="ASD63" s="538"/>
      <c r="ASE63" s="538"/>
      <c r="ASF63" s="538"/>
      <c r="ASG63" s="538"/>
      <c r="ASH63" s="538"/>
      <c r="ASI63" s="538"/>
      <c r="ASJ63" s="538"/>
      <c r="ASK63" s="538"/>
      <c r="ASL63" s="538"/>
      <c r="ASM63" s="538"/>
      <c r="ASN63" s="538"/>
      <c r="ASO63" s="538"/>
      <c r="ASP63" s="538"/>
      <c r="ASQ63" s="538"/>
      <c r="ASR63" s="538"/>
      <c r="ASS63" s="538"/>
      <c r="AST63" s="538"/>
      <c r="ASU63" s="538"/>
      <c r="ASV63" s="538"/>
      <c r="ASW63" s="538"/>
      <c r="ASX63" s="538"/>
      <c r="ASY63" s="538"/>
      <c r="ASZ63" s="538"/>
      <c r="ATA63" s="538"/>
      <c r="ATB63" s="538"/>
      <c r="ATC63" s="538"/>
      <c r="ATD63" s="538"/>
      <c r="ATE63" s="538"/>
      <c r="ATF63" s="538"/>
      <c r="ATG63" s="538"/>
      <c r="ATH63" s="538"/>
      <c r="ATI63" s="538"/>
      <c r="ATJ63" s="538"/>
      <c r="ATK63" s="538"/>
      <c r="ATL63" s="538"/>
      <c r="ATM63" s="538"/>
      <c r="ATN63" s="538"/>
      <c r="ATO63" s="538"/>
      <c r="ATP63" s="538"/>
      <c r="ATQ63" s="538"/>
      <c r="ATR63" s="538"/>
      <c r="ATS63" s="538"/>
      <c r="ATT63" s="538"/>
      <c r="ATU63" s="538"/>
      <c r="ATV63" s="538"/>
      <c r="ATW63" s="538"/>
      <c r="ATX63" s="538"/>
      <c r="ATY63" s="538"/>
      <c r="ATZ63" s="538"/>
      <c r="AUA63" s="538"/>
      <c r="AUB63" s="538"/>
      <c r="AUC63" s="538"/>
      <c r="AUD63" s="538"/>
      <c r="AUE63" s="538"/>
      <c r="AUF63" s="538"/>
      <c r="AUG63" s="538"/>
      <c r="AUH63" s="538"/>
      <c r="AUI63" s="538"/>
      <c r="AUJ63" s="538"/>
      <c r="AUK63" s="538"/>
      <c r="AUL63" s="538"/>
      <c r="AUM63" s="538"/>
      <c r="AUN63" s="538"/>
      <c r="AUO63" s="538"/>
      <c r="AUP63" s="538"/>
      <c r="AUQ63" s="538"/>
      <c r="AUR63" s="538"/>
      <c r="AUS63" s="538"/>
      <c r="AUT63" s="538"/>
      <c r="AUU63" s="538"/>
      <c r="AUV63" s="538"/>
      <c r="AUW63" s="538"/>
      <c r="AUX63" s="538"/>
      <c r="AUY63" s="538"/>
      <c r="AUZ63" s="538"/>
      <c r="AVA63" s="538"/>
      <c r="AVB63" s="538"/>
      <c r="AVC63" s="538"/>
      <c r="AVD63" s="538"/>
      <c r="AVE63" s="538"/>
      <c r="AVF63" s="538"/>
      <c r="AVG63" s="538"/>
      <c r="AVH63" s="538"/>
      <c r="AVI63" s="538"/>
      <c r="AVJ63" s="538"/>
      <c r="AVK63" s="538"/>
      <c r="AVL63" s="538"/>
      <c r="AVM63" s="538"/>
      <c r="AVN63" s="538"/>
      <c r="AVO63" s="538"/>
      <c r="AVP63" s="538"/>
      <c r="AVQ63" s="538"/>
      <c r="AVR63" s="538"/>
      <c r="AVS63" s="538"/>
      <c r="AVT63" s="538"/>
      <c r="AVU63" s="538"/>
      <c r="AVV63" s="538"/>
      <c r="AVW63" s="538"/>
      <c r="AVX63" s="538"/>
      <c r="AVY63" s="538"/>
      <c r="AVZ63" s="538"/>
      <c r="AWA63" s="538"/>
      <c r="AWB63" s="538"/>
      <c r="AWC63" s="538"/>
      <c r="AWD63" s="538"/>
      <c r="AWE63" s="538"/>
      <c r="AWF63" s="538"/>
      <c r="AWG63" s="538"/>
      <c r="AWH63" s="538"/>
      <c r="AWI63" s="538"/>
      <c r="AWJ63" s="538"/>
      <c r="AWK63" s="538"/>
      <c r="AWL63" s="538"/>
      <c r="AWM63" s="538"/>
      <c r="AWN63" s="538"/>
      <c r="AWO63" s="538"/>
      <c r="AWP63" s="538"/>
      <c r="AWQ63" s="538"/>
      <c r="AWR63" s="538"/>
      <c r="AWS63" s="538"/>
      <c r="AWT63" s="538"/>
      <c r="AWU63" s="538"/>
      <c r="AWV63" s="538"/>
      <c r="AWW63" s="538"/>
      <c r="AWX63" s="538"/>
      <c r="AWY63" s="538"/>
      <c r="AWZ63" s="538"/>
      <c r="AXA63" s="538"/>
      <c r="AXB63" s="538"/>
      <c r="AXC63" s="538"/>
      <c r="AXD63" s="538"/>
      <c r="AXE63" s="538"/>
      <c r="AXF63" s="538"/>
      <c r="AXG63" s="538"/>
      <c r="AXH63" s="538"/>
      <c r="AXI63" s="538"/>
      <c r="AXJ63" s="538"/>
      <c r="AXK63" s="538"/>
      <c r="AXL63" s="538"/>
      <c r="AXM63" s="538"/>
      <c r="AXN63" s="538"/>
      <c r="AXO63" s="538"/>
      <c r="AXP63" s="538"/>
      <c r="AXQ63" s="538"/>
      <c r="AXR63" s="538"/>
      <c r="AXS63" s="538"/>
      <c r="AXT63" s="538"/>
      <c r="AXU63" s="538"/>
      <c r="AXV63" s="538"/>
      <c r="AXW63" s="538"/>
      <c r="AXX63" s="538"/>
      <c r="AXY63" s="538"/>
      <c r="AXZ63" s="538"/>
      <c r="AYA63" s="538"/>
      <c r="AYB63" s="538"/>
      <c r="AYC63" s="538"/>
      <c r="AYD63" s="538"/>
      <c r="AYE63" s="538"/>
      <c r="AYF63" s="538"/>
      <c r="AYG63" s="538"/>
      <c r="AYH63" s="538"/>
      <c r="AYI63" s="538"/>
      <c r="AYJ63" s="538"/>
      <c r="AYK63" s="538"/>
      <c r="AYL63" s="538"/>
      <c r="AYM63" s="538"/>
      <c r="AYN63" s="538"/>
      <c r="AYO63" s="538"/>
      <c r="AYP63" s="538"/>
      <c r="AYQ63" s="538"/>
      <c r="AYR63" s="538"/>
      <c r="AYS63" s="538"/>
      <c r="AYT63" s="538"/>
      <c r="AYU63" s="538"/>
      <c r="AYV63" s="538"/>
      <c r="AYW63" s="538"/>
      <c r="AYX63" s="538"/>
      <c r="AYY63" s="538"/>
      <c r="AYZ63" s="538"/>
      <c r="AZA63" s="538"/>
      <c r="AZB63" s="538"/>
      <c r="AZC63" s="538"/>
      <c r="AZD63" s="538"/>
      <c r="AZE63" s="538"/>
      <c r="AZF63" s="538"/>
      <c r="AZG63" s="538"/>
      <c r="AZH63" s="538"/>
      <c r="AZI63" s="538"/>
      <c r="AZJ63" s="538"/>
      <c r="AZK63" s="538"/>
      <c r="AZL63" s="538"/>
      <c r="AZM63" s="538"/>
      <c r="AZN63" s="538"/>
      <c r="AZO63" s="538"/>
      <c r="AZP63" s="538"/>
      <c r="AZQ63" s="538"/>
      <c r="AZR63" s="538"/>
      <c r="AZS63" s="538"/>
      <c r="AZT63" s="538"/>
      <c r="AZU63" s="538"/>
      <c r="AZV63" s="538"/>
      <c r="AZW63" s="538"/>
      <c r="AZX63" s="538"/>
      <c r="AZY63" s="538"/>
      <c r="AZZ63" s="538"/>
      <c r="BAA63" s="538"/>
      <c r="BAB63" s="538"/>
      <c r="BAC63" s="538"/>
      <c r="BAD63" s="538"/>
      <c r="BAE63" s="538"/>
      <c r="BAF63" s="538"/>
      <c r="BAG63" s="538"/>
      <c r="BAH63" s="538"/>
      <c r="BAI63" s="538"/>
      <c r="BAJ63" s="538"/>
      <c r="BAK63" s="538"/>
      <c r="BAL63" s="538"/>
      <c r="BAM63" s="538"/>
      <c r="BAN63" s="538"/>
      <c r="BAO63" s="538"/>
      <c r="BAP63" s="538"/>
      <c r="BAQ63" s="538"/>
      <c r="BAR63" s="538"/>
      <c r="BAS63" s="538"/>
      <c r="BAT63" s="538"/>
      <c r="BAU63" s="538"/>
      <c r="BAV63" s="538"/>
      <c r="BAW63" s="538"/>
      <c r="BAX63" s="538"/>
      <c r="BAY63" s="538"/>
      <c r="BAZ63" s="538"/>
      <c r="BBA63" s="538"/>
      <c r="BBB63" s="538"/>
      <c r="BBC63" s="538"/>
      <c r="BBD63" s="538"/>
      <c r="BBE63" s="538"/>
      <c r="BBF63" s="538"/>
      <c r="BBG63" s="538"/>
      <c r="BBH63" s="538"/>
      <c r="BBI63" s="538"/>
      <c r="BBJ63" s="538"/>
      <c r="BBK63" s="538"/>
      <c r="BBL63" s="538"/>
      <c r="BBM63" s="538"/>
      <c r="BBN63" s="538"/>
      <c r="BBO63" s="538"/>
      <c r="BBP63" s="538"/>
      <c r="BBQ63" s="538"/>
      <c r="BBR63" s="538"/>
      <c r="BBS63" s="538"/>
      <c r="BBT63" s="538"/>
      <c r="BBU63" s="538"/>
      <c r="BBV63" s="538"/>
      <c r="BBW63" s="538"/>
      <c r="BBX63" s="538"/>
      <c r="BBY63" s="538"/>
      <c r="BBZ63" s="538"/>
      <c r="BCA63" s="538"/>
      <c r="BCB63" s="538"/>
      <c r="BCC63" s="538"/>
      <c r="BCD63" s="538"/>
      <c r="BCE63" s="538"/>
      <c r="BCF63" s="538"/>
      <c r="BCG63" s="538"/>
      <c r="BCH63" s="538"/>
      <c r="BCI63" s="538"/>
      <c r="BCJ63" s="538"/>
      <c r="BCK63" s="538"/>
      <c r="BCL63" s="538"/>
      <c r="BCM63" s="538"/>
      <c r="BCN63" s="538"/>
      <c r="BCO63" s="538"/>
      <c r="BCP63" s="538"/>
      <c r="BCQ63" s="538"/>
      <c r="BCR63" s="538"/>
      <c r="BCS63" s="538"/>
      <c r="BCT63" s="538"/>
      <c r="BCU63" s="538"/>
      <c r="BCV63" s="538"/>
      <c r="BCW63" s="538"/>
      <c r="BCX63" s="538"/>
      <c r="BCY63" s="538"/>
      <c r="BCZ63" s="538"/>
      <c r="BDA63" s="538"/>
      <c r="BDB63" s="538"/>
      <c r="BDC63" s="538"/>
      <c r="BDD63" s="538"/>
      <c r="BDE63" s="538"/>
      <c r="BDF63" s="538"/>
      <c r="BDG63" s="538"/>
      <c r="BDH63" s="538"/>
      <c r="BDI63" s="538"/>
      <c r="BDJ63" s="538"/>
      <c r="BDK63" s="538"/>
      <c r="BDL63" s="538"/>
      <c r="BDM63" s="538"/>
      <c r="BDN63" s="538"/>
      <c r="BDO63" s="538"/>
      <c r="BDP63" s="538"/>
      <c r="BDQ63" s="538"/>
      <c r="BDR63" s="538"/>
      <c r="BDS63" s="538"/>
      <c r="BDT63" s="538"/>
      <c r="BDU63" s="538"/>
      <c r="BDV63" s="538"/>
      <c r="BDW63" s="538"/>
      <c r="BDX63" s="538"/>
      <c r="BDY63" s="538"/>
      <c r="BDZ63" s="538"/>
      <c r="BEA63" s="538"/>
      <c r="BEB63" s="538"/>
      <c r="BEC63" s="538"/>
      <c r="BED63" s="538"/>
      <c r="BEE63" s="538"/>
      <c r="BEF63" s="538"/>
      <c r="BEG63" s="538"/>
      <c r="BEH63" s="538"/>
      <c r="BEI63" s="538"/>
      <c r="BEJ63" s="538"/>
      <c r="BEK63" s="538"/>
      <c r="BEL63" s="538"/>
      <c r="BEM63" s="538"/>
      <c r="BEN63" s="538"/>
      <c r="BEO63" s="538"/>
      <c r="BEP63" s="538"/>
      <c r="BEQ63" s="538"/>
      <c r="BER63" s="538"/>
      <c r="BES63" s="538"/>
      <c r="BET63" s="538"/>
      <c r="BEU63" s="538"/>
      <c r="BEV63" s="538"/>
      <c r="BEW63" s="538"/>
      <c r="BEX63" s="538"/>
      <c r="BEY63" s="538"/>
      <c r="BEZ63" s="538"/>
      <c r="BFA63" s="538"/>
      <c r="BFB63" s="538"/>
      <c r="BFC63" s="538"/>
      <c r="BFD63" s="538"/>
      <c r="BFE63" s="538"/>
      <c r="BFF63" s="538"/>
      <c r="BFG63" s="538"/>
      <c r="BFH63" s="538"/>
      <c r="BFI63" s="538"/>
      <c r="BFJ63" s="538"/>
      <c r="BFK63" s="538"/>
      <c r="BFL63" s="538"/>
      <c r="BFM63" s="538"/>
      <c r="BFN63" s="538"/>
      <c r="BFO63" s="538"/>
      <c r="BFP63" s="538"/>
      <c r="BFQ63" s="538"/>
      <c r="BFR63" s="538"/>
      <c r="BFS63" s="538"/>
      <c r="BFT63" s="538"/>
      <c r="BFU63" s="538"/>
      <c r="BFV63" s="538"/>
      <c r="BFW63" s="538"/>
      <c r="BFX63" s="538"/>
      <c r="BFY63" s="538"/>
      <c r="BFZ63" s="538"/>
      <c r="BGA63" s="538"/>
      <c r="BGB63" s="538"/>
      <c r="BGC63" s="538"/>
      <c r="BGD63" s="538"/>
      <c r="BGE63" s="538"/>
      <c r="BGF63" s="538"/>
      <c r="BGG63" s="538"/>
      <c r="BGH63" s="538"/>
      <c r="BGI63" s="538"/>
      <c r="BGJ63" s="538"/>
      <c r="BGK63" s="538"/>
      <c r="BGL63" s="538"/>
      <c r="BGM63" s="538"/>
      <c r="BGN63" s="538"/>
      <c r="BGO63" s="538"/>
      <c r="BGP63" s="538"/>
      <c r="BGQ63" s="538"/>
      <c r="BGR63" s="538"/>
      <c r="BGS63" s="538"/>
      <c r="BGT63" s="538"/>
      <c r="BGU63" s="538"/>
      <c r="BGV63" s="538"/>
      <c r="BGW63" s="538"/>
      <c r="BGX63" s="538"/>
      <c r="BGY63" s="538"/>
      <c r="BGZ63" s="538"/>
      <c r="BHA63" s="538"/>
      <c r="BHB63" s="538"/>
      <c r="BHC63" s="538"/>
      <c r="BHD63" s="538"/>
      <c r="BHE63" s="538"/>
      <c r="BHF63" s="538"/>
      <c r="BHG63" s="538"/>
      <c r="BHH63" s="538"/>
      <c r="BHI63" s="538"/>
      <c r="BHJ63" s="538"/>
      <c r="BHK63" s="538"/>
      <c r="BHL63" s="538"/>
      <c r="BHM63" s="538"/>
      <c r="BHN63" s="538"/>
      <c r="BHO63" s="538"/>
      <c r="BHP63" s="538"/>
      <c r="BHQ63" s="538"/>
      <c r="BHR63" s="538"/>
      <c r="BHS63" s="538"/>
      <c r="BHT63" s="538"/>
      <c r="BHU63" s="538"/>
      <c r="BHV63" s="538"/>
      <c r="BHW63" s="538"/>
      <c r="BHX63" s="538"/>
      <c r="BHY63" s="538"/>
      <c r="BHZ63" s="538"/>
      <c r="BIA63" s="538"/>
      <c r="BIB63" s="538"/>
      <c r="BIC63" s="538"/>
      <c r="BID63" s="538"/>
      <c r="BIE63" s="538"/>
      <c r="BIF63" s="538"/>
      <c r="BIG63" s="538"/>
      <c r="BIH63" s="538"/>
      <c r="BII63" s="538"/>
      <c r="BIJ63" s="538"/>
      <c r="BIK63" s="538"/>
      <c r="BIL63" s="538"/>
      <c r="BIM63" s="538"/>
      <c r="BIN63" s="538"/>
      <c r="BIO63" s="538"/>
      <c r="BIP63" s="538"/>
      <c r="BIQ63" s="538"/>
      <c r="BIR63" s="538"/>
      <c r="BIS63" s="538"/>
      <c r="BIT63" s="538"/>
      <c r="BIU63" s="538"/>
      <c r="BIV63" s="538"/>
      <c r="BIW63" s="538"/>
      <c r="BIX63" s="538"/>
      <c r="BIY63" s="538"/>
      <c r="BIZ63" s="538"/>
      <c r="BJA63" s="538"/>
      <c r="BJB63" s="538"/>
      <c r="BJC63" s="538"/>
      <c r="BJD63" s="538"/>
      <c r="BJE63" s="538"/>
      <c r="BJF63" s="538"/>
      <c r="BJG63" s="538"/>
      <c r="BJH63" s="538"/>
      <c r="BJI63" s="538"/>
      <c r="BJJ63" s="538"/>
      <c r="BJK63" s="538"/>
      <c r="BJL63" s="538"/>
      <c r="BJM63" s="538"/>
      <c r="BJN63" s="538"/>
      <c r="BJO63" s="538"/>
      <c r="BJP63" s="538"/>
      <c r="BJQ63" s="538"/>
      <c r="BJR63" s="538"/>
      <c r="BJS63" s="538"/>
      <c r="BJT63" s="538"/>
      <c r="BJU63" s="538"/>
      <c r="BJV63" s="538"/>
      <c r="BJW63" s="538"/>
      <c r="BJX63" s="538"/>
      <c r="BJY63" s="538"/>
      <c r="BJZ63" s="538"/>
      <c r="BKA63" s="538"/>
      <c r="BKB63" s="538"/>
      <c r="BKC63" s="538"/>
      <c r="BKD63" s="538"/>
      <c r="BKE63" s="538"/>
      <c r="BKF63" s="538"/>
      <c r="BKG63" s="538"/>
      <c r="BKH63" s="538"/>
      <c r="BKI63" s="538"/>
      <c r="BKJ63" s="538"/>
      <c r="BKK63" s="538"/>
      <c r="BKL63" s="538"/>
      <c r="BKM63" s="538"/>
      <c r="BKN63" s="538"/>
      <c r="BKO63" s="538"/>
      <c r="BKP63" s="538"/>
      <c r="BKQ63" s="538"/>
      <c r="BKR63" s="538"/>
      <c r="BKS63" s="538"/>
      <c r="BKT63" s="538"/>
      <c r="BKU63" s="538"/>
      <c r="BKV63" s="538"/>
      <c r="BKW63" s="538"/>
      <c r="BKX63" s="538"/>
      <c r="BKY63" s="538"/>
      <c r="BKZ63" s="538"/>
      <c r="BLA63" s="538"/>
      <c r="BLB63" s="538"/>
      <c r="BLC63" s="538"/>
      <c r="BLD63" s="538"/>
      <c r="BLE63" s="538"/>
      <c r="BLF63" s="538"/>
      <c r="BLG63" s="538"/>
      <c r="BLH63" s="538"/>
      <c r="BLI63" s="538"/>
      <c r="BLJ63" s="538"/>
      <c r="BLK63" s="538"/>
      <c r="BLL63" s="538"/>
      <c r="BLM63" s="538"/>
      <c r="BLN63" s="538"/>
      <c r="BLO63" s="538"/>
      <c r="BLP63" s="538"/>
      <c r="BLQ63" s="538"/>
      <c r="BLR63" s="538"/>
      <c r="BLS63" s="538"/>
      <c r="BLT63" s="538"/>
      <c r="BLU63" s="538"/>
      <c r="BLV63" s="538"/>
      <c r="BLW63" s="538"/>
      <c r="BLX63" s="538"/>
      <c r="BLY63" s="538"/>
      <c r="BLZ63" s="538"/>
      <c r="BMA63" s="538"/>
      <c r="BMB63" s="538"/>
      <c r="BMC63" s="538"/>
      <c r="BMD63" s="538"/>
      <c r="BME63" s="538"/>
      <c r="BMF63" s="538"/>
      <c r="BMG63" s="538"/>
      <c r="BMH63" s="538"/>
      <c r="BMI63" s="538"/>
      <c r="BMJ63" s="538"/>
      <c r="BMK63" s="538"/>
      <c r="BML63" s="538"/>
      <c r="BMM63" s="538"/>
      <c r="BMN63" s="538"/>
      <c r="BMO63" s="538"/>
      <c r="BMP63" s="538"/>
      <c r="BMQ63" s="538"/>
      <c r="BMR63" s="538"/>
      <c r="BMS63" s="538"/>
      <c r="BMT63" s="538"/>
      <c r="BMU63" s="538"/>
      <c r="BMV63" s="538"/>
      <c r="BMW63" s="538"/>
      <c r="BMX63" s="538"/>
      <c r="BMY63" s="538"/>
      <c r="BMZ63" s="538"/>
      <c r="BNA63" s="538"/>
      <c r="BNB63" s="538"/>
      <c r="BNC63" s="538"/>
      <c r="BND63" s="538"/>
      <c r="BNE63" s="538"/>
      <c r="BNF63" s="538"/>
      <c r="BNG63" s="538"/>
      <c r="BNH63" s="538"/>
      <c r="BNI63" s="538"/>
      <c r="BNJ63" s="538"/>
      <c r="BNK63" s="538"/>
      <c r="BNL63" s="538"/>
      <c r="BNM63" s="538"/>
      <c r="BNN63" s="538"/>
      <c r="BNO63" s="538"/>
      <c r="BNP63" s="538"/>
      <c r="BNQ63" s="538"/>
      <c r="BNR63" s="538"/>
      <c r="BNS63" s="538"/>
      <c r="BNT63" s="538"/>
      <c r="BNU63" s="538"/>
      <c r="BNV63" s="538"/>
      <c r="BNW63" s="538"/>
      <c r="BNX63" s="538"/>
      <c r="BNY63" s="538"/>
      <c r="BNZ63" s="538"/>
      <c r="BOA63" s="538"/>
      <c r="BOB63" s="538"/>
      <c r="BOC63" s="538"/>
      <c r="BOD63" s="538"/>
      <c r="BOE63" s="538"/>
      <c r="BOF63" s="538"/>
      <c r="BOG63" s="538"/>
      <c r="BOH63" s="538"/>
      <c r="BOI63" s="538"/>
      <c r="BOJ63" s="538"/>
      <c r="BOK63" s="538"/>
      <c r="BOL63" s="538"/>
      <c r="BOM63" s="538"/>
      <c r="BON63" s="538"/>
      <c r="BOO63" s="538"/>
      <c r="BOP63" s="538"/>
      <c r="BOQ63" s="538"/>
      <c r="BOR63" s="538"/>
      <c r="BOS63" s="538"/>
      <c r="BOT63" s="538"/>
      <c r="BOU63" s="538"/>
      <c r="BOV63" s="538"/>
      <c r="BOW63" s="538"/>
      <c r="BOX63" s="538"/>
      <c r="BOY63" s="538"/>
      <c r="BOZ63" s="538"/>
      <c r="BPA63" s="538"/>
      <c r="BPB63" s="538"/>
      <c r="BPC63" s="538"/>
      <c r="BPD63" s="538"/>
      <c r="BPE63" s="538"/>
      <c r="BPF63" s="538"/>
      <c r="BPG63" s="538"/>
      <c r="BPH63" s="538"/>
      <c r="BPI63" s="538"/>
      <c r="BPJ63" s="538"/>
      <c r="BPK63" s="538"/>
      <c r="BPL63" s="538"/>
      <c r="BPM63" s="538"/>
      <c r="BPN63" s="538"/>
      <c r="BPO63" s="538"/>
      <c r="BPP63" s="538"/>
      <c r="BPQ63" s="538"/>
      <c r="BPR63" s="538"/>
      <c r="BPS63" s="538"/>
      <c r="BPT63" s="538"/>
      <c r="BPU63" s="538"/>
      <c r="BPV63" s="538"/>
      <c r="BPW63" s="538"/>
      <c r="BPX63" s="538"/>
      <c r="BPY63" s="538"/>
      <c r="BPZ63" s="538"/>
      <c r="BQA63" s="538"/>
      <c r="BQB63" s="538"/>
      <c r="BQC63" s="538"/>
      <c r="BQD63" s="538"/>
      <c r="BQE63" s="538"/>
      <c r="BQF63" s="538"/>
      <c r="BQG63" s="538"/>
      <c r="BQH63" s="538"/>
      <c r="BQI63" s="538"/>
      <c r="BQJ63" s="538"/>
      <c r="BQK63" s="538"/>
      <c r="BQL63" s="538"/>
      <c r="BQM63" s="538"/>
      <c r="BQN63" s="538"/>
      <c r="BQO63" s="538"/>
      <c r="BQP63" s="538"/>
      <c r="BQQ63" s="538"/>
      <c r="BQR63" s="538"/>
      <c r="BQS63" s="538"/>
      <c r="BQT63" s="538"/>
      <c r="BQU63" s="538"/>
      <c r="BQV63" s="538"/>
      <c r="BQW63" s="538"/>
      <c r="BQX63" s="538"/>
      <c r="BQY63" s="538"/>
      <c r="BQZ63" s="538"/>
      <c r="BRA63" s="538"/>
      <c r="BRB63" s="538"/>
      <c r="BRC63" s="538"/>
      <c r="BRD63" s="538"/>
      <c r="BRE63" s="538"/>
      <c r="BRF63" s="538"/>
      <c r="BRG63" s="538"/>
      <c r="BRH63" s="538"/>
      <c r="BRI63" s="538"/>
      <c r="BRJ63" s="538"/>
      <c r="BRK63" s="538"/>
      <c r="BRL63" s="538"/>
      <c r="BRM63" s="538"/>
      <c r="BRN63" s="538"/>
      <c r="BRO63" s="538"/>
      <c r="BRP63" s="538"/>
      <c r="BRQ63" s="538"/>
      <c r="BRR63" s="538"/>
      <c r="BRS63" s="538"/>
      <c r="BRT63" s="538"/>
      <c r="BRU63" s="538"/>
      <c r="BRV63" s="538"/>
      <c r="BRW63" s="538"/>
      <c r="BRX63" s="538"/>
      <c r="BRY63" s="538"/>
      <c r="BRZ63" s="538"/>
      <c r="BSA63" s="538"/>
      <c r="BSB63" s="538"/>
      <c r="BSC63" s="538"/>
      <c r="BSD63" s="538"/>
      <c r="BSE63" s="538"/>
      <c r="BSF63" s="538"/>
      <c r="BSG63" s="538"/>
      <c r="BSH63" s="538"/>
      <c r="BSI63" s="538"/>
      <c r="BSJ63" s="538"/>
      <c r="BSK63" s="538"/>
      <c r="BSL63" s="538"/>
      <c r="BSM63" s="538"/>
      <c r="BSN63" s="538"/>
      <c r="BSO63" s="538"/>
      <c r="BSP63" s="538"/>
      <c r="BSQ63" s="538"/>
      <c r="BSR63" s="538"/>
      <c r="BSS63" s="538"/>
      <c r="BST63" s="538"/>
      <c r="BSU63" s="538"/>
      <c r="BSV63" s="538"/>
      <c r="BSW63" s="538"/>
      <c r="BSX63" s="538"/>
      <c r="BSY63" s="538"/>
      <c r="BSZ63" s="538"/>
      <c r="BTA63" s="538"/>
      <c r="BTB63" s="538"/>
      <c r="BTC63" s="538"/>
      <c r="BTD63" s="538"/>
      <c r="BTE63" s="538"/>
      <c r="BTF63" s="538"/>
      <c r="BTG63" s="538"/>
      <c r="BTH63" s="538"/>
      <c r="BTI63" s="538"/>
      <c r="BTJ63" s="538"/>
      <c r="BTK63" s="538"/>
      <c r="BTL63" s="538"/>
      <c r="BTM63" s="538"/>
      <c r="BTN63" s="538"/>
      <c r="BTO63" s="538"/>
      <c r="BTP63" s="538"/>
      <c r="BTQ63" s="538"/>
      <c r="BTR63" s="538"/>
      <c r="BTS63" s="538"/>
      <c r="BTT63" s="538"/>
      <c r="BTU63" s="538"/>
      <c r="BTV63" s="538"/>
      <c r="BTW63" s="538"/>
      <c r="BTX63" s="538"/>
      <c r="BTY63" s="538"/>
      <c r="BTZ63" s="538"/>
      <c r="BUA63" s="538"/>
      <c r="BUB63" s="538"/>
      <c r="BUC63" s="538"/>
      <c r="BUD63" s="538"/>
      <c r="BUE63" s="538"/>
      <c r="BUF63" s="538"/>
      <c r="BUG63" s="538"/>
      <c r="BUH63" s="538"/>
      <c r="BUI63" s="538"/>
      <c r="BUJ63" s="538"/>
      <c r="BUK63" s="538"/>
      <c r="BUL63" s="538"/>
      <c r="BUM63" s="538"/>
      <c r="BUN63" s="538"/>
      <c r="BUO63" s="538"/>
      <c r="BUP63" s="538"/>
      <c r="BUQ63" s="538"/>
      <c r="BUR63" s="538"/>
      <c r="BUS63" s="538"/>
      <c r="BUT63" s="538"/>
      <c r="BUU63" s="538"/>
      <c r="BUV63" s="538"/>
      <c r="BUW63" s="538"/>
      <c r="BUX63" s="538"/>
      <c r="BUY63" s="538"/>
      <c r="BUZ63" s="538"/>
      <c r="BVA63" s="538"/>
      <c r="BVB63" s="538"/>
      <c r="BVC63" s="538"/>
      <c r="BVD63" s="538"/>
      <c r="BVE63" s="538"/>
      <c r="BVF63" s="538"/>
      <c r="BVG63" s="538"/>
      <c r="BVH63" s="538"/>
      <c r="BVI63" s="538"/>
      <c r="BVJ63" s="538"/>
      <c r="BVK63" s="538"/>
      <c r="BVL63" s="538"/>
      <c r="BVM63" s="538"/>
      <c r="BVN63" s="538"/>
      <c r="BVO63" s="538"/>
      <c r="BVP63" s="538"/>
      <c r="BVQ63" s="538"/>
      <c r="BVR63" s="538"/>
      <c r="BVS63" s="538"/>
      <c r="BVT63" s="538"/>
      <c r="BVU63" s="538"/>
      <c r="BVV63" s="538"/>
      <c r="BVW63" s="538"/>
      <c r="BVX63" s="538"/>
      <c r="BVY63" s="538"/>
      <c r="BVZ63" s="538"/>
      <c r="BWA63" s="538"/>
      <c r="BWB63" s="538"/>
      <c r="BWC63" s="538"/>
      <c r="BWD63" s="538"/>
      <c r="BWE63" s="538"/>
      <c r="BWF63" s="538"/>
      <c r="BWG63" s="538"/>
      <c r="BWH63" s="538"/>
      <c r="BWI63" s="538"/>
      <c r="BWJ63" s="538"/>
      <c r="BWK63" s="538"/>
      <c r="BWL63" s="538"/>
      <c r="BWM63" s="538"/>
      <c r="BWN63" s="538"/>
      <c r="BWO63" s="538"/>
      <c r="BWP63" s="538"/>
      <c r="BWQ63" s="538"/>
      <c r="BWR63" s="538"/>
      <c r="BWS63" s="538"/>
      <c r="BWT63" s="538"/>
      <c r="BWU63" s="538"/>
      <c r="BWV63" s="538"/>
      <c r="BWW63" s="538"/>
      <c r="BWX63" s="538"/>
      <c r="BWY63" s="538"/>
      <c r="BWZ63" s="538"/>
      <c r="BXA63" s="538"/>
      <c r="BXB63" s="538"/>
      <c r="BXC63" s="538"/>
      <c r="BXD63" s="538"/>
      <c r="BXE63" s="538"/>
      <c r="BXF63" s="538"/>
      <c r="BXG63" s="538"/>
      <c r="BXH63" s="538"/>
      <c r="BXI63" s="538"/>
      <c r="BXJ63" s="538"/>
      <c r="BXK63" s="538"/>
      <c r="BXL63" s="538"/>
      <c r="BXM63" s="538"/>
      <c r="BXN63" s="538"/>
      <c r="BXO63" s="538"/>
      <c r="BXP63" s="538"/>
      <c r="BXQ63" s="538"/>
      <c r="BXR63" s="538"/>
      <c r="BXS63" s="538"/>
      <c r="BXT63" s="538"/>
      <c r="BXU63" s="538"/>
      <c r="BXV63" s="538"/>
      <c r="BXW63" s="538"/>
      <c r="BXX63" s="538"/>
      <c r="BXY63" s="538"/>
      <c r="BXZ63" s="538"/>
      <c r="BYA63" s="538"/>
      <c r="BYB63" s="538"/>
      <c r="BYC63" s="538"/>
      <c r="BYD63" s="538"/>
      <c r="BYE63" s="538"/>
      <c r="BYF63" s="538"/>
      <c r="BYG63" s="538"/>
      <c r="BYH63" s="538"/>
      <c r="BYI63" s="538"/>
      <c r="BYJ63" s="538"/>
      <c r="BYK63" s="538"/>
      <c r="BYL63" s="538"/>
      <c r="BYM63" s="538"/>
      <c r="BYN63" s="538"/>
      <c r="BYO63" s="538"/>
      <c r="BYP63" s="538"/>
      <c r="BYQ63" s="538"/>
      <c r="BYR63" s="538"/>
      <c r="BYS63" s="538"/>
      <c r="BYT63" s="538"/>
      <c r="BYU63" s="538"/>
      <c r="BYV63" s="538"/>
      <c r="BYW63" s="538"/>
      <c r="BYX63" s="538"/>
      <c r="BYY63" s="538"/>
      <c r="BYZ63" s="538"/>
      <c r="BZA63" s="538"/>
      <c r="BZB63" s="538"/>
      <c r="BZC63" s="538"/>
      <c r="BZD63" s="538"/>
      <c r="BZE63" s="538"/>
      <c r="BZF63" s="538"/>
      <c r="BZG63" s="538"/>
      <c r="BZH63" s="538"/>
      <c r="BZI63" s="538"/>
      <c r="BZJ63" s="538"/>
      <c r="BZK63" s="538"/>
      <c r="BZL63" s="538"/>
      <c r="BZM63" s="538"/>
      <c r="BZN63" s="538"/>
      <c r="BZO63" s="538"/>
      <c r="BZP63" s="538"/>
      <c r="BZQ63" s="538"/>
      <c r="BZR63" s="538"/>
      <c r="BZS63" s="538"/>
      <c r="BZT63" s="538"/>
      <c r="BZU63" s="538"/>
      <c r="BZV63" s="538"/>
      <c r="BZW63" s="538"/>
      <c r="BZX63" s="538"/>
      <c r="BZY63" s="538"/>
      <c r="BZZ63" s="538"/>
      <c r="CAA63" s="538"/>
      <c r="CAB63" s="538"/>
      <c r="CAC63" s="538"/>
      <c r="CAD63" s="538"/>
      <c r="CAE63" s="538"/>
      <c r="CAF63" s="538"/>
      <c r="CAG63" s="538"/>
      <c r="CAH63" s="538"/>
      <c r="CAI63" s="538"/>
      <c r="CAJ63" s="538"/>
      <c r="CAK63" s="538"/>
      <c r="CAL63" s="538"/>
      <c r="CAM63" s="538"/>
      <c r="CAN63" s="538"/>
      <c r="CAO63" s="538"/>
      <c r="CAP63" s="538"/>
      <c r="CAQ63" s="538"/>
      <c r="CAR63" s="538"/>
      <c r="CAS63" s="538"/>
      <c r="CAT63" s="538"/>
      <c r="CAU63" s="538"/>
      <c r="CAV63" s="538"/>
      <c r="CAW63" s="538"/>
      <c r="CAX63" s="538"/>
      <c r="CAY63" s="538"/>
      <c r="CAZ63" s="538"/>
      <c r="CBA63" s="538"/>
      <c r="CBB63" s="538"/>
      <c r="CBC63" s="538"/>
      <c r="CBD63" s="538"/>
      <c r="CBE63" s="538"/>
      <c r="CBF63" s="538"/>
      <c r="CBG63" s="538"/>
      <c r="CBH63" s="538"/>
      <c r="CBI63" s="538"/>
      <c r="CBJ63" s="538"/>
      <c r="CBK63" s="538"/>
      <c r="CBL63" s="538"/>
      <c r="CBM63" s="538"/>
      <c r="CBN63" s="538"/>
      <c r="CBO63" s="538"/>
      <c r="CBP63" s="538"/>
      <c r="CBQ63" s="538"/>
      <c r="CBR63" s="538"/>
      <c r="CBS63" s="538"/>
      <c r="CBT63" s="538"/>
      <c r="CBU63" s="538"/>
      <c r="CBV63" s="538"/>
      <c r="CBW63" s="538"/>
      <c r="CBX63" s="538"/>
      <c r="CBY63" s="538"/>
      <c r="CBZ63" s="538"/>
      <c r="CCA63" s="538"/>
      <c r="CCB63" s="538"/>
      <c r="CCC63" s="538"/>
      <c r="CCD63" s="538"/>
      <c r="CCE63" s="538"/>
      <c r="CCF63" s="538"/>
      <c r="CCG63" s="538"/>
      <c r="CCH63" s="538"/>
      <c r="CCI63" s="538"/>
      <c r="CCJ63" s="538"/>
      <c r="CCK63" s="538"/>
      <c r="CCL63" s="538"/>
      <c r="CCM63" s="538"/>
      <c r="CCN63" s="538"/>
      <c r="CCO63" s="538"/>
      <c r="CCP63" s="538"/>
      <c r="CCQ63" s="538"/>
      <c r="CCR63" s="538"/>
      <c r="CCS63" s="538"/>
      <c r="CCT63" s="538"/>
      <c r="CCU63" s="538"/>
      <c r="CCV63" s="538"/>
      <c r="CCW63" s="538"/>
      <c r="CCX63" s="538"/>
      <c r="CCY63" s="538"/>
      <c r="CCZ63" s="538"/>
      <c r="CDA63" s="538"/>
      <c r="CDB63" s="538"/>
      <c r="CDC63" s="538"/>
      <c r="CDD63" s="538"/>
      <c r="CDE63" s="538"/>
      <c r="CDF63" s="538"/>
      <c r="CDG63" s="538"/>
      <c r="CDH63" s="538"/>
      <c r="CDI63" s="538"/>
      <c r="CDJ63" s="538"/>
      <c r="CDK63" s="538"/>
      <c r="CDL63" s="538"/>
      <c r="CDM63" s="538"/>
      <c r="CDN63" s="538"/>
      <c r="CDO63" s="538"/>
      <c r="CDP63" s="538"/>
      <c r="CDQ63" s="538"/>
      <c r="CDR63" s="538"/>
      <c r="CDS63" s="538"/>
      <c r="CDT63" s="538"/>
      <c r="CDU63" s="538"/>
      <c r="CDV63" s="538"/>
      <c r="CDW63" s="538"/>
      <c r="CDX63" s="538"/>
      <c r="CDY63" s="538"/>
      <c r="CDZ63" s="538"/>
      <c r="CEA63" s="538"/>
      <c r="CEB63" s="538"/>
      <c r="CEC63" s="538"/>
      <c r="CED63" s="538"/>
      <c r="CEE63" s="538"/>
      <c r="CEF63" s="538"/>
      <c r="CEG63" s="538"/>
      <c r="CEH63" s="538"/>
      <c r="CEI63" s="538"/>
      <c r="CEJ63" s="538"/>
      <c r="CEK63" s="538"/>
      <c r="CEL63" s="538"/>
      <c r="CEM63" s="538"/>
      <c r="CEN63" s="538"/>
      <c r="CEO63" s="538"/>
      <c r="CEP63" s="538"/>
      <c r="CEQ63" s="538"/>
      <c r="CER63" s="538"/>
      <c r="CES63" s="538"/>
      <c r="CET63" s="538"/>
      <c r="CEU63" s="538"/>
      <c r="CEV63" s="538"/>
      <c r="CEW63" s="538"/>
      <c r="CEX63" s="538"/>
      <c r="CEY63" s="538"/>
      <c r="CEZ63" s="538"/>
      <c r="CFA63" s="538"/>
      <c r="CFB63" s="538"/>
      <c r="CFC63" s="538"/>
      <c r="CFD63" s="538"/>
      <c r="CFE63" s="538"/>
      <c r="CFF63" s="538"/>
      <c r="CFG63" s="538"/>
      <c r="CFH63" s="538"/>
      <c r="CFI63" s="538"/>
      <c r="CFJ63" s="538"/>
      <c r="CFK63" s="538"/>
      <c r="CFL63" s="538"/>
      <c r="CFM63" s="538"/>
      <c r="CFN63" s="538"/>
      <c r="CFO63" s="538"/>
      <c r="CFP63" s="538"/>
      <c r="CFQ63" s="538"/>
      <c r="CFR63" s="538"/>
      <c r="CFS63" s="538"/>
      <c r="CFT63" s="538"/>
      <c r="CFU63" s="538"/>
      <c r="CFV63" s="538"/>
      <c r="CFW63" s="538"/>
      <c r="CFX63" s="538"/>
      <c r="CFY63" s="538"/>
      <c r="CFZ63" s="538"/>
      <c r="CGA63" s="538"/>
      <c r="CGB63" s="538"/>
      <c r="CGC63" s="538"/>
      <c r="CGD63" s="538"/>
      <c r="CGE63" s="538"/>
      <c r="CGF63" s="538"/>
      <c r="CGG63" s="538"/>
      <c r="CGH63" s="538"/>
      <c r="CGI63" s="538"/>
      <c r="CGJ63" s="538"/>
      <c r="CGK63" s="538"/>
      <c r="CGL63" s="538"/>
      <c r="CGM63" s="538"/>
      <c r="CGN63" s="538"/>
      <c r="CGO63" s="538"/>
      <c r="CGP63" s="538"/>
      <c r="CGQ63" s="538"/>
      <c r="CGR63" s="538"/>
      <c r="CGS63" s="538"/>
      <c r="CGT63" s="538"/>
      <c r="CGU63" s="538"/>
      <c r="CGV63" s="538"/>
      <c r="CGW63" s="538"/>
      <c r="CGX63" s="538"/>
      <c r="CGY63" s="538"/>
      <c r="CGZ63" s="538"/>
      <c r="CHA63" s="538"/>
      <c r="CHB63" s="538"/>
      <c r="CHC63" s="538"/>
      <c r="CHD63" s="538"/>
      <c r="CHE63" s="538"/>
      <c r="CHF63" s="538"/>
      <c r="CHG63" s="538"/>
      <c r="CHH63" s="538"/>
      <c r="CHI63" s="538"/>
      <c r="CHJ63" s="538"/>
      <c r="CHK63" s="538"/>
      <c r="CHL63" s="538"/>
      <c r="CHM63" s="538"/>
      <c r="CHN63" s="538"/>
      <c r="CHO63" s="538"/>
      <c r="CHP63" s="538"/>
      <c r="CHQ63" s="538"/>
      <c r="CHR63" s="538"/>
      <c r="CHS63" s="538"/>
      <c r="CHT63" s="538"/>
    </row>
    <row r="64" spans="1:2256" s="539" customFormat="1" ht="14.25" thickBot="1" x14ac:dyDescent="0.2">
      <c r="A64" s="563" t="s">
        <v>202</v>
      </c>
      <c r="B64" s="737" t="s">
        <v>2</v>
      </c>
      <c r="C64" s="738" t="s">
        <v>3</v>
      </c>
      <c r="D64" s="739" t="s">
        <v>4</v>
      </c>
      <c r="E64" s="740" t="s">
        <v>5</v>
      </c>
      <c r="F64" s="741" t="s">
        <v>6</v>
      </c>
      <c r="G64" s="538"/>
      <c r="H64" s="538"/>
      <c r="I64" s="538"/>
      <c r="J64" s="538"/>
      <c r="K64" s="538"/>
      <c r="L64" s="538"/>
      <c r="M64" s="538"/>
      <c r="N64" s="538"/>
      <c r="O64" s="538"/>
      <c r="P64" s="538"/>
      <c r="Q64" s="538"/>
      <c r="R64" s="538"/>
      <c r="S64" s="538"/>
      <c r="T64" s="538"/>
      <c r="U64" s="538"/>
      <c r="V64" s="538"/>
      <c r="W64" s="538"/>
      <c r="X64" s="538"/>
      <c r="Y64" s="538"/>
      <c r="Z64" s="538"/>
      <c r="AA64" s="538"/>
      <c r="AB64" s="538"/>
      <c r="AC64" s="538"/>
      <c r="AD64" s="538"/>
      <c r="AE64" s="538"/>
      <c r="AF64" s="538"/>
      <c r="AG64" s="538"/>
      <c r="AH64" s="538"/>
      <c r="AI64" s="538"/>
      <c r="AJ64" s="538"/>
      <c r="AK64" s="538"/>
      <c r="AL64" s="538"/>
      <c r="AM64" s="538"/>
      <c r="AN64" s="538"/>
      <c r="AO64" s="538"/>
      <c r="AP64" s="538"/>
      <c r="AQ64" s="538"/>
      <c r="AR64" s="538"/>
      <c r="AS64" s="538"/>
      <c r="AT64" s="538"/>
      <c r="AU64" s="538"/>
      <c r="AV64" s="538"/>
      <c r="AW64" s="538"/>
      <c r="AX64" s="538"/>
      <c r="AY64" s="538"/>
      <c r="AZ64" s="538"/>
      <c r="BA64" s="538"/>
      <c r="BB64" s="538"/>
      <c r="BC64" s="538"/>
      <c r="BD64" s="538"/>
      <c r="BE64" s="538"/>
      <c r="BF64" s="538"/>
      <c r="BG64" s="538"/>
      <c r="BH64" s="538"/>
      <c r="BI64" s="538"/>
      <c r="BJ64" s="538"/>
      <c r="BK64" s="538"/>
      <c r="BL64" s="538"/>
      <c r="BM64" s="538"/>
      <c r="BN64" s="538"/>
      <c r="BO64" s="538"/>
      <c r="BP64" s="538"/>
      <c r="BQ64" s="538"/>
      <c r="BR64" s="538"/>
      <c r="BS64" s="538"/>
      <c r="BT64" s="538"/>
      <c r="BU64" s="538"/>
      <c r="BV64" s="538"/>
      <c r="BW64" s="538"/>
      <c r="BX64" s="538"/>
      <c r="BY64" s="538"/>
      <c r="BZ64" s="538"/>
      <c r="CA64" s="538"/>
      <c r="CB64" s="538"/>
      <c r="CC64" s="538"/>
      <c r="CD64" s="538"/>
      <c r="CE64" s="538"/>
      <c r="CF64" s="538"/>
      <c r="CG64" s="538"/>
      <c r="CH64" s="538"/>
      <c r="CI64" s="538"/>
      <c r="CJ64" s="538"/>
      <c r="CK64" s="538"/>
      <c r="CL64" s="538"/>
      <c r="CM64" s="538"/>
      <c r="CN64" s="538"/>
      <c r="CO64" s="538"/>
      <c r="CP64" s="538"/>
      <c r="CQ64" s="538"/>
      <c r="CR64" s="538"/>
      <c r="CS64" s="538"/>
      <c r="CT64" s="538"/>
      <c r="CU64" s="538"/>
      <c r="CV64" s="538"/>
      <c r="CW64" s="538"/>
      <c r="CX64" s="538"/>
      <c r="CY64" s="538"/>
      <c r="CZ64" s="538"/>
      <c r="DA64" s="538"/>
      <c r="DB64" s="538"/>
      <c r="DC64" s="538"/>
      <c r="DD64" s="538"/>
      <c r="DE64" s="538"/>
      <c r="DF64" s="538"/>
      <c r="DG64" s="538"/>
      <c r="DH64" s="538"/>
      <c r="DI64" s="538"/>
      <c r="DJ64" s="538"/>
      <c r="DK64" s="538"/>
      <c r="DL64" s="538"/>
      <c r="DM64" s="538"/>
      <c r="DN64" s="538"/>
      <c r="DO64" s="538"/>
      <c r="DP64" s="538"/>
      <c r="DQ64" s="538"/>
      <c r="DR64" s="538"/>
      <c r="DS64" s="538"/>
      <c r="DT64" s="538"/>
      <c r="DU64" s="538"/>
      <c r="DV64" s="538"/>
      <c r="DW64" s="538"/>
      <c r="DX64" s="538"/>
      <c r="DY64" s="538"/>
      <c r="DZ64" s="538"/>
      <c r="EA64" s="538"/>
      <c r="EB64" s="538"/>
      <c r="EC64" s="538"/>
      <c r="ED64" s="538"/>
      <c r="EE64" s="538"/>
      <c r="EF64" s="538"/>
      <c r="EG64" s="538"/>
      <c r="EH64" s="538"/>
      <c r="EI64" s="538"/>
      <c r="EJ64" s="538"/>
      <c r="EK64" s="538"/>
      <c r="EL64" s="538"/>
      <c r="EM64" s="538"/>
      <c r="EN64" s="538"/>
      <c r="EO64" s="538"/>
      <c r="EP64" s="538"/>
      <c r="EQ64" s="538"/>
      <c r="ER64" s="538"/>
      <c r="ES64" s="538"/>
      <c r="ET64" s="538"/>
      <c r="EU64" s="538"/>
      <c r="EV64" s="538"/>
      <c r="EW64" s="538"/>
      <c r="EX64" s="538"/>
      <c r="EY64" s="538"/>
      <c r="EZ64" s="538"/>
      <c r="FA64" s="538"/>
      <c r="FB64" s="538"/>
      <c r="FC64" s="538"/>
      <c r="FD64" s="538"/>
      <c r="FE64" s="538"/>
      <c r="FF64" s="538"/>
      <c r="FG64" s="538"/>
      <c r="FH64" s="538"/>
      <c r="FI64" s="538"/>
      <c r="FJ64" s="538"/>
      <c r="FK64" s="538"/>
      <c r="FL64" s="538"/>
      <c r="FM64" s="538"/>
      <c r="FN64" s="538"/>
      <c r="FO64" s="538"/>
      <c r="FP64" s="538"/>
      <c r="FQ64" s="538"/>
      <c r="FR64" s="538"/>
      <c r="FS64" s="538"/>
      <c r="FT64" s="538"/>
      <c r="FU64" s="538"/>
      <c r="FV64" s="538"/>
      <c r="FW64" s="538"/>
      <c r="FX64" s="538"/>
      <c r="FY64" s="538"/>
      <c r="FZ64" s="538"/>
      <c r="GA64" s="538"/>
      <c r="GB64" s="538"/>
      <c r="GC64" s="538"/>
      <c r="GD64" s="538"/>
      <c r="GE64" s="538"/>
      <c r="GF64" s="538"/>
      <c r="GG64" s="538"/>
      <c r="GH64" s="538"/>
      <c r="GI64" s="538"/>
      <c r="GJ64" s="538"/>
      <c r="GK64" s="538"/>
      <c r="GL64" s="538"/>
      <c r="GM64" s="538"/>
      <c r="GN64" s="538"/>
      <c r="GO64" s="538"/>
      <c r="GP64" s="538"/>
      <c r="GQ64" s="538"/>
      <c r="GR64" s="538"/>
      <c r="GS64" s="538"/>
      <c r="GT64" s="538"/>
      <c r="GU64" s="538"/>
      <c r="GV64" s="538"/>
      <c r="GW64" s="538"/>
      <c r="GX64" s="538"/>
      <c r="GY64" s="538"/>
      <c r="GZ64" s="538"/>
      <c r="HA64" s="538"/>
      <c r="HB64" s="538"/>
      <c r="HC64" s="538"/>
      <c r="HD64" s="538"/>
      <c r="HE64" s="538"/>
      <c r="HF64" s="538"/>
      <c r="HG64" s="538"/>
      <c r="HH64" s="538"/>
      <c r="HI64" s="538"/>
      <c r="HJ64" s="538"/>
      <c r="HK64" s="538"/>
      <c r="HL64" s="538"/>
      <c r="HM64" s="538"/>
      <c r="HN64" s="538"/>
      <c r="HO64" s="538"/>
      <c r="HP64" s="538"/>
      <c r="HQ64" s="538"/>
      <c r="HR64" s="538"/>
      <c r="HS64" s="538"/>
      <c r="HT64" s="538"/>
      <c r="HU64" s="538"/>
      <c r="HV64" s="538"/>
      <c r="HW64" s="538"/>
      <c r="HX64" s="538"/>
      <c r="HY64" s="538"/>
      <c r="HZ64" s="538"/>
      <c r="IA64" s="538"/>
      <c r="IB64" s="538"/>
      <c r="IC64" s="538"/>
      <c r="ID64" s="538"/>
      <c r="IE64" s="538"/>
      <c r="IF64" s="538"/>
      <c r="IG64" s="538"/>
      <c r="IH64" s="538"/>
      <c r="II64" s="538"/>
      <c r="IJ64" s="538"/>
      <c r="IK64" s="538"/>
      <c r="IL64" s="538"/>
      <c r="IM64" s="538"/>
      <c r="IN64" s="538"/>
      <c r="IO64" s="538"/>
      <c r="IP64" s="538"/>
      <c r="IQ64" s="538"/>
      <c r="IR64" s="538"/>
      <c r="IS64" s="538"/>
      <c r="IT64" s="538"/>
      <c r="IU64" s="538"/>
      <c r="IV64" s="538"/>
      <c r="IW64" s="538"/>
      <c r="IX64" s="538"/>
      <c r="IY64" s="538"/>
      <c r="IZ64" s="538"/>
      <c r="JA64" s="538"/>
      <c r="JB64" s="538"/>
      <c r="JC64" s="538"/>
      <c r="JD64" s="538"/>
      <c r="JE64" s="538"/>
      <c r="JF64" s="538"/>
      <c r="JG64" s="538"/>
      <c r="JH64" s="538"/>
      <c r="JI64" s="538"/>
      <c r="JJ64" s="538"/>
      <c r="JK64" s="538"/>
      <c r="JL64" s="538"/>
      <c r="JM64" s="538"/>
      <c r="JN64" s="538"/>
      <c r="JO64" s="538"/>
      <c r="JP64" s="538"/>
      <c r="JQ64" s="538"/>
      <c r="JR64" s="538"/>
      <c r="JS64" s="538"/>
      <c r="JT64" s="538"/>
      <c r="JU64" s="538"/>
      <c r="JV64" s="538"/>
      <c r="JW64" s="538"/>
      <c r="JX64" s="538"/>
      <c r="JY64" s="538"/>
      <c r="JZ64" s="538"/>
      <c r="KA64" s="538"/>
      <c r="KB64" s="538"/>
      <c r="KC64" s="538"/>
      <c r="KD64" s="538"/>
      <c r="KE64" s="538"/>
      <c r="KF64" s="538"/>
      <c r="KG64" s="538"/>
      <c r="KH64" s="538"/>
      <c r="KI64" s="538"/>
      <c r="KJ64" s="538"/>
      <c r="KK64" s="538"/>
      <c r="KL64" s="538"/>
      <c r="KM64" s="538"/>
      <c r="KN64" s="538"/>
      <c r="KO64" s="538"/>
      <c r="KP64" s="538"/>
      <c r="KQ64" s="538"/>
      <c r="KR64" s="538"/>
      <c r="KS64" s="538"/>
      <c r="KT64" s="538"/>
      <c r="KU64" s="538"/>
      <c r="KV64" s="538"/>
      <c r="KW64" s="538"/>
      <c r="KX64" s="538"/>
      <c r="KY64" s="538"/>
      <c r="KZ64" s="538"/>
      <c r="LA64" s="538"/>
      <c r="LB64" s="538"/>
      <c r="LC64" s="538"/>
      <c r="LD64" s="538"/>
      <c r="LE64" s="538"/>
      <c r="LF64" s="538"/>
      <c r="LG64" s="538"/>
      <c r="LH64" s="538"/>
      <c r="LI64" s="538"/>
      <c r="LJ64" s="538"/>
      <c r="LK64" s="538"/>
      <c r="LL64" s="538"/>
      <c r="LM64" s="538"/>
      <c r="LN64" s="538"/>
      <c r="LO64" s="538"/>
      <c r="LP64" s="538"/>
      <c r="LQ64" s="538"/>
      <c r="LR64" s="538"/>
      <c r="LS64" s="538"/>
      <c r="LT64" s="538"/>
      <c r="LU64" s="538"/>
      <c r="LV64" s="538"/>
      <c r="LW64" s="538"/>
      <c r="LX64" s="538"/>
      <c r="LY64" s="538"/>
      <c r="LZ64" s="538"/>
      <c r="MA64" s="538"/>
      <c r="MB64" s="538"/>
      <c r="MC64" s="538"/>
      <c r="MD64" s="538"/>
      <c r="ME64" s="538"/>
      <c r="MF64" s="538"/>
      <c r="MG64" s="538"/>
      <c r="MH64" s="538"/>
      <c r="MI64" s="538"/>
      <c r="MJ64" s="538"/>
      <c r="MK64" s="538"/>
      <c r="ML64" s="538"/>
      <c r="MM64" s="538"/>
      <c r="MN64" s="538"/>
      <c r="MO64" s="538"/>
      <c r="MP64" s="538"/>
      <c r="MQ64" s="538"/>
      <c r="MR64" s="538"/>
      <c r="MS64" s="538"/>
      <c r="MT64" s="538"/>
      <c r="MU64" s="538"/>
      <c r="MV64" s="538"/>
      <c r="MW64" s="538"/>
      <c r="MX64" s="538"/>
      <c r="MY64" s="538"/>
      <c r="MZ64" s="538"/>
      <c r="NA64" s="538"/>
      <c r="NB64" s="538"/>
      <c r="NC64" s="538"/>
      <c r="ND64" s="538"/>
      <c r="NE64" s="538"/>
      <c r="NF64" s="538"/>
      <c r="NG64" s="538"/>
      <c r="NH64" s="538"/>
      <c r="NI64" s="538"/>
      <c r="NJ64" s="538"/>
      <c r="NK64" s="538"/>
      <c r="NL64" s="538"/>
      <c r="NM64" s="538"/>
      <c r="NN64" s="538"/>
      <c r="NO64" s="538"/>
      <c r="NP64" s="538"/>
      <c r="NQ64" s="538"/>
      <c r="NR64" s="538"/>
      <c r="NS64" s="538"/>
      <c r="NT64" s="538"/>
      <c r="NU64" s="538"/>
      <c r="NV64" s="538"/>
      <c r="NW64" s="538"/>
      <c r="NX64" s="538"/>
      <c r="NY64" s="538"/>
      <c r="NZ64" s="538"/>
      <c r="OA64" s="538"/>
      <c r="OB64" s="538"/>
      <c r="OC64" s="538"/>
      <c r="OD64" s="538"/>
      <c r="OE64" s="538"/>
      <c r="OF64" s="538"/>
      <c r="OG64" s="538"/>
      <c r="OH64" s="538"/>
      <c r="OI64" s="538"/>
      <c r="OJ64" s="538"/>
      <c r="OK64" s="538"/>
      <c r="OL64" s="538"/>
      <c r="OM64" s="538"/>
      <c r="ON64" s="538"/>
      <c r="OO64" s="538"/>
      <c r="OP64" s="538"/>
      <c r="OQ64" s="538"/>
      <c r="OR64" s="538"/>
      <c r="OS64" s="538"/>
      <c r="OT64" s="538"/>
      <c r="OU64" s="538"/>
      <c r="OV64" s="538"/>
      <c r="OW64" s="538"/>
      <c r="OX64" s="538"/>
      <c r="OY64" s="538"/>
      <c r="OZ64" s="538"/>
      <c r="PA64" s="538"/>
      <c r="PB64" s="538"/>
      <c r="PC64" s="538"/>
      <c r="PD64" s="538"/>
      <c r="PE64" s="538"/>
      <c r="PF64" s="538"/>
      <c r="PG64" s="538"/>
      <c r="PH64" s="538"/>
      <c r="PI64" s="538"/>
      <c r="PJ64" s="538"/>
      <c r="PK64" s="538"/>
      <c r="PL64" s="538"/>
      <c r="PM64" s="538"/>
      <c r="PN64" s="538"/>
      <c r="PO64" s="538"/>
      <c r="PP64" s="538"/>
      <c r="PQ64" s="538"/>
      <c r="PR64" s="538"/>
      <c r="PS64" s="538"/>
      <c r="PT64" s="538"/>
      <c r="PU64" s="538"/>
      <c r="PV64" s="538"/>
      <c r="PW64" s="538"/>
      <c r="PX64" s="538"/>
      <c r="PY64" s="538"/>
      <c r="PZ64" s="538"/>
      <c r="QA64" s="538"/>
      <c r="QB64" s="538"/>
      <c r="QC64" s="538"/>
      <c r="QD64" s="538"/>
      <c r="QE64" s="538"/>
      <c r="QF64" s="538"/>
      <c r="QG64" s="538"/>
      <c r="QH64" s="538"/>
      <c r="QI64" s="538"/>
      <c r="QJ64" s="538"/>
      <c r="QK64" s="538"/>
      <c r="QL64" s="538"/>
      <c r="QM64" s="538"/>
      <c r="QN64" s="538"/>
      <c r="QO64" s="538"/>
      <c r="QP64" s="538"/>
      <c r="QQ64" s="538"/>
      <c r="QR64" s="538"/>
      <c r="QS64" s="538"/>
      <c r="QT64" s="538"/>
      <c r="QU64" s="538"/>
      <c r="QV64" s="538"/>
      <c r="QW64" s="538"/>
      <c r="QX64" s="538"/>
      <c r="QY64" s="538"/>
      <c r="QZ64" s="538"/>
      <c r="RA64" s="538"/>
      <c r="RB64" s="538"/>
      <c r="RC64" s="538"/>
      <c r="RD64" s="538"/>
      <c r="RE64" s="538"/>
      <c r="RF64" s="538"/>
      <c r="RG64" s="538"/>
      <c r="RH64" s="538"/>
      <c r="RI64" s="538"/>
      <c r="RJ64" s="538"/>
      <c r="RK64" s="538"/>
      <c r="RL64" s="538"/>
      <c r="RM64" s="538"/>
      <c r="RN64" s="538"/>
      <c r="RO64" s="538"/>
      <c r="RP64" s="538"/>
      <c r="RQ64" s="538"/>
      <c r="RR64" s="538"/>
      <c r="RS64" s="538"/>
      <c r="RT64" s="538"/>
      <c r="RU64" s="538"/>
      <c r="RV64" s="538"/>
      <c r="RW64" s="538"/>
      <c r="RX64" s="538"/>
      <c r="RY64" s="538"/>
      <c r="RZ64" s="538"/>
      <c r="SA64" s="538"/>
      <c r="SB64" s="538"/>
      <c r="SC64" s="538"/>
      <c r="SD64" s="538"/>
      <c r="SE64" s="538"/>
      <c r="SF64" s="538"/>
      <c r="SG64" s="538"/>
      <c r="SH64" s="538"/>
      <c r="SI64" s="538"/>
      <c r="SJ64" s="538"/>
      <c r="SK64" s="538"/>
      <c r="SL64" s="538"/>
      <c r="SM64" s="538"/>
      <c r="SN64" s="538"/>
      <c r="SO64" s="538"/>
      <c r="SP64" s="538"/>
      <c r="SQ64" s="538"/>
      <c r="SR64" s="538"/>
      <c r="SS64" s="538"/>
      <c r="ST64" s="538"/>
      <c r="SU64" s="538"/>
      <c r="SV64" s="538"/>
      <c r="SW64" s="538"/>
      <c r="SX64" s="538"/>
      <c r="SY64" s="538"/>
      <c r="SZ64" s="538"/>
      <c r="TA64" s="538"/>
      <c r="TB64" s="538"/>
      <c r="TC64" s="538"/>
      <c r="TD64" s="538"/>
      <c r="TE64" s="538"/>
      <c r="TF64" s="538"/>
      <c r="TG64" s="538"/>
      <c r="TH64" s="538"/>
      <c r="TI64" s="538"/>
      <c r="TJ64" s="538"/>
      <c r="TK64" s="538"/>
      <c r="TL64" s="538"/>
      <c r="TM64" s="538"/>
      <c r="TN64" s="538"/>
      <c r="TO64" s="538"/>
      <c r="TP64" s="538"/>
      <c r="TQ64" s="538"/>
      <c r="TR64" s="538"/>
      <c r="TS64" s="538"/>
      <c r="TT64" s="538"/>
      <c r="TU64" s="538"/>
      <c r="TV64" s="538"/>
      <c r="TW64" s="538"/>
      <c r="TX64" s="538"/>
      <c r="TY64" s="538"/>
      <c r="TZ64" s="538"/>
      <c r="UA64" s="538"/>
      <c r="UB64" s="538"/>
      <c r="UC64" s="538"/>
      <c r="UD64" s="538"/>
      <c r="UE64" s="538"/>
      <c r="UF64" s="538"/>
      <c r="UG64" s="538"/>
      <c r="UH64" s="538"/>
      <c r="UI64" s="538"/>
      <c r="UJ64" s="538"/>
      <c r="UK64" s="538"/>
      <c r="UL64" s="538"/>
      <c r="UM64" s="538"/>
      <c r="UN64" s="538"/>
      <c r="UO64" s="538"/>
      <c r="UP64" s="538"/>
      <c r="UQ64" s="538"/>
      <c r="UR64" s="538"/>
      <c r="US64" s="538"/>
      <c r="UT64" s="538"/>
      <c r="UU64" s="538"/>
      <c r="UV64" s="538"/>
      <c r="UW64" s="538"/>
      <c r="UX64" s="538"/>
      <c r="UY64" s="538"/>
      <c r="UZ64" s="538"/>
      <c r="VA64" s="538"/>
      <c r="VB64" s="538"/>
      <c r="VC64" s="538"/>
      <c r="VD64" s="538"/>
      <c r="VE64" s="538"/>
      <c r="VF64" s="538"/>
      <c r="VG64" s="538"/>
      <c r="VH64" s="538"/>
      <c r="VI64" s="538"/>
      <c r="VJ64" s="538"/>
      <c r="VK64" s="538"/>
      <c r="VL64" s="538"/>
      <c r="VM64" s="538"/>
      <c r="VN64" s="538"/>
      <c r="VO64" s="538"/>
      <c r="VP64" s="538"/>
      <c r="VQ64" s="538"/>
      <c r="VR64" s="538"/>
      <c r="VS64" s="538"/>
      <c r="VT64" s="538"/>
      <c r="VU64" s="538"/>
      <c r="VV64" s="538"/>
      <c r="VW64" s="538"/>
      <c r="VX64" s="538"/>
      <c r="VY64" s="538"/>
      <c r="VZ64" s="538"/>
      <c r="WA64" s="538"/>
      <c r="WB64" s="538"/>
      <c r="WC64" s="538"/>
      <c r="WD64" s="538"/>
      <c r="WE64" s="538"/>
      <c r="WF64" s="538"/>
      <c r="WG64" s="538"/>
      <c r="WH64" s="538"/>
      <c r="WI64" s="538"/>
      <c r="WJ64" s="538"/>
      <c r="WK64" s="538"/>
      <c r="WL64" s="538"/>
      <c r="WM64" s="538"/>
      <c r="WN64" s="538"/>
      <c r="WO64" s="538"/>
      <c r="WP64" s="538"/>
      <c r="WQ64" s="538"/>
      <c r="WR64" s="538"/>
      <c r="WS64" s="538"/>
      <c r="WT64" s="538"/>
      <c r="WU64" s="538"/>
      <c r="WV64" s="538"/>
      <c r="WW64" s="538"/>
      <c r="WX64" s="538"/>
      <c r="WY64" s="538"/>
      <c r="WZ64" s="538"/>
      <c r="XA64" s="538"/>
      <c r="XB64" s="538"/>
      <c r="XC64" s="538"/>
      <c r="XD64" s="538"/>
      <c r="XE64" s="538"/>
      <c r="XF64" s="538"/>
      <c r="XG64" s="538"/>
      <c r="XH64" s="538"/>
      <c r="XI64" s="538"/>
      <c r="XJ64" s="538"/>
      <c r="XK64" s="538"/>
      <c r="XL64" s="538"/>
      <c r="XM64" s="538"/>
      <c r="XN64" s="538"/>
      <c r="XO64" s="538"/>
      <c r="XP64" s="538"/>
      <c r="XQ64" s="538"/>
      <c r="XR64" s="538"/>
      <c r="XS64" s="538"/>
      <c r="XT64" s="538"/>
      <c r="XU64" s="538"/>
      <c r="XV64" s="538"/>
      <c r="XW64" s="538"/>
      <c r="XX64" s="538"/>
      <c r="XY64" s="538"/>
      <c r="XZ64" s="538"/>
      <c r="YA64" s="538"/>
      <c r="YB64" s="538"/>
      <c r="YC64" s="538"/>
      <c r="YD64" s="538"/>
      <c r="YE64" s="538"/>
      <c r="YF64" s="538"/>
      <c r="YG64" s="538"/>
      <c r="YH64" s="538"/>
      <c r="YI64" s="538"/>
      <c r="YJ64" s="538"/>
      <c r="YK64" s="538"/>
      <c r="YL64" s="538"/>
      <c r="YM64" s="538"/>
      <c r="YN64" s="538"/>
      <c r="YO64" s="538"/>
      <c r="YP64" s="538"/>
      <c r="YQ64" s="538"/>
      <c r="YR64" s="538"/>
      <c r="YS64" s="538"/>
      <c r="YT64" s="538"/>
      <c r="YU64" s="538"/>
      <c r="YV64" s="538"/>
      <c r="YW64" s="538"/>
      <c r="YX64" s="538"/>
      <c r="YY64" s="538"/>
      <c r="YZ64" s="538"/>
      <c r="ZA64" s="538"/>
      <c r="ZB64" s="538"/>
      <c r="ZC64" s="538"/>
      <c r="ZD64" s="538"/>
      <c r="ZE64" s="538"/>
      <c r="ZF64" s="538"/>
      <c r="ZG64" s="538"/>
      <c r="ZH64" s="538"/>
      <c r="ZI64" s="538"/>
      <c r="ZJ64" s="538"/>
      <c r="ZK64" s="538"/>
      <c r="ZL64" s="538"/>
      <c r="ZM64" s="538"/>
      <c r="ZN64" s="538"/>
      <c r="ZO64" s="538"/>
      <c r="ZP64" s="538"/>
      <c r="ZQ64" s="538"/>
      <c r="ZR64" s="538"/>
      <c r="ZS64" s="538"/>
      <c r="ZT64" s="538"/>
      <c r="ZU64" s="538"/>
      <c r="ZV64" s="538"/>
      <c r="ZW64" s="538"/>
      <c r="ZX64" s="538"/>
      <c r="ZY64" s="538"/>
      <c r="ZZ64" s="538"/>
      <c r="AAA64" s="538"/>
      <c r="AAB64" s="538"/>
      <c r="AAC64" s="538"/>
      <c r="AAD64" s="538"/>
      <c r="AAE64" s="538"/>
      <c r="AAF64" s="538"/>
      <c r="AAG64" s="538"/>
      <c r="AAH64" s="538"/>
      <c r="AAI64" s="538"/>
      <c r="AAJ64" s="538"/>
      <c r="AAK64" s="538"/>
      <c r="AAL64" s="538"/>
      <c r="AAM64" s="538"/>
      <c r="AAN64" s="538"/>
      <c r="AAO64" s="538"/>
      <c r="AAP64" s="538"/>
      <c r="AAQ64" s="538"/>
      <c r="AAR64" s="538"/>
      <c r="AAS64" s="538"/>
      <c r="AAT64" s="538"/>
      <c r="AAU64" s="538"/>
      <c r="AAV64" s="538"/>
      <c r="AAW64" s="538"/>
      <c r="AAX64" s="538"/>
      <c r="AAY64" s="538"/>
      <c r="AAZ64" s="538"/>
      <c r="ABA64" s="538"/>
      <c r="ABB64" s="538"/>
      <c r="ABC64" s="538"/>
      <c r="ABD64" s="538"/>
      <c r="ABE64" s="538"/>
      <c r="ABF64" s="538"/>
      <c r="ABG64" s="538"/>
      <c r="ABH64" s="538"/>
      <c r="ABI64" s="538"/>
      <c r="ABJ64" s="538"/>
      <c r="ABK64" s="538"/>
      <c r="ABL64" s="538"/>
      <c r="ABM64" s="538"/>
      <c r="ABN64" s="538"/>
      <c r="ABO64" s="538"/>
      <c r="ABP64" s="538"/>
      <c r="ABQ64" s="538"/>
      <c r="ABR64" s="538"/>
      <c r="ABS64" s="538"/>
      <c r="ABT64" s="538"/>
      <c r="ABU64" s="538"/>
      <c r="ABV64" s="538"/>
      <c r="ABW64" s="538"/>
      <c r="ABX64" s="538"/>
      <c r="ABY64" s="538"/>
      <c r="ABZ64" s="538"/>
      <c r="ACA64" s="538"/>
      <c r="ACB64" s="538"/>
      <c r="ACC64" s="538"/>
      <c r="ACD64" s="538"/>
      <c r="ACE64" s="538"/>
      <c r="ACF64" s="538"/>
      <c r="ACG64" s="538"/>
      <c r="ACH64" s="538"/>
      <c r="ACI64" s="538"/>
      <c r="ACJ64" s="538"/>
      <c r="ACK64" s="538"/>
      <c r="ACL64" s="538"/>
      <c r="ACM64" s="538"/>
      <c r="ACN64" s="538"/>
      <c r="ACO64" s="538"/>
      <c r="ACP64" s="538"/>
      <c r="ACQ64" s="538"/>
      <c r="ACR64" s="538"/>
      <c r="ACS64" s="538"/>
      <c r="ACT64" s="538"/>
      <c r="ACU64" s="538"/>
      <c r="ACV64" s="538"/>
      <c r="ACW64" s="538"/>
      <c r="ACX64" s="538"/>
      <c r="ACY64" s="538"/>
      <c r="ACZ64" s="538"/>
      <c r="ADA64" s="538"/>
      <c r="ADB64" s="538"/>
      <c r="ADC64" s="538"/>
      <c r="ADD64" s="538"/>
      <c r="ADE64" s="538"/>
      <c r="ADF64" s="538"/>
      <c r="ADG64" s="538"/>
      <c r="ADH64" s="538"/>
      <c r="ADI64" s="538"/>
      <c r="ADJ64" s="538"/>
      <c r="ADK64" s="538"/>
      <c r="ADL64" s="538"/>
      <c r="ADM64" s="538"/>
      <c r="ADN64" s="538"/>
      <c r="ADO64" s="538"/>
      <c r="ADP64" s="538"/>
      <c r="ADQ64" s="538"/>
      <c r="ADR64" s="538"/>
      <c r="ADS64" s="538"/>
      <c r="ADT64" s="538"/>
      <c r="ADU64" s="538"/>
      <c r="ADV64" s="538"/>
      <c r="ADW64" s="538"/>
      <c r="ADX64" s="538"/>
      <c r="ADY64" s="538"/>
      <c r="ADZ64" s="538"/>
      <c r="AEA64" s="538"/>
      <c r="AEB64" s="538"/>
      <c r="AEC64" s="538"/>
      <c r="AED64" s="538"/>
      <c r="AEE64" s="538"/>
      <c r="AEF64" s="538"/>
      <c r="AEG64" s="538"/>
      <c r="AEH64" s="538"/>
      <c r="AEI64" s="538"/>
      <c r="AEJ64" s="538"/>
      <c r="AEK64" s="538"/>
      <c r="AEL64" s="538"/>
      <c r="AEM64" s="538"/>
      <c r="AEN64" s="538"/>
      <c r="AEO64" s="538"/>
      <c r="AEP64" s="538"/>
      <c r="AEQ64" s="538"/>
      <c r="AER64" s="538"/>
      <c r="AES64" s="538"/>
      <c r="AET64" s="538"/>
      <c r="AEU64" s="538"/>
      <c r="AEV64" s="538"/>
      <c r="AEW64" s="538"/>
      <c r="AEX64" s="538"/>
      <c r="AEY64" s="538"/>
      <c r="AEZ64" s="538"/>
      <c r="AFA64" s="538"/>
      <c r="AFB64" s="538"/>
      <c r="AFC64" s="538"/>
      <c r="AFD64" s="538"/>
      <c r="AFE64" s="538"/>
      <c r="AFF64" s="538"/>
      <c r="AFG64" s="538"/>
      <c r="AFH64" s="538"/>
      <c r="AFI64" s="538"/>
      <c r="AFJ64" s="538"/>
      <c r="AFK64" s="538"/>
      <c r="AFL64" s="538"/>
      <c r="AFM64" s="538"/>
      <c r="AFN64" s="538"/>
      <c r="AFO64" s="538"/>
      <c r="AFP64" s="538"/>
      <c r="AFQ64" s="538"/>
      <c r="AFR64" s="538"/>
      <c r="AFS64" s="538"/>
      <c r="AFT64" s="538"/>
      <c r="AFU64" s="538"/>
      <c r="AFV64" s="538"/>
      <c r="AFW64" s="538"/>
      <c r="AFX64" s="538"/>
      <c r="AFY64" s="538"/>
      <c r="AFZ64" s="538"/>
      <c r="AGA64" s="538"/>
      <c r="AGB64" s="538"/>
      <c r="AGC64" s="538"/>
      <c r="AGD64" s="538"/>
      <c r="AGE64" s="538"/>
      <c r="AGF64" s="538"/>
      <c r="AGG64" s="538"/>
      <c r="AGH64" s="538"/>
      <c r="AGI64" s="538"/>
      <c r="AGJ64" s="538"/>
      <c r="AGK64" s="538"/>
      <c r="AGL64" s="538"/>
      <c r="AGM64" s="538"/>
      <c r="AGN64" s="538"/>
      <c r="AGO64" s="538"/>
      <c r="AGP64" s="538"/>
      <c r="AGQ64" s="538"/>
      <c r="AGR64" s="538"/>
      <c r="AGS64" s="538"/>
      <c r="AGT64" s="538"/>
      <c r="AGU64" s="538"/>
      <c r="AGV64" s="538"/>
      <c r="AGW64" s="538"/>
      <c r="AGX64" s="538"/>
      <c r="AGY64" s="538"/>
      <c r="AGZ64" s="538"/>
      <c r="AHA64" s="538"/>
      <c r="AHB64" s="538"/>
      <c r="AHC64" s="538"/>
      <c r="AHD64" s="538"/>
      <c r="AHE64" s="538"/>
      <c r="AHF64" s="538"/>
      <c r="AHG64" s="538"/>
      <c r="AHH64" s="538"/>
      <c r="AHI64" s="538"/>
      <c r="AHJ64" s="538"/>
      <c r="AHK64" s="538"/>
      <c r="AHL64" s="538"/>
      <c r="AHM64" s="538"/>
      <c r="AHN64" s="538"/>
      <c r="AHO64" s="538"/>
      <c r="AHP64" s="538"/>
      <c r="AHQ64" s="538"/>
      <c r="AHR64" s="538"/>
      <c r="AHS64" s="538"/>
      <c r="AHT64" s="538"/>
      <c r="AHU64" s="538"/>
      <c r="AHV64" s="538"/>
      <c r="AHW64" s="538"/>
      <c r="AHX64" s="538"/>
      <c r="AHY64" s="538"/>
      <c r="AHZ64" s="538"/>
      <c r="AIA64" s="538"/>
      <c r="AIB64" s="538"/>
      <c r="AIC64" s="538"/>
      <c r="AID64" s="538"/>
      <c r="AIE64" s="538"/>
      <c r="AIF64" s="538"/>
      <c r="AIG64" s="538"/>
      <c r="AIH64" s="538"/>
      <c r="AII64" s="538"/>
      <c r="AIJ64" s="538"/>
      <c r="AIK64" s="538"/>
      <c r="AIL64" s="538"/>
      <c r="AIM64" s="538"/>
      <c r="AIN64" s="538"/>
      <c r="AIO64" s="538"/>
      <c r="AIP64" s="538"/>
      <c r="AIQ64" s="538"/>
      <c r="AIR64" s="538"/>
      <c r="AIS64" s="538"/>
      <c r="AIT64" s="538"/>
      <c r="AIU64" s="538"/>
      <c r="AIV64" s="538"/>
      <c r="AIW64" s="538"/>
      <c r="AIX64" s="538"/>
      <c r="AIY64" s="538"/>
      <c r="AIZ64" s="538"/>
      <c r="AJA64" s="538"/>
      <c r="AJB64" s="538"/>
      <c r="AJC64" s="538"/>
      <c r="AJD64" s="538"/>
      <c r="AJE64" s="538"/>
      <c r="AJF64" s="538"/>
      <c r="AJG64" s="538"/>
      <c r="AJH64" s="538"/>
      <c r="AJI64" s="538"/>
      <c r="AJJ64" s="538"/>
      <c r="AJK64" s="538"/>
      <c r="AJL64" s="538"/>
      <c r="AJM64" s="538"/>
      <c r="AJN64" s="538"/>
      <c r="AJO64" s="538"/>
      <c r="AJP64" s="538"/>
      <c r="AJQ64" s="538"/>
      <c r="AJR64" s="538"/>
      <c r="AJS64" s="538"/>
      <c r="AJT64" s="538"/>
      <c r="AJU64" s="538"/>
      <c r="AJV64" s="538"/>
      <c r="AJW64" s="538"/>
      <c r="AJX64" s="538"/>
      <c r="AJY64" s="538"/>
      <c r="AJZ64" s="538"/>
      <c r="AKA64" s="538"/>
      <c r="AKB64" s="538"/>
      <c r="AKC64" s="538"/>
      <c r="AKD64" s="538"/>
      <c r="AKE64" s="538"/>
      <c r="AKF64" s="538"/>
      <c r="AKG64" s="538"/>
      <c r="AKH64" s="538"/>
      <c r="AKI64" s="538"/>
      <c r="AKJ64" s="538"/>
      <c r="AKK64" s="538"/>
      <c r="AKL64" s="538"/>
      <c r="AKM64" s="538"/>
      <c r="AKN64" s="538"/>
      <c r="AKO64" s="538"/>
      <c r="AKP64" s="538"/>
      <c r="AKQ64" s="538"/>
      <c r="AKR64" s="538"/>
      <c r="AKS64" s="538"/>
      <c r="AKT64" s="538"/>
      <c r="AKU64" s="538"/>
      <c r="AKV64" s="538"/>
      <c r="AKW64" s="538"/>
      <c r="AKX64" s="538"/>
      <c r="AKY64" s="538"/>
      <c r="AKZ64" s="538"/>
      <c r="ALA64" s="538"/>
      <c r="ALB64" s="538"/>
      <c r="ALC64" s="538"/>
      <c r="ALD64" s="538"/>
      <c r="ALE64" s="538"/>
      <c r="ALF64" s="538"/>
      <c r="ALG64" s="538"/>
      <c r="ALH64" s="538"/>
      <c r="ALI64" s="538"/>
      <c r="ALJ64" s="538"/>
      <c r="ALK64" s="538"/>
      <c r="ALL64" s="538"/>
      <c r="ALM64" s="538"/>
      <c r="ALN64" s="538"/>
      <c r="ALO64" s="538"/>
      <c r="ALP64" s="538"/>
      <c r="ALQ64" s="538"/>
      <c r="ALR64" s="538"/>
      <c r="ALS64" s="538"/>
      <c r="ALT64" s="538"/>
      <c r="ALU64" s="538"/>
      <c r="ALV64" s="538"/>
      <c r="ALW64" s="538"/>
      <c r="ALX64" s="538"/>
      <c r="ALY64" s="538"/>
      <c r="ALZ64" s="538"/>
      <c r="AMA64" s="538"/>
      <c r="AMB64" s="538"/>
      <c r="AMC64" s="538"/>
      <c r="AMD64" s="538"/>
      <c r="AME64" s="538"/>
      <c r="AMF64" s="538"/>
      <c r="AMG64" s="538"/>
      <c r="AMH64" s="538"/>
      <c r="AMI64" s="538"/>
      <c r="AMJ64" s="538"/>
      <c r="AMK64" s="538"/>
      <c r="AML64" s="538"/>
      <c r="AMM64" s="538"/>
      <c r="AMN64" s="538"/>
      <c r="AMO64" s="538"/>
      <c r="AMP64" s="538"/>
      <c r="AMQ64" s="538"/>
      <c r="AMR64" s="538"/>
      <c r="AMS64" s="538"/>
      <c r="AMT64" s="538"/>
      <c r="AMU64" s="538"/>
      <c r="AMV64" s="538"/>
      <c r="AMW64" s="538"/>
      <c r="AMX64" s="538"/>
      <c r="AMY64" s="538"/>
      <c r="AMZ64" s="538"/>
      <c r="ANA64" s="538"/>
      <c r="ANB64" s="538"/>
      <c r="ANC64" s="538"/>
      <c r="AND64" s="538"/>
      <c r="ANE64" s="538"/>
      <c r="ANF64" s="538"/>
      <c r="ANG64" s="538"/>
      <c r="ANH64" s="538"/>
      <c r="ANI64" s="538"/>
      <c r="ANJ64" s="538"/>
      <c r="ANK64" s="538"/>
      <c r="ANL64" s="538"/>
      <c r="ANM64" s="538"/>
      <c r="ANN64" s="538"/>
      <c r="ANO64" s="538"/>
      <c r="ANP64" s="538"/>
      <c r="ANQ64" s="538"/>
      <c r="ANR64" s="538"/>
      <c r="ANS64" s="538"/>
      <c r="ANT64" s="538"/>
      <c r="ANU64" s="538"/>
      <c r="ANV64" s="538"/>
      <c r="ANW64" s="538"/>
      <c r="ANX64" s="538"/>
      <c r="ANY64" s="538"/>
      <c r="ANZ64" s="538"/>
      <c r="AOA64" s="538"/>
      <c r="AOB64" s="538"/>
      <c r="AOC64" s="538"/>
      <c r="AOD64" s="538"/>
      <c r="AOE64" s="538"/>
      <c r="AOF64" s="538"/>
      <c r="AOG64" s="538"/>
      <c r="AOH64" s="538"/>
      <c r="AOI64" s="538"/>
      <c r="AOJ64" s="538"/>
      <c r="AOK64" s="538"/>
      <c r="AOL64" s="538"/>
      <c r="AOM64" s="538"/>
      <c r="AON64" s="538"/>
      <c r="AOO64" s="538"/>
      <c r="AOP64" s="538"/>
      <c r="AOQ64" s="538"/>
      <c r="AOR64" s="538"/>
      <c r="AOS64" s="538"/>
      <c r="AOT64" s="538"/>
      <c r="AOU64" s="538"/>
      <c r="AOV64" s="538"/>
      <c r="AOW64" s="538"/>
      <c r="AOX64" s="538"/>
      <c r="AOY64" s="538"/>
      <c r="AOZ64" s="538"/>
      <c r="APA64" s="538"/>
      <c r="APB64" s="538"/>
      <c r="APC64" s="538"/>
      <c r="APD64" s="538"/>
      <c r="APE64" s="538"/>
      <c r="APF64" s="538"/>
      <c r="APG64" s="538"/>
      <c r="APH64" s="538"/>
      <c r="API64" s="538"/>
      <c r="APJ64" s="538"/>
      <c r="APK64" s="538"/>
      <c r="APL64" s="538"/>
      <c r="APM64" s="538"/>
      <c r="APN64" s="538"/>
      <c r="APO64" s="538"/>
      <c r="APP64" s="538"/>
      <c r="APQ64" s="538"/>
      <c r="APR64" s="538"/>
      <c r="APS64" s="538"/>
      <c r="APT64" s="538"/>
      <c r="APU64" s="538"/>
      <c r="APV64" s="538"/>
      <c r="APW64" s="538"/>
      <c r="APX64" s="538"/>
      <c r="APY64" s="538"/>
      <c r="APZ64" s="538"/>
      <c r="AQA64" s="538"/>
      <c r="AQB64" s="538"/>
      <c r="AQC64" s="538"/>
      <c r="AQD64" s="538"/>
      <c r="AQE64" s="538"/>
      <c r="AQF64" s="538"/>
      <c r="AQG64" s="538"/>
      <c r="AQH64" s="538"/>
      <c r="AQI64" s="538"/>
      <c r="AQJ64" s="538"/>
      <c r="AQK64" s="538"/>
      <c r="AQL64" s="538"/>
      <c r="AQM64" s="538"/>
      <c r="AQN64" s="538"/>
      <c r="AQO64" s="538"/>
      <c r="AQP64" s="538"/>
      <c r="AQQ64" s="538"/>
      <c r="AQR64" s="538"/>
      <c r="AQS64" s="538"/>
      <c r="AQT64" s="538"/>
      <c r="AQU64" s="538"/>
      <c r="AQV64" s="538"/>
      <c r="AQW64" s="538"/>
      <c r="AQX64" s="538"/>
      <c r="AQY64" s="538"/>
      <c r="AQZ64" s="538"/>
      <c r="ARA64" s="538"/>
      <c r="ARB64" s="538"/>
      <c r="ARC64" s="538"/>
      <c r="ARD64" s="538"/>
      <c r="ARE64" s="538"/>
      <c r="ARF64" s="538"/>
      <c r="ARG64" s="538"/>
      <c r="ARH64" s="538"/>
      <c r="ARI64" s="538"/>
      <c r="ARJ64" s="538"/>
      <c r="ARK64" s="538"/>
      <c r="ARL64" s="538"/>
      <c r="ARM64" s="538"/>
      <c r="ARN64" s="538"/>
      <c r="ARO64" s="538"/>
      <c r="ARP64" s="538"/>
      <c r="ARQ64" s="538"/>
      <c r="ARR64" s="538"/>
      <c r="ARS64" s="538"/>
      <c r="ART64" s="538"/>
      <c r="ARU64" s="538"/>
      <c r="ARV64" s="538"/>
      <c r="ARW64" s="538"/>
      <c r="ARX64" s="538"/>
      <c r="ARY64" s="538"/>
      <c r="ARZ64" s="538"/>
      <c r="ASA64" s="538"/>
      <c r="ASB64" s="538"/>
      <c r="ASC64" s="538"/>
      <c r="ASD64" s="538"/>
      <c r="ASE64" s="538"/>
      <c r="ASF64" s="538"/>
      <c r="ASG64" s="538"/>
      <c r="ASH64" s="538"/>
      <c r="ASI64" s="538"/>
      <c r="ASJ64" s="538"/>
      <c r="ASK64" s="538"/>
      <c r="ASL64" s="538"/>
      <c r="ASM64" s="538"/>
      <c r="ASN64" s="538"/>
      <c r="ASO64" s="538"/>
      <c r="ASP64" s="538"/>
      <c r="ASQ64" s="538"/>
      <c r="ASR64" s="538"/>
      <c r="ASS64" s="538"/>
      <c r="AST64" s="538"/>
      <c r="ASU64" s="538"/>
      <c r="ASV64" s="538"/>
      <c r="ASW64" s="538"/>
      <c r="ASX64" s="538"/>
      <c r="ASY64" s="538"/>
      <c r="ASZ64" s="538"/>
      <c r="ATA64" s="538"/>
      <c r="ATB64" s="538"/>
      <c r="ATC64" s="538"/>
      <c r="ATD64" s="538"/>
      <c r="ATE64" s="538"/>
      <c r="ATF64" s="538"/>
      <c r="ATG64" s="538"/>
      <c r="ATH64" s="538"/>
      <c r="ATI64" s="538"/>
      <c r="ATJ64" s="538"/>
      <c r="ATK64" s="538"/>
      <c r="ATL64" s="538"/>
      <c r="ATM64" s="538"/>
      <c r="ATN64" s="538"/>
      <c r="ATO64" s="538"/>
      <c r="ATP64" s="538"/>
      <c r="ATQ64" s="538"/>
      <c r="ATR64" s="538"/>
      <c r="ATS64" s="538"/>
      <c r="ATT64" s="538"/>
      <c r="ATU64" s="538"/>
      <c r="ATV64" s="538"/>
      <c r="ATW64" s="538"/>
      <c r="ATX64" s="538"/>
      <c r="ATY64" s="538"/>
      <c r="ATZ64" s="538"/>
      <c r="AUA64" s="538"/>
      <c r="AUB64" s="538"/>
      <c r="AUC64" s="538"/>
      <c r="AUD64" s="538"/>
      <c r="AUE64" s="538"/>
      <c r="AUF64" s="538"/>
      <c r="AUG64" s="538"/>
      <c r="AUH64" s="538"/>
      <c r="AUI64" s="538"/>
      <c r="AUJ64" s="538"/>
      <c r="AUK64" s="538"/>
      <c r="AUL64" s="538"/>
      <c r="AUM64" s="538"/>
      <c r="AUN64" s="538"/>
      <c r="AUO64" s="538"/>
      <c r="AUP64" s="538"/>
      <c r="AUQ64" s="538"/>
      <c r="AUR64" s="538"/>
      <c r="AUS64" s="538"/>
      <c r="AUT64" s="538"/>
      <c r="AUU64" s="538"/>
      <c r="AUV64" s="538"/>
      <c r="AUW64" s="538"/>
      <c r="AUX64" s="538"/>
      <c r="AUY64" s="538"/>
      <c r="AUZ64" s="538"/>
      <c r="AVA64" s="538"/>
      <c r="AVB64" s="538"/>
      <c r="AVC64" s="538"/>
      <c r="AVD64" s="538"/>
      <c r="AVE64" s="538"/>
      <c r="AVF64" s="538"/>
      <c r="AVG64" s="538"/>
      <c r="AVH64" s="538"/>
      <c r="AVI64" s="538"/>
      <c r="AVJ64" s="538"/>
      <c r="AVK64" s="538"/>
      <c r="AVL64" s="538"/>
      <c r="AVM64" s="538"/>
      <c r="AVN64" s="538"/>
      <c r="AVO64" s="538"/>
      <c r="AVP64" s="538"/>
      <c r="AVQ64" s="538"/>
      <c r="AVR64" s="538"/>
      <c r="AVS64" s="538"/>
      <c r="AVT64" s="538"/>
      <c r="AVU64" s="538"/>
      <c r="AVV64" s="538"/>
      <c r="AVW64" s="538"/>
      <c r="AVX64" s="538"/>
      <c r="AVY64" s="538"/>
      <c r="AVZ64" s="538"/>
      <c r="AWA64" s="538"/>
      <c r="AWB64" s="538"/>
      <c r="AWC64" s="538"/>
      <c r="AWD64" s="538"/>
      <c r="AWE64" s="538"/>
      <c r="AWF64" s="538"/>
      <c r="AWG64" s="538"/>
      <c r="AWH64" s="538"/>
      <c r="AWI64" s="538"/>
      <c r="AWJ64" s="538"/>
      <c r="AWK64" s="538"/>
      <c r="AWL64" s="538"/>
      <c r="AWM64" s="538"/>
      <c r="AWN64" s="538"/>
      <c r="AWO64" s="538"/>
      <c r="AWP64" s="538"/>
      <c r="AWQ64" s="538"/>
      <c r="AWR64" s="538"/>
      <c r="AWS64" s="538"/>
      <c r="AWT64" s="538"/>
      <c r="AWU64" s="538"/>
      <c r="AWV64" s="538"/>
      <c r="AWW64" s="538"/>
      <c r="AWX64" s="538"/>
      <c r="AWY64" s="538"/>
      <c r="AWZ64" s="538"/>
      <c r="AXA64" s="538"/>
      <c r="AXB64" s="538"/>
      <c r="AXC64" s="538"/>
      <c r="AXD64" s="538"/>
      <c r="AXE64" s="538"/>
      <c r="AXF64" s="538"/>
      <c r="AXG64" s="538"/>
      <c r="AXH64" s="538"/>
      <c r="AXI64" s="538"/>
      <c r="AXJ64" s="538"/>
      <c r="AXK64" s="538"/>
      <c r="AXL64" s="538"/>
      <c r="AXM64" s="538"/>
      <c r="AXN64" s="538"/>
      <c r="AXO64" s="538"/>
      <c r="AXP64" s="538"/>
      <c r="AXQ64" s="538"/>
      <c r="AXR64" s="538"/>
      <c r="AXS64" s="538"/>
      <c r="AXT64" s="538"/>
      <c r="AXU64" s="538"/>
      <c r="AXV64" s="538"/>
      <c r="AXW64" s="538"/>
      <c r="AXX64" s="538"/>
      <c r="AXY64" s="538"/>
      <c r="AXZ64" s="538"/>
      <c r="AYA64" s="538"/>
      <c r="AYB64" s="538"/>
      <c r="AYC64" s="538"/>
      <c r="AYD64" s="538"/>
      <c r="AYE64" s="538"/>
      <c r="AYF64" s="538"/>
      <c r="AYG64" s="538"/>
      <c r="AYH64" s="538"/>
      <c r="AYI64" s="538"/>
      <c r="AYJ64" s="538"/>
      <c r="AYK64" s="538"/>
      <c r="AYL64" s="538"/>
      <c r="AYM64" s="538"/>
      <c r="AYN64" s="538"/>
      <c r="AYO64" s="538"/>
      <c r="AYP64" s="538"/>
      <c r="AYQ64" s="538"/>
      <c r="AYR64" s="538"/>
      <c r="AYS64" s="538"/>
      <c r="AYT64" s="538"/>
      <c r="AYU64" s="538"/>
      <c r="AYV64" s="538"/>
      <c r="AYW64" s="538"/>
      <c r="AYX64" s="538"/>
      <c r="AYY64" s="538"/>
      <c r="AYZ64" s="538"/>
      <c r="AZA64" s="538"/>
      <c r="AZB64" s="538"/>
      <c r="AZC64" s="538"/>
      <c r="AZD64" s="538"/>
      <c r="AZE64" s="538"/>
      <c r="AZF64" s="538"/>
      <c r="AZG64" s="538"/>
      <c r="AZH64" s="538"/>
      <c r="AZI64" s="538"/>
      <c r="AZJ64" s="538"/>
      <c r="AZK64" s="538"/>
      <c r="AZL64" s="538"/>
      <c r="AZM64" s="538"/>
      <c r="AZN64" s="538"/>
      <c r="AZO64" s="538"/>
      <c r="AZP64" s="538"/>
      <c r="AZQ64" s="538"/>
      <c r="AZR64" s="538"/>
      <c r="AZS64" s="538"/>
      <c r="AZT64" s="538"/>
      <c r="AZU64" s="538"/>
      <c r="AZV64" s="538"/>
      <c r="AZW64" s="538"/>
      <c r="AZX64" s="538"/>
      <c r="AZY64" s="538"/>
      <c r="AZZ64" s="538"/>
      <c r="BAA64" s="538"/>
      <c r="BAB64" s="538"/>
      <c r="BAC64" s="538"/>
      <c r="BAD64" s="538"/>
      <c r="BAE64" s="538"/>
      <c r="BAF64" s="538"/>
      <c r="BAG64" s="538"/>
      <c r="BAH64" s="538"/>
      <c r="BAI64" s="538"/>
      <c r="BAJ64" s="538"/>
      <c r="BAK64" s="538"/>
      <c r="BAL64" s="538"/>
      <c r="BAM64" s="538"/>
      <c r="BAN64" s="538"/>
      <c r="BAO64" s="538"/>
      <c r="BAP64" s="538"/>
      <c r="BAQ64" s="538"/>
      <c r="BAR64" s="538"/>
      <c r="BAS64" s="538"/>
      <c r="BAT64" s="538"/>
      <c r="BAU64" s="538"/>
      <c r="BAV64" s="538"/>
      <c r="BAW64" s="538"/>
      <c r="BAX64" s="538"/>
      <c r="BAY64" s="538"/>
      <c r="BAZ64" s="538"/>
      <c r="BBA64" s="538"/>
      <c r="BBB64" s="538"/>
      <c r="BBC64" s="538"/>
      <c r="BBD64" s="538"/>
      <c r="BBE64" s="538"/>
      <c r="BBF64" s="538"/>
      <c r="BBG64" s="538"/>
      <c r="BBH64" s="538"/>
      <c r="BBI64" s="538"/>
      <c r="BBJ64" s="538"/>
      <c r="BBK64" s="538"/>
      <c r="BBL64" s="538"/>
      <c r="BBM64" s="538"/>
      <c r="BBN64" s="538"/>
      <c r="BBO64" s="538"/>
      <c r="BBP64" s="538"/>
      <c r="BBQ64" s="538"/>
      <c r="BBR64" s="538"/>
      <c r="BBS64" s="538"/>
      <c r="BBT64" s="538"/>
      <c r="BBU64" s="538"/>
      <c r="BBV64" s="538"/>
      <c r="BBW64" s="538"/>
      <c r="BBX64" s="538"/>
      <c r="BBY64" s="538"/>
      <c r="BBZ64" s="538"/>
      <c r="BCA64" s="538"/>
      <c r="BCB64" s="538"/>
      <c r="BCC64" s="538"/>
      <c r="BCD64" s="538"/>
      <c r="BCE64" s="538"/>
      <c r="BCF64" s="538"/>
      <c r="BCG64" s="538"/>
      <c r="BCH64" s="538"/>
      <c r="BCI64" s="538"/>
      <c r="BCJ64" s="538"/>
      <c r="BCK64" s="538"/>
      <c r="BCL64" s="538"/>
      <c r="BCM64" s="538"/>
      <c r="BCN64" s="538"/>
      <c r="BCO64" s="538"/>
      <c r="BCP64" s="538"/>
      <c r="BCQ64" s="538"/>
      <c r="BCR64" s="538"/>
      <c r="BCS64" s="538"/>
      <c r="BCT64" s="538"/>
      <c r="BCU64" s="538"/>
      <c r="BCV64" s="538"/>
      <c r="BCW64" s="538"/>
      <c r="BCX64" s="538"/>
      <c r="BCY64" s="538"/>
      <c r="BCZ64" s="538"/>
      <c r="BDA64" s="538"/>
      <c r="BDB64" s="538"/>
      <c r="BDC64" s="538"/>
      <c r="BDD64" s="538"/>
      <c r="BDE64" s="538"/>
      <c r="BDF64" s="538"/>
      <c r="BDG64" s="538"/>
      <c r="BDH64" s="538"/>
      <c r="BDI64" s="538"/>
      <c r="BDJ64" s="538"/>
      <c r="BDK64" s="538"/>
      <c r="BDL64" s="538"/>
      <c r="BDM64" s="538"/>
      <c r="BDN64" s="538"/>
      <c r="BDO64" s="538"/>
      <c r="BDP64" s="538"/>
      <c r="BDQ64" s="538"/>
      <c r="BDR64" s="538"/>
      <c r="BDS64" s="538"/>
      <c r="BDT64" s="538"/>
      <c r="BDU64" s="538"/>
      <c r="BDV64" s="538"/>
      <c r="BDW64" s="538"/>
      <c r="BDX64" s="538"/>
      <c r="BDY64" s="538"/>
      <c r="BDZ64" s="538"/>
      <c r="BEA64" s="538"/>
      <c r="BEB64" s="538"/>
      <c r="BEC64" s="538"/>
      <c r="BED64" s="538"/>
      <c r="BEE64" s="538"/>
      <c r="BEF64" s="538"/>
      <c r="BEG64" s="538"/>
      <c r="BEH64" s="538"/>
      <c r="BEI64" s="538"/>
      <c r="BEJ64" s="538"/>
      <c r="BEK64" s="538"/>
      <c r="BEL64" s="538"/>
      <c r="BEM64" s="538"/>
      <c r="BEN64" s="538"/>
      <c r="BEO64" s="538"/>
      <c r="BEP64" s="538"/>
      <c r="BEQ64" s="538"/>
      <c r="BER64" s="538"/>
      <c r="BES64" s="538"/>
      <c r="BET64" s="538"/>
      <c r="BEU64" s="538"/>
      <c r="BEV64" s="538"/>
      <c r="BEW64" s="538"/>
      <c r="BEX64" s="538"/>
      <c r="BEY64" s="538"/>
      <c r="BEZ64" s="538"/>
      <c r="BFA64" s="538"/>
      <c r="BFB64" s="538"/>
      <c r="BFC64" s="538"/>
      <c r="BFD64" s="538"/>
      <c r="BFE64" s="538"/>
      <c r="BFF64" s="538"/>
      <c r="BFG64" s="538"/>
      <c r="BFH64" s="538"/>
      <c r="BFI64" s="538"/>
      <c r="BFJ64" s="538"/>
      <c r="BFK64" s="538"/>
      <c r="BFL64" s="538"/>
      <c r="BFM64" s="538"/>
      <c r="BFN64" s="538"/>
      <c r="BFO64" s="538"/>
      <c r="BFP64" s="538"/>
      <c r="BFQ64" s="538"/>
      <c r="BFR64" s="538"/>
      <c r="BFS64" s="538"/>
      <c r="BFT64" s="538"/>
      <c r="BFU64" s="538"/>
      <c r="BFV64" s="538"/>
      <c r="BFW64" s="538"/>
      <c r="BFX64" s="538"/>
      <c r="BFY64" s="538"/>
      <c r="BFZ64" s="538"/>
      <c r="BGA64" s="538"/>
      <c r="BGB64" s="538"/>
      <c r="BGC64" s="538"/>
      <c r="BGD64" s="538"/>
      <c r="BGE64" s="538"/>
      <c r="BGF64" s="538"/>
      <c r="BGG64" s="538"/>
      <c r="BGH64" s="538"/>
      <c r="BGI64" s="538"/>
      <c r="BGJ64" s="538"/>
      <c r="BGK64" s="538"/>
      <c r="BGL64" s="538"/>
      <c r="BGM64" s="538"/>
      <c r="BGN64" s="538"/>
      <c r="BGO64" s="538"/>
      <c r="BGP64" s="538"/>
      <c r="BGQ64" s="538"/>
      <c r="BGR64" s="538"/>
      <c r="BGS64" s="538"/>
      <c r="BGT64" s="538"/>
      <c r="BGU64" s="538"/>
      <c r="BGV64" s="538"/>
      <c r="BGW64" s="538"/>
      <c r="BGX64" s="538"/>
      <c r="BGY64" s="538"/>
      <c r="BGZ64" s="538"/>
      <c r="BHA64" s="538"/>
      <c r="BHB64" s="538"/>
      <c r="BHC64" s="538"/>
      <c r="BHD64" s="538"/>
      <c r="BHE64" s="538"/>
      <c r="BHF64" s="538"/>
      <c r="BHG64" s="538"/>
      <c r="BHH64" s="538"/>
      <c r="BHI64" s="538"/>
      <c r="BHJ64" s="538"/>
      <c r="BHK64" s="538"/>
      <c r="BHL64" s="538"/>
      <c r="BHM64" s="538"/>
      <c r="BHN64" s="538"/>
      <c r="BHO64" s="538"/>
      <c r="BHP64" s="538"/>
      <c r="BHQ64" s="538"/>
      <c r="BHR64" s="538"/>
      <c r="BHS64" s="538"/>
      <c r="BHT64" s="538"/>
      <c r="BHU64" s="538"/>
      <c r="BHV64" s="538"/>
      <c r="BHW64" s="538"/>
      <c r="BHX64" s="538"/>
      <c r="BHY64" s="538"/>
      <c r="BHZ64" s="538"/>
      <c r="BIA64" s="538"/>
      <c r="BIB64" s="538"/>
      <c r="BIC64" s="538"/>
      <c r="BID64" s="538"/>
      <c r="BIE64" s="538"/>
      <c r="BIF64" s="538"/>
      <c r="BIG64" s="538"/>
      <c r="BIH64" s="538"/>
      <c r="BII64" s="538"/>
      <c r="BIJ64" s="538"/>
      <c r="BIK64" s="538"/>
      <c r="BIL64" s="538"/>
      <c r="BIM64" s="538"/>
      <c r="BIN64" s="538"/>
      <c r="BIO64" s="538"/>
      <c r="BIP64" s="538"/>
      <c r="BIQ64" s="538"/>
      <c r="BIR64" s="538"/>
      <c r="BIS64" s="538"/>
      <c r="BIT64" s="538"/>
      <c r="BIU64" s="538"/>
      <c r="BIV64" s="538"/>
      <c r="BIW64" s="538"/>
      <c r="BIX64" s="538"/>
      <c r="BIY64" s="538"/>
      <c r="BIZ64" s="538"/>
      <c r="BJA64" s="538"/>
      <c r="BJB64" s="538"/>
      <c r="BJC64" s="538"/>
      <c r="BJD64" s="538"/>
      <c r="BJE64" s="538"/>
      <c r="BJF64" s="538"/>
      <c r="BJG64" s="538"/>
      <c r="BJH64" s="538"/>
      <c r="BJI64" s="538"/>
      <c r="BJJ64" s="538"/>
      <c r="BJK64" s="538"/>
      <c r="BJL64" s="538"/>
      <c r="BJM64" s="538"/>
      <c r="BJN64" s="538"/>
      <c r="BJO64" s="538"/>
      <c r="BJP64" s="538"/>
      <c r="BJQ64" s="538"/>
      <c r="BJR64" s="538"/>
      <c r="BJS64" s="538"/>
      <c r="BJT64" s="538"/>
      <c r="BJU64" s="538"/>
      <c r="BJV64" s="538"/>
      <c r="BJW64" s="538"/>
      <c r="BJX64" s="538"/>
      <c r="BJY64" s="538"/>
      <c r="BJZ64" s="538"/>
      <c r="BKA64" s="538"/>
      <c r="BKB64" s="538"/>
      <c r="BKC64" s="538"/>
      <c r="BKD64" s="538"/>
      <c r="BKE64" s="538"/>
      <c r="BKF64" s="538"/>
      <c r="BKG64" s="538"/>
      <c r="BKH64" s="538"/>
      <c r="BKI64" s="538"/>
      <c r="BKJ64" s="538"/>
      <c r="BKK64" s="538"/>
      <c r="BKL64" s="538"/>
      <c r="BKM64" s="538"/>
      <c r="BKN64" s="538"/>
      <c r="BKO64" s="538"/>
      <c r="BKP64" s="538"/>
      <c r="BKQ64" s="538"/>
      <c r="BKR64" s="538"/>
      <c r="BKS64" s="538"/>
      <c r="BKT64" s="538"/>
      <c r="BKU64" s="538"/>
      <c r="BKV64" s="538"/>
      <c r="BKW64" s="538"/>
      <c r="BKX64" s="538"/>
      <c r="BKY64" s="538"/>
      <c r="BKZ64" s="538"/>
      <c r="BLA64" s="538"/>
      <c r="BLB64" s="538"/>
      <c r="BLC64" s="538"/>
      <c r="BLD64" s="538"/>
      <c r="BLE64" s="538"/>
      <c r="BLF64" s="538"/>
      <c r="BLG64" s="538"/>
      <c r="BLH64" s="538"/>
      <c r="BLI64" s="538"/>
      <c r="BLJ64" s="538"/>
      <c r="BLK64" s="538"/>
      <c r="BLL64" s="538"/>
      <c r="BLM64" s="538"/>
      <c r="BLN64" s="538"/>
      <c r="BLO64" s="538"/>
      <c r="BLP64" s="538"/>
      <c r="BLQ64" s="538"/>
      <c r="BLR64" s="538"/>
      <c r="BLS64" s="538"/>
      <c r="BLT64" s="538"/>
      <c r="BLU64" s="538"/>
      <c r="BLV64" s="538"/>
      <c r="BLW64" s="538"/>
      <c r="BLX64" s="538"/>
      <c r="BLY64" s="538"/>
      <c r="BLZ64" s="538"/>
      <c r="BMA64" s="538"/>
      <c r="BMB64" s="538"/>
      <c r="BMC64" s="538"/>
      <c r="BMD64" s="538"/>
      <c r="BME64" s="538"/>
      <c r="BMF64" s="538"/>
      <c r="BMG64" s="538"/>
      <c r="BMH64" s="538"/>
      <c r="BMI64" s="538"/>
      <c r="BMJ64" s="538"/>
      <c r="BMK64" s="538"/>
      <c r="BML64" s="538"/>
      <c r="BMM64" s="538"/>
      <c r="BMN64" s="538"/>
      <c r="BMO64" s="538"/>
      <c r="BMP64" s="538"/>
      <c r="BMQ64" s="538"/>
      <c r="BMR64" s="538"/>
      <c r="BMS64" s="538"/>
      <c r="BMT64" s="538"/>
      <c r="BMU64" s="538"/>
      <c r="BMV64" s="538"/>
      <c r="BMW64" s="538"/>
      <c r="BMX64" s="538"/>
      <c r="BMY64" s="538"/>
      <c r="BMZ64" s="538"/>
      <c r="BNA64" s="538"/>
      <c r="BNB64" s="538"/>
      <c r="BNC64" s="538"/>
      <c r="BND64" s="538"/>
      <c r="BNE64" s="538"/>
      <c r="BNF64" s="538"/>
      <c r="BNG64" s="538"/>
      <c r="BNH64" s="538"/>
      <c r="BNI64" s="538"/>
      <c r="BNJ64" s="538"/>
      <c r="BNK64" s="538"/>
      <c r="BNL64" s="538"/>
      <c r="BNM64" s="538"/>
      <c r="BNN64" s="538"/>
      <c r="BNO64" s="538"/>
      <c r="BNP64" s="538"/>
      <c r="BNQ64" s="538"/>
      <c r="BNR64" s="538"/>
      <c r="BNS64" s="538"/>
      <c r="BNT64" s="538"/>
      <c r="BNU64" s="538"/>
      <c r="BNV64" s="538"/>
      <c r="BNW64" s="538"/>
      <c r="BNX64" s="538"/>
      <c r="BNY64" s="538"/>
      <c r="BNZ64" s="538"/>
      <c r="BOA64" s="538"/>
      <c r="BOB64" s="538"/>
      <c r="BOC64" s="538"/>
      <c r="BOD64" s="538"/>
      <c r="BOE64" s="538"/>
      <c r="BOF64" s="538"/>
      <c r="BOG64" s="538"/>
      <c r="BOH64" s="538"/>
      <c r="BOI64" s="538"/>
      <c r="BOJ64" s="538"/>
      <c r="BOK64" s="538"/>
      <c r="BOL64" s="538"/>
      <c r="BOM64" s="538"/>
      <c r="BON64" s="538"/>
      <c r="BOO64" s="538"/>
      <c r="BOP64" s="538"/>
      <c r="BOQ64" s="538"/>
      <c r="BOR64" s="538"/>
      <c r="BOS64" s="538"/>
      <c r="BOT64" s="538"/>
      <c r="BOU64" s="538"/>
      <c r="BOV64" s="538"/>
      <c r="BOW64" s="538"/>
      <c r="BOX64" s="538"/>
      <c r="BOY64" s="538"/>
      <c r="BOZ64" s="538"/>
      <c r="BPA64" s="538"/>
      <c r="BPB64" s="538"/>
      <c r="BPC64" s="538"/>
      <c r="BPD64" s="538"/>
      <c r="BPE64" s="538"/>
      <c r="BPF64" s="538"/>
      <c r="BPG64" s="538"/>
      <c r="BPH64" s="538"/>
      <c r="BPI64" s="538"/>
      <c r="BPJ64" s="538"/>
      <c r="BPK64" s="538"/>
      <c r="BPL64" s="538"/>
      <c r="BPM64" s="538"/>
      <c r="BPN64" s="538"/>
      <c r="BPO64" s="538"/>
      <c r="BPP64" s="538"/>
      <c r="BPQ64" s="538"/>
      <c r="BPR64" s="538"/>
      <c r="BPS64" s="538"/>
      <c r="BPT64" s="538"/>
      <c r="BPU64" s="538"/>
      <c r="BPV64" s="538"/>
      <c r="BPW64" s="538"/>
      <c r="BPX64" s="538"/>
      <c r="BPY64" s="538"/>
      <c r="BPZ64" s="538"/>
      <c r="BQA64" s="538"/>
      <c r="BQB64" s="538"/>
      <c r="BQC64" s="538"/>
      <c r="BQD64" s="538"/>
      <c r="BQE64" s="538"/>
      <c r="BQF64" s="538"/>
      <c r="BQG64" s="538"/>
      <c r="BQH64" s="538"/>
      <c r="BQI64" s="538"/>
      <c r="BQJ64" s="538"/>
      <c r="BQK64" s="538"/>
      <c r="BQL64" s="538"/>
      <c r="BQM64" s="538"/>
      <c r="BQN64" s="538"/>
      <c r="BQO64" s="538"/>
      <c r="BQP64" s="538"/>
      <c r="BQQ64" s="538"/>
      <c r="BQR64" s="538"/>
      <c r="BQS64" s="538"/>
      <c r="BQT64" s="538"/>
      <c r="BQU64" s="538"/>
      <c r="BQV64" s="538"/>
      <c r="BQW64" s="538"/>
      <c r="BQX64" s="538"/>
      <c r="BQY64" s="538"/>
      <c r="BQZ64" s="538"/>
      <c r="BRA64" s="538"/>
      <c r="BRB64" s="538"/>
      <c r="BRC64" s="538"/>
      <c r="BRD64" s="538"/>
      <c r="BRE64" s="538"/>
      <c r="BRF64" s="538"/>
      <c r="BRG64" s="538"/>
      <c r="BRH64" s="538"/>
      <c r="BRI64" s="538"/>
      <c r="BRJ64" s="538"/>
      <c r="BRK64" s="538"/>
      <c r="BRL64" s="538"/>
      <c r="BRM64" s="538"/>
      <c r="BRN64" s="538"/>
      <c r="BRO64" s="538"/>
      <c r="BRP64" s="538"/>
      <c r="BRQ64" s="538"/>
      <c r="BRR64" s="538"/>
      <c r="BRS64" s="538"/>
      <c r="BRT64" s="538"/>
      <c r="BRU64" s="538"/>
      <c r="BRV64" s="538"/>
      <c r="BRW64" s="538"/>
      <c r="BRX64" s="538"/>
      <c r="BRY64" s="538"/>
      <c r="BRZ64" s="538"/>
      <c r="BSA64" s="538"/>
      <c r="BSB64" s="538"/>
      <c r="BSC64" s="538"/>
      <c r="BSD64" s="538"/>
      <c r="BSE64" s="538"/>
      <c r="BSF64" s="538"/>
      <c r="BSG64" s="538"/>
      <c r="BSH64" s="538"/>
      <c r="BSI64" s="538"/>
      <c r="BSJ64" s="538"/>
      <c r="BSK64" s="538"/>
      <c r="BSL64" s="538"/>
      <c r="BSM64" s="538"/>
      <c r="BSN64" s="538"/>
      <c r="BSO64" s="538"/>
      <c r="BSP64" s="538"/>
      <c r="BSQ64" s="538"/>
      <c r="BSR64" s="538"/>
      <c r="BSS64" s="538"/>
      <c r="BST64" s="538"/>
      <c r="BSU64" s="538"/>
      <c r="BSV64" s="538"/>
      <c r="BSW64" s="538"/>
      <c r="BSX64" s="538"/>
      <c r="BSY64" s="538"/>
      <c r="BSZ64" s="538"/>
      <c r="BTA64" s="538"/>
      <c r="BTB64" s="538"/>
      <c r="BTC64" s="538"/>
      <c r="BTD64" s="538"/>
      <c r="BTE64" s="538"/>
      <c r="BTF64" s="538"/>
      <c r="BTG64" s="538"/>
      <c r="BTH64" s="538"/>
      <c r="BTI64" s="538"/>
      <c r="BTJ64" s="538"/>
      <c r="BTK64" s="538"/>
      <c r="BTL64" s="538"/>
      <c r="BTM64" s="538"/>
      <c r="BTN64" s="538"/>
      <c r="BTO64" s="538"/>
      <c r="BTP64" s="538"/>
      <c r="BTQ64" s="538"/>
      <c r="BTR64" s="538"/>
      <c r="BTS64" s="538"/>
      <c r="BTT64" s="538"/>
      <c r="BTU64" s="538"/>
      <c r="BTV64" s="538"/>
      <c r="BTW64" s="538"/>
      <c r="BTX64" s="538"/>
      <c r="BTY64" s="538"/>
      <c r="BTZ64" s="538"/>
      <c r="BUA64" s="538"/>
      <c r="BUB64" s="538"/>
      <c r="BUC64" s="538"/>
      <c r="BUD64" s="538"/>
      <c r="BUE64" s="538"/>
      <c r="BUF64" s="538"/>
      <c r="BUG64" s="538"/>
      <c r="BUH64" s="538"/>
      <c r="BUI64" s="538"/>
      <c r="BUJ64" s="538"/>
      <c r="BUK64" s="538"/>
      <c r="BUL64" s="538"/>
      <c r="BUM64" s="538"/>
      <c r="BUN64" s="538"/>
      <c r="BUO64" s="538"/>
      <c r="BUP64" s="538"/>
      <c r="BUQ64" s="538"/>
      <c r="BUR64" s="538"/>
      <c r="BUS64" s="538"/>
      <c r="BUT64" s="538"/>
      <c r="BUU64" s="538"/>
      <c r="BUV64" s="538"/>
      <c r="BUW64" s="538"/>
      <c r="BUX64" s="538"/>
      <c r="BUY64" s="538"/>
      <c r="BUZ64" s="538"/>
      <c r="BVA64" s="538"/>
      <c r="BVB64" s="538"/>
      <c r="BVC64" s="538"/>
      <c r="BVD64" s="538"/>
      <c r="BVE64" s="538"/>
      <c r="BVF64" s="538"/>
      <c r="BVG64" s="538"/>
      <c r="BVH64" s="538"/>
      <c r="BVI64" s="538"/>
      <c r="BVJ64" s="538"/>
      <c r="BVK64" s="538"/>
      <c r="BVL64" s="538"/>
      <c r="BVM64" s="538"/>
      <c r="BVN64" s="538"/>
      <c r="BVO64" s="538"/>
      <c r="BVP64" s="538"/>
      <c r="BVQ64" s="538"/>
      <c r="BVR64" s="538"/>
      <c r="BVS64" s="538"/>
      <c r="BVT64" s="538"/>
      <c r="BVU64" s="538"/>
      <c r="BVV64" s="538"/>
      <c r="BVW64" s="538"/>
      <c r="BVX64" s="538"/>
      <c r="BVY64" s="538"/>
      <c r="BVZ64" s="538"/>
      <c r="BWA64" s="538"/>
      <c r="BWB64" s="538"/>
      <c r="BWC64" s="538"/>
      <c r="BWD64" s="538"/>
      <c r="BWE64" s="538"/>
      <c r="BWF64" s="538"/>
      <c r="BWG64" s="538"/>
      <c r="BWH64" s="538"/>
      <c r="BWI64" s="538"/>
      <c r="BWJ64" s="538"/>
      <c r="BWK64" s="538"/>
      <c r="BWL64" s="538"/>
      <c r="BWM64" s="538"/>
      <c r="BWN64" s="538"/>
      <c r="BWO64" s="538"/>
      <c r="BWP64" s="538"/>
      <c r="BWQ64" s="538"/>
      <c r="BWR64" s="538"/>
      <c r="BWS64" s="538"/>
      <c r="BWT64" s="538"/>
      <c r="BWU64" s="538"/>
      <c r="BWV64" s="538"/>
      <c r="BWW64" s="538"/>
      <c r="BWX64" s="538"/>
      <c r="BWY64" s="538"/>
      <c r="BWZ64" s="538"/>
      <c r="BXA64" s="538"/>
      <c r="BXB64" s="538"/>
      <c r="BXC64" s="538"/>
      <c r="BXD64" s="538"/>
      <c r="BXE64" s="538"/>
      <c r="BXF64" s="538"/>
      <c r="BXG64" s="538"/>
      <c r="BXH64" s="538"/>
      <c r="BXI64" s="538"/>
      <c r="BXJ64" s="538"/>
      <c r="BXK64" s="538"/>
      <c r="BXL64" s="538"/>
      <c r="BXM64" s="538"/>
      <c r="BXN64" s="538"/>
      <c r="BXO64" s="538"/>
      <c r="BXP64" s="538"/>
      <c r="BXQ64" s="538"/>
      <c r="BXR64" s="538"/>
      <c r="BXS64" s="538"/>
      <c r="BXT64" s="538"/>
      <c r="BXU64" s="538"/>
      <c r="BXV64" s="538"/>
      <c r="BXW64" s="538"/>
      <c r="BXX64" s="538"/>
      <c r="BXY64" s="538"/>
      <c r="BXZ64" s="538"/>
      <c r="BYA64" s="538"/>
      <c r="BYB64" s="538"/>
      <c r="BYC64" s="538"/>
      <c r="BYD64" s="538"/>
      <c r="BYE64" s="538"/>
      <c r="BYF64" s="538"/>
      <c r="BYG64" s="538"/>
      <c r="BYH64" s="538"/>
      <c r="BYI64" s="538"/>
      <c r="BYJ64" s="538"/>
      <c r="BYK64" s="538"/>
      <c r="BYL64" s="538"/>
      <c r="BYM64" s="538"/>
      <c r="BYN64" s="538"/>
      <c r="BYO64" s="538"/>
      <c r="BYP64" s="538"/>
      <c r="BYQ64" s="538"/>
      <c r="BYR64" s="538"/>
      <c r="BYS64" s="538"/>
      <c r="BYT64" s="538"/>
      <c r="BYU64" s="538"/>
      <c r="BYV64" s="538"/>
      <c r="BYW64" s="538"/>
      <c r="BYX64" s="538"/>
      <c r="BYY64" s="538"/>
      <c r="BYZ64" s="538"/>
      <c r="BZA64" s="538"/>
      <c r="BZB64" s="538"/>
      <c r="BZC64" s="538"/>
      <c r="BZD64" s="538"/>
      <c r="BZE64" s="538"/>
      <c r="BZF64" s="538"/>
      <c r="BZG64" s="538"/>
      <c r="BZH64" s="538"/>
      <c r="BZI64" s="538"/>
      <c r="BZJ64" s="538"/>
      <c r="BZK64" s="538"/>
      <c r="BZL64" s="538"/>
      <c r="BZM64" s="538"/>
      <c r="BZN64" s="538"/>
      <c r="BZO64" s="538"/>
      <c r="BZP64" s="538"/>
      <c r="BZQ64" s="538"/>
      <c r="BZR64" s="538"/>
      <c r="BZS64" s="538"/>
      <c r="BZT64" s="538"/>
      <c r="BZU64" s="538"/>
      <c r="BZV64" s="538"/>
      <c r="BZW64" s="538"/>
      <c r="BZX64" s="538"/>
      <c r="BZY64" s="538"/>
      <c r="BZZ64" s="538"/>
      <c r="CAA64" s="538"/>
      <c r="CAB64" s="538"/>
      <c r="CAC64" s="538"/>
      <c r="CAD64" s="538"/>
      <c r="CAE64" s="538"/>
      <c r="CAF64" s="538"/>
      <c r="CAG64" s="538"/>
      <c r="CAH64" s="538"/>
      <c r="CAI64" s="538"/>
      <c r="CAJ64" s="538"/>
      <c r="CAK64" s="538"/>
      <c r="CAL64" s="538"/>
      <c r="CAM64" s="538"/>
      <c r="CAN64" s="538"/>
      <c r="CAO64" s="538"/>
      <c r="CAP64" s="538"/>
      <c r="CAQ64" s="538"/>
      <c r="CAR64" s="538"/>
      <c r="CAS64" s="538"/>
      <c r="CAT64" s="538"/>
      <c r="CAU64" s="538"/>
      <c r="CAV64" s="538"/>
      <c r="CAW64" s="538"/>
      <c r="CAX64" s="538"/>
      <c r="CAY64" s="538"/>
      <c r="CAZ64" s="538"/>
      <c r="CBA64" s="538"/>
      <c r="CBB64" s="538"/>
      <c r="CBC64" s="538"/>
      <c r="CBD64" s="538"/>
      <c r="CBE64" s="538"/>
      <c r="CBF64" s="538"/>
      <c r="CBG64" s="538"/>
      <c r="CBH64" s="538"/>
      <c r="CBI64" s="538"/>
      <c r="CBJ64" s="538"/>
      <c r="CBK64" s="538"/>
      <c r="CBL64" s="538"/>
      <c r="CBM64" s="538"/>
      <c r="CBN64" s="538"/>
      <c r="CBO64" s="538"/>
      <c r="CBP64" s="538"/>
      <c r="CBQ64" s="538"/>
      <c r="CBR64" s="538"/>
      <c r="CBS64" s="538"/>
      <c r="CBT64" s="538"/>
      <c r="CBU64" s="538"/>
      <c r="CBV64" s="538"/>
      <c r="CBW64" s="538"/>
      <c r="CBX64" s="538"/>
      <c r="CBY64" s="538"/>
      <c r="CBZ64" s="538"/>
      <c r="CCA64" s="538"/>
      <c r="CCB64" s="538"/>
      <c r="CCC64" s="538"/>
      <c r="CCD64" s="538"/>
      <c r="CCE64" s="538"/>
      <c r="CCF64" s="538"/>
      <c r="CCG64" s="538"/>
      <c r="CCH64" s="538"/>
      <c r="CCI64" s="538"/>
      <c r="CCJ64" s="538"/>
      <c r="CCK64" s="538"/>
      <c r="CCL64" s="538"/>
      <c r="CCM64" s="538"/>
      <c r="CCN64" s="538"/>
      <c r="CCO64" s="538"/>
      <c r="CCP64" s="538"/>
      <c r="CCQ64" s="538"/>
      <c r="CCR64" s="538"/>
      <c r="CCS64" s="538"/>
      <c r="CCT64" s="538"/>
      <c r="CCU64" s="538"/>
      <c r="CCV64" s="538"/>
      <c r="CCW64" s="538"/>
      <c r="CCX64" s="538"/>
      <c r="CCY64" s="538"/>
      <c r="CCZ64" s="538"/>
      <c r="CDA64" s="538"/>
      <c r="CDB64" s="538"/>
      <c r="CDC64" s="538"/>
      <c r="CDD64" s="538"/>
      <c r="CDE64" s="538"/>
      <c r="CDF64" s="538"/>
      <c r="CDG64" s="538"/>
      <c r="CDH64" s="538"/>
      <c r="CDI64" s="538"/>
      <c r="CDJ64" s="538"/>
      <c r="CDK64" s="538"/>
      <c r="CDL64" s="538"/>
      <c r="CDM64" s="538"/>
      <c r="CDN64" s="538"/>
      <c r="CDO64" s="538"/>
      <c r="CDP64" s="538"/>
      <c r="CDQ64" s="538"/>
      <c r="CDR64" s="538"/>
      <c r="CDS64" s="538"/>
      <c r="CDT64" s="538"/>
      <c r="CDU64" s="538"/>
      <c r="CDV64" s="538"/>
      <c r="CDW64" s="538"/>
      <c r="CDX64" s="538"/>
      <c r="CDY64" s="538"/>
      <c r="CDZ64" s="538"/>
      <c r="CEA64" s="538"/>
      <c r="CEB64" s="538"/>
      <c r="CEC64" s="538"/>
      <c r="CED64" s="538"/>
      <c r="CEE64" s="538"/>
      <c r="CEF64" s="538"/>
      <c r="CEG64" s="538"/>
      <c r="CEH64" s="538"/>
      <c r="CEI64" s="538"/>
      <c r="CEJ64" s="538"/>
      <c r="CEK64" s="538"/>
      <c r="CEL64" s="538"/>
      <c r="CEM64" s="538"/>
      <c r="CEN64" s="538"/>
      <c r="CEO64" s="538"/>
      <c r="CEP64" s="538"/>
      <c r="CEQ64" s="538"/>
      <c r="CER64" s="538"/>
      <c r="CES64" s="538"/>
      <c r="CET64" s="538"/>
      <c r="CEU64" s="538"/>
      <c r="CEV64" s="538"/>
      <c r="CEW64" s="538"/>
      <c r="CEX64" s="538"/>
      <c r="CEY64" s="538"/>
      <c r="CEZ64" s="538"/>
      <c r="CFA64" s="538"/>
      <c r="CFB64" s="538"/>
      <c r="CFC64" s="538"/>
      <c r="CFD64" s="538"/>
      <c r="CFE64" s="538"/>
      <c r="CFF64" s="538"/>
      <c r="CFG64" s="538"/>
      <c r="CFH64" s="538"/>
      <c r="CFI64" s="538"/>
      <c r="CFJ64" s="538"/>
      <c r="CFK64" s="538"/>
      <c r="CFL64" s="538"/>
      <c r="CFM64" s="538"/>
      <c r="CFN64" s="538"/>
      <c r="CFO64" s="538"/>
      <c r="CFP64" s="538"/>
      <c r="CFQ64" s="538"/>
      <c r="CFR64" s="538"/>
      <c r="CFS64" s="538"/>
      <c r="CFT64" s="538"/>
      <c r="CFU64" s="538"/>
      <c r="CFV64" s="538"/>
      <c r="CFW64" s="538"/>
      <c r="CFX64" s="538"/>
      <c r="CFY64" s="538"/>
      <c r="CFZ64" s="538"/>
      <c r="CGA64" s="538"/>
      <c r="CGB64" s="538"/>
      <c r="CGC64" s="538"/>
      <c r="CGD64" s="538"/>
      <c r="CGE64" s="538"/>
      <c r="CGF64" s="538"/>
      <c r="CGG64" s="538"/>
      <c r="CGH64" s="538"/>
      <c r="CGI64" s="538"/>
      <c r="CGJ64" s="538"/>
      <c r="CGK64" s="538"/>
      <c r="CGL64" s="538"/>
      <c r="CGM64" s="538"/>
      <c r="CGN64" s="538"/>
      <c r="CGO64" s="538"/>
      <c r="CGP64" s="538"/>
      <c r="CGQ64" s="538"/>
      <c r="CGR64" s="538"/>
      <c r="CGS64" s="538"/>
      <c r="CGT64" s="538"/>
      <c r="CGU64" s="538"/>
      <c r="CGV64" s="538"/>
      <c r="CGW64" s="538"/>
      <c r="CGX64" s="538"/>
      <c r="CGY64" s="538"/>
      <c r="CGZ64" s="538"/>
      <c r="CHA64" s="538"/>
      <c r="CHB64" s="538"/>
      <c r="CHC64" s="538"/>
      <c r="CHD64" s="538"/>
      <c r="CHE64" s="538"/>
      <c r="CHF64" s="538"/>
      <c r="CHG64" s="538"/>
      <c r="CHH64" s="538"/>
      <c r="CHI64" s="538"/>
      <c r="CHJ64" s="538"/>
      <c r="CHK64" s="538"/>
      <c r="CHL64" s="538"/>
      <c r="CHM64" s="538"/>
      <c r="CHN64" s="538"/>
      <c r="CHO64" s="538"/>
      <c r="CHP64" s="538"/>
      <c r="CHQ64" s="538"/>
      <c r="CHR64" s="538"/>
      <c r="CHS64" s="538"/>
      <c r="CHT64" s="538"/>
    </row>
    <row r="65" spans="1:2256" s="539" customFormat="1" ht="21.75" customHeight="1" x14ac:dyDescent="0.15">
      <c r="A65" s="1200" t="s">
        <v>1000</v>
      </c>
      <c r="B65" s="1197">
        <v>1996</v>
      </c>
      <c r="C65" s="742" t="s">
        <v>925</v>
      </c>
      <c r="D65" s="743"/>
      <c r="E65" s="829" t="s">
        <v>85</v>
      </c>
      <c r="F65" s="830" t="s">
        <v>924</v>
      </c>
      <c r="G65" s="538"/>
      <c r="H65" s="538"/>
      <c r="I65" s="538"/>
      <c r="J65" s="538"/>
      <c r="K65" s="538"/>
      <c r="L65" s="538"/>
      <c r="M65" s="538"/>
      <c r="N65" s="538"/>
      <c r="O65" s="538"/>
      <c r="P65" s="538"/>
      <c r="Q65" s="538"/>
      <c r="R65" s="538"/>
      <c r="S65" s="538"/>
      <c r="T65" s="538"/>
      <c r="U65" s="538"/>
      <c r="V65" s="538"/>
      <c r="W65" s="538"/>
      <c r="X65" s="538"/>
      <c r="Y65" s="538"/>
      <c r="Z65" s="538"/>
      <c r="AA65" s="538"/>
      <c r="AB65" s="538"/>
      <c r="AC65" s="538"/>
      <c r="AD65" s="538"/>
      <c r="AE65" s="538"/>
      <c r="AF65" s="538"/>
      <c r="AG65" s="538"/>
      <c r="AH65" s="538"/>
      <c r="AI65" s="538"/>
      <c r="AJ65" s="538"/>
      <c r="AK65" s="538"/>
      <c r="AL65" s="538"/>
      <c r="AM65" s="538"/>
      <c r="AN65" s="538"/>
      <c r="AO65" s="538"/>
      <c r="AP65" s="538"/>
      <c r="AQ65" s="538"/>
      <c r="AR65" s="538"/>
      <c r="AS65" s="538"/>
      <c r="AT65" s="538"/>
      <c r="AU65" s="538"/>
      <c r="AV65" s="538"/>
      <c r="AW65" s="538"/>
      <c r="AX65" s="538"/>
      <c r="AY65" s="538"/>
      <c r="AZ65" s="538"/>
      <c r="BA65" s="538"/>
      <c r="BB65" s="538"/>
      <c r="BC65" s="538"/>
      <c r="BD65" s="538"/>
      <c r="BE65" s="538"/>
      <c r="BF65" s="538"/>
      <c r="BG65" s="538"/>
      <c r="BH65" s="538"/>
      <c r="BI65" s="538"/>
      <c r="BJ65" s="538"/>
      <c r="BK65" s="538"/>
      <c r="BL65" s="538"/>
      <c r="BM65" s="538"/>
      <c r="BN65" s="538"/>
      <c r="BO65" s="538"/>
      <c r="BP65" s="538"/>
      <c r="BQ65" s="538"/>
      <c r="BR65" s="538"/>
      <c r="BS65" s="538"/>
      <c r="BT65" s="538"/>
      <c r="BU65" s="538"/>
      <c r="BV65" s="538"/>
      <c r="BW65" s="538"/>
      <c r="BX65" s="538"/>
      <c r="BY65" s="538"/>
      <c r="BZ65" s="538"/>
      <c r="CA65" s="538"/>
      <c r="CB65" s="538"/>
      <c r="CC65" s="538"/>
      <c r="CD65" s="538"/>
      <c r="CE65" s="538"/>
      <c r="CF65" s="538"/>
      <c r="CG65" s="538"/>
      <c r="CH65" s="538"/>
      <c r="CI65" s="538"/>
      <c r="CJ65" s="538"/>
      <c r="CK65" s="538"/>
      <c r="CL65" s="538"/>
      <c r="CM65" s="538"/>
      <c r="CN65" s="538"/>
      <c r="CO65" s="538"/>
      <c r="CP65" s="538"/>
      <c r="CQ65" s="538"/>
      <c r="CR65" s="538"/>
      <c r="CS65" s="538"/>
      <c r="CT65" s="538"/>
      <c r="CU65" s="538"/>
      <c r="CV65" s="538"/>
      <c r="CW65" s="538"/>
      <c r="CX65" s="538"/>
      <c r="CY65" s="538"/>
      <c r="CZ65" s="538"/>
      <c r="DA65" s="538"/>
      <c r="DB65" s="538"/>
      <c r="DC65" s="538"/>
      <c r="DD65" s="538"/>
      <c r="DE65" s="538"/>
      <c r="DF65" s="538"/>
      <c r="DG65" s="538"/>
      <c r="DH65" s="538"/>
      <c r="DI65" s="538"/>
      <c r="DJ65" s="538"/>
      <c r="DK65" s="538"/>
      <c r="DL65" s="538"/>
      <c r="DM65" s="538"/>
      <c r="DN65" s="538"/>
      <c r="DO65" s="538"/>
      <c r="DP65" s="538"/>
      <c r="DQ65" s="538"/>
      <c r="DR65" s="538"/>
      <c r="DS65" s="538"/>
      <c r="DT65" s="538"/>
      <c r="DU65" s="538"/>
      <c r="DV65" s="538"/>
      <c r="DW65" s="538"/>
      <c r="DX65" s="538"/>
      <c r="DY65" s="538"/>
      <c r="DZ65" s="538"/>
      <c r="EA65" s="538"/>
      <c r="EB65" s="538"/>
      <c r="EC65" s="538"/>
      <c r="ED65" s="538"/>
      <c r="EE65" s="538"/>
      <c r="EF65" s="538"/>
      <c r="EG65" s="538"/>
      <c r="EH65" s="538"/>
      <c r="EI65" s="538"/>
      <c r="EJ65" s="538"/>
      <c r="EK65" s="538"/>
      <c r="EL65" s="538"/>
      <c r="EM65" s="538"/>
      <c r="EN65" s="538"/>
      <c r="EO65" s="538"/>
      <c r="EP65" s="538"/>
      <c r="EQ65" s="538"/>
      <c r="ER65" s="538"/>
      <c r="ES65" s="538"/>
      <c r="ET65" s="538"/>
      <c r="EU65" s="538"/>
      <c r="EV65" s="538"/>
      <c r="EW65" s="538"/>
      <c r="EX65" s="538"/>
      <c r="EY65" s="538"/>
      <c r="EZ65" s="538"/>
      <c r="FA65" s="538"/>
      <c r="FB65" s="538"/>
      <c r="FC65" s="538"/>
      <c r="FD65" s="538"/>
      <c r="FE65" s="538"/>
      <c r="FF65" s="538"/>
      <c r="FG65" s="538"/>
      <c r="FH65" s="538"/>
      <c r="FI65" s="538"/>
      <c r="FJ65" s="538"/>
      <c r="FK65" s="538"/>
      <c r="FL65" s="538"/>
      <c r="FM65" s="538"/>
      <c r="FN65" s="538"/>
      <c r="FO65" s="538"/>
      <c r="FP65" s="538"/>
      <c r="FQ65" s="538"/>
      <c r="FR65" s="538"/>
      <c r="FS65" s="538"/>
      <c r="FT65" s="538"/>
      <c r="FU65" s="538"/>
      <c r="FV65" s="538"/>
      <c r="FW65" s="538"/>
      <c r="FX65" s="538"/>
      <c r="FY65" s="538"/>
      <c r="FZ65" s="538"/>
      <c r="GA65" s="538"/>
      <c r="GB65" s="538"/>
      <c r="GC65" s="538"/>
      <c r="GD65" s="538"/>
      <c r="GE65" s="538"/>
      <c r="GF65" s="538"/>
      <c r="GG65" s="538"/>
      <c r="GH65" s="538"/>
      <c r="GI65" s="538"/>
      <c r="GJ65" s="538"/>
      <c r="GK65" s="538"/>
      <c r="GL65" s="538"/>
      <c r="GM65" s="538"/>
      <c r="GN65" s="538"/>
      <c r="GO65" s="538"/>
      <c r="GP65" s="538"/>
      <c r="GQ65" s="538"/>
      <c r="GR65" s="538"/>
      <c r="GS65" s="538"/>
      <c r="GT65" s="538"/>
      <c r="GU65" s="538"/>
      <c r="GV65" s="538"/>
      <c r="GW65" s="538"/>
      <c r="GX65" s="538"/>
      <c r="GY65" s="538"/>
      <c r="GZ65" s="538"/>
      <c r="HA65" s="538"/>
      <c r="HB65" s="538"/>
      <c r="HC65" s="538"/>
      <c r="HD65" s="538"/>
      <c r="HE65" s="538"/>
      <c r="HF65" s="538"/>
      <c r="HG65" s="538"/>
      <c r="HH65" s="538"/>
      <c r="HI65" s="538"/>
      <c r="HJ65" s="538"/>
      <c r="HK65" s="538"/>
      <c r="HL65" s="538"/>
      <c r="HM65" s="538"/>
      <c r="HN65" s="538"/>
      <c r="HO65" s="538"/>
      <c r="HP65" s="538"/>
      <c r="HQ65" s="538"/>
      <c r="HR65" s="538"/>
      <c r="HS65" s="538"/>
      <c r="HT65" s="538"/>
      <c r="HU65" s="538"/>
      <c r="HV65" s="538"/>
      <c r="HW65" s="538"/>
      <c r="HX65" s="538"/>
      <c r="HY65" s="538"/>
      <c r="HZ65" s="538"/>
      <c r="IA65" s="538"/>
      <c r="IB65" s="538"/>
      <c r="IC65" s="538"/>
      <c r="ID65" s="538"/>
      <c r="IE65" s="538"/>
      <c r="IF65" s="538"/>
      <c r="IG65" s="538"/>
      <c r="IH65" s="538"/>
      <c r="II65" s="538"/>
      <c r="IJ65" s="538"/>
      <c r="IK65" s="538"/>
      <c r="IL65" s="538"/>
      <c r="IM65" s="538"/>
      <c r="IN65" s="538"/>
      <c r="IO65" s="538"/>
      <c r="IP65" s="538"/>
      <c r="IQ65" s="538"/>
      <c r="IR65" s="538"/>
      <c r="IS65" s="538"/>
      <c r="IT65" s="538"/>
      <c r="IU65" s="538"/>
      <c r="IV65" s="538"/>
      <c r="IW65" s="538"/>
      <c r="IX65" s="538"/>
      <c r="IY65" s="538"/>
      <c r="IZ65" s="538"/>
      <c r="JA65" s="538"/>
      <c r="JB65" s="538"/>
      <c r="JC65" s="538"/>
      <c r="JD65" s="538"/>
      <c r="JE65" s="538"/>
      <c r="JF65" s="538"/>
      <c r="JG65" s="538"/>
      <c r="JH65" s="538"/>
      <c r="JI65" s="538"/>
      <c r="JJ65" s="538"/>
      <c r="JK65" s="538"/>
      <c r="JL65" s="538"/>
      <c r="JM65" s="538"/>
      <c r="JN65" s="538"/>
      <c r="JO65" s="538"/>
      <c r="JP65" s="538"/>
      <c r="JQ65" s="538"/>
      <c r="JR65" s="538"/>
      <c r="JS65" s="538"/>
      <c r="JT65" s="538"/>
      <c r="JU65" s="538"/>
      <c r="JV65" s="538"/>
      <c r="JW65" s="538"/>
      <c r="JX65" s="538"/>
      <c r="JY65" s="538"/>
      <c r="JZ65" s="538"/>
      <c r="KA65" s="538"/>
      <c r="KB65" s="538"/>
      <c r="KC65" s="538"/>
      <c r="KD65" s="538"/>
      <c r="KE65" s="538"/>
      <c r="KF65" s="538"/>
      <c r="KG65" s="538"/>
      <c r="KH65" s="538"/>
      <c r="KI65" s="538"/>
      <c r="KJ65" s="538"/>
      <c r="KK65" s="538"/>
      <c r="KL65" s="538"/>
      <c r="KM65" s="538"/>
      <c r="KN65" s="538"/>
      <c r="KO65" s="538"/>
      <c r="KP65" s="538"/>
      <c r="KQ65" s="538"/>
      <c r="KR65" s="538"/>
      <c r="KS65" s="538"/>
      <c r="KT65" s="538"/>
      <c r="KU65" s="538"/>
      <c r="KV65" s="538"/>
      <c r="KW65" s="538"/>
      <c r="KX65" s="538"/>
      <c r="KY65" s="538"/>
      <c r="KZ65" s="538"/>
      <c r="LA65" s="538"/>
      <c r="LB65" s="538"/>
      <c r="LC65" s="538"/>
      <c r="LD65" s="538"/>
      <c r="LE65" s="538"/>
      <c r="LF65" s="538"/>
      <c r="LG65" s="538"/>
      <c r="LH65" s="538"/>
      <c r="LI65" s="538"/>
      <c r="LJ65" s="538"/>
      <c r="LK65" s="538"/>
      <c r="LL65" s="538"/>
      <c r="LM65" s="538"/>
      <c r="LN65" s="538"/>
      <c r="LO65" s="538"/>
      <c r="LP65" s="538"/>
      <c r="LQ65" s="538"/>
      <c r="LR65" s="538"/>
      <c r="LS65" s="538"/>
      <c r="LT65" s="538"/>
      <c r="LU65" s="538"/>
      <c r="LV65" s="538"/>
      <c r="LW65" s="538"/>
      <c r="LX65" s="538"/>
      <c r="LY65" s="538"/>
      <c r="LZ65" s="538"/>
      <c r="MA65" s="538"/>
      <c r="MB65" s="538"/>
      <c r="MC65" s="538"/>
      <c r="MD65" s="538"/>
      <c r="ME65" s="538"/>
      <c r="MF65" s="538"/>
      <c r="MG65" s="538"/>
      <c r="MH65" s="538"/>
      <c r="MI65" s="538"/>
      <c r="MJ65" s="538"/>
      <c r="MK65" s="538"/>
      <c r="ML65" s="538"/>
      <c r="MM65" s="538"/>
      <c r="MN65" s="538"/>
      <c r="MO65" s="538"/>
      <c r="MP65" s="538"/>
      <c r="MQ65" s="538"/>
      <c r="MR65" s="538"/>
      <c r="MS65" s="538"/>
      <c r="MT65" s="538"/>
      <c r="MU65" s="538"/>
      <c r="MV65" s="538"/>
      <c r="MW65" s="538"/>
      <c r="MX65" s="538"/>
      <c r="MY65" s="538"/>
      <c r="MZ65" s="538"/>
      <c r="NA65" s="538"/>
      <c r="NB65" s="538"/>
      <c r="NC65" s="538"/>
      <c r="ND65" s="538"/>
      <c r="NE65" s="538"/>
      <c r="NF65" s="538"/>
      <c r="NG65" s="538"/>
      <c r="NH65" s="538"/>
      <c r="NI65" s="538"/>
      <c r="NJ65" s="538"/>
      <c r="NK65" s="538"/>
      <c r="NL65" s="538"/>
      <c r="NM65" s="538"/>
      <c r="NN65" s="538"/>
      <c r="NO65" s="538"/>
      <c r="NP65" s="538"/>
      <c r="NQ65" s="538"/>
      <c r="NR65" s="538"/>
      <c r="NS65" s="538"/>
      <c r="NT65" s="538"/>
      <c r="NU65" s="538"/>
      <c r="NV65" s="538"/>
      <c r="NW65" s="538"/>
      <c r="NX65" s="538"/>
      <c r="NY65" s="538"/>
      <c r="NZ65" s="538"/>
      <c r="OA65" s="538"/>
      <c r="OB65" s="538"/>
      <c r="OC65" s="538"/>
      <c r="OD65" s="538"/>
      <c r="OE65" s="538"/>
      <c r="OF65" s="538"/>
      <c r="OG65" s="538"/>
      <c r="OH65" s="538"/>
      <c r="OI65" s="538"/>
      <c r="OJ65" s="538"/>
      <c r="OK65" s="538"/>
      <c r="OL65" s="538"/>
      <c r="OM65" s="538"/>
      <c r="ON65" s="538"/>
      <c r="OO65" s="538"/>
      <c r="OP65" s="538"/>
      <c r="OQ65" s="538"/>
      <c r="OR65" s="538"/>
      <c r="OS65" s="538"/>
      <c r="OT65" s="538"/>
      <c r="OU65" s="538"/>
      <c r="OV65" s="538"/>
      <c r="OW65" s="538"/>
      <c r="OX65" s="538"/>
      <c r="OY65" s="538"/>
      <c r="OZ65" s="538"/>
      <c r="PA65" s="538"/>
      <c r="PB65" s="538"/>
      <c r="PC65" s="538"/>
      <c r="PD65" s="538"/>
      <c r="PE65" s="538"/>
      <c r="PF65" s="538"/>
      <c r="PG65" s="538"/>
      <c r="PH65" s="538"/>
      <c r="PI65" s="538"/>
      <c r="PJ65" s="538"/>
      <c r="PK65" s="538"/>
      <c r="PL65" s="538"/>
      <c r="PM65" s="538"/>
      <c r="PN65" s="538"/>
      <c r="PO65" s="538"/>
      <c r="PP65" s="538"/>
      <c r="PQ65" s="538"/>
      <c r="PR65" s="538"/>
      <c r="PS65" s="538"/>
      <c r="PT65" s="538"/>
      <c r="PU65" s="538"/>
      <c r="PV65" s="538"/>
      <c r="PW65" s="538"/>
      <c r="PX65" s="538"/>
      <c r="PY65" s="538"/>
      <c r="PZ65" s="538"/>
      <c r="QA65" s="538"/>
      <c r="QB65" s="538"/>
      <c r="QC65" s="538"/>
      <c r="QD65" s="538"/>
      <c r="QE65" s="538"/>
      <c r="QF65" s="538"/>
      <c r="QG65" s="538"/>
      <c r="QH65" s="538"/>
      <c r="QI65" s="538"/>
      <c r="QJ65" s="538"/>
      <c r="QK65" s="538"/>
      <c r="QL65" s="538"/>
      <c r="QM65" s="538"/>
      <c r="QN65" s="538"/>
      <c r="QO65" s="538"/>
      <c r="QP65" s="538"/>
      <c r="QQ65" s="538"/>
      <c r="QR65" s="538"/>
      <c r="QS65" s="538"/>
      <c r="QT65" s="538"/>
      <c r="QU65" s="538"/>
      <c r="QV65" s="538"/>
      <c r="QW65" s="538"/>
      <c r="QX65" s="538"/>
      <c r="QY65" s="538"/>
      <c r="QZ65" s="538"/>
      <c r="RA65" s="538"/>
      <c r="RB65" s="538"/>
      <c r="RC65" s="538"/>
      <c r="RD65" s="538"/>
      <c r="RE65" s="538"/>
      <c r="RF65" s="538"/>
      <c r="RG65" s="538"/>
      <c r="RH65" s="538"/>
      <c r="RI65" s="538"/>
      <c r="RJ65" s="538"/>
      <c r="RK65" s="538"/>
      <c r="RL65" s="538"/>
      <c r="RM65" s="538"/>
      <c r="RN65" s="538"/>
      <c r="RO65" s="538"/>
      <c r="RP65" s="538"/>
      <c r="RQ65" s="538"/>
      <c r="RR65" s="538"/>
      <c r="RS65" s="538"/>
      <c r="RT65" s="538"/>
      <c r="RU65" s="538"/>
      <c r="RV65" s="538"/>
      <c r="RW65" s="538"/>
      <c r="RX65" s="538"/>
      <c r="RY65" s="538"/>
      <c r="RZ65" s="538"/>
      <c r="SA65" s="538"/>
      <c r="SB65" s="538"/>
      <c r="SC65" s="538"/>
      <c r="SD65" s="538"/>
      <c r="SE65" s="538"/>
      <c r="SF65" s="538"/>
      <c r="SG65" s="538"/>
      <c r="SH65" s="538"/>
      <c r="SI65" s="538"/>
      <c r="SJ65" s="538"/>
      <c r="SK65" s="538"/>
      <c r="SL65" s="538"/>
      <c r="SM65" s="538"/>
      <c r="SN65" s="538"/>
      <c r="SO65" s="538"/>
      <c r="SP65" s="538"/>
      <c r="SQ65" s="538"/>
      <c r="SR65" s="538"/>
      <c r="SS65" s="538"/>
      <c r="ST65" s="538"/>
      <c r="SU65" s="538"/>
      <c r="SV65" s="538"/>
      <c r="SW65" s="538"/>
      <c r="SX65" s="538"/>
      <c r="SY65" s="538"/>
      <c r="SZ65" s="538"/>
      <c r="TA65" s="538"/>
      <c r="TB65" s="538"/>
      <c r="TC65" s="538"/>
      <c r="TD65" s="538"/>
      <c r="TE65" s="538"/>
      <c r="TF65" s="538"/>
      <c r="TG65" s="538"/>
      <c r="TH65" s="538"/>
      <c r="TI65" s="538"/>
      <c r="TJ65" s="538"/>
      <c r="TK65" s="538"/>
      <c r="TL65" s="538"/>
      <c r="TM65" s="538"/>
      <c r="TN65" s="538"/>
      <c r="TO65" s="538"/>
      <c r="TP65" s="538"/>
      <c r="TQ65" s="538"/>
      <c r="TR65" s="538"/>
      <c r="TS65" s="538"/>
      <c r="TT65" s="538"/>
      <c r="TU65" s="538"/>
      <c r="TV65" s="538"/>
      <c r="TW65" s="538"/>
      <c r="TX65" s="538"/>
      <c r="TY65" s="538"/>
      <c r="TZ65" s="538"/>
      <c r="UA65" s="538"/>
      <c r="UB65" s="538"/>
      <c r="UC65" s="538"/>
      <c r="UD65" s="538"/>
      <c r="UE65" s="538"/>
      <c r="UF65" s="538"/>
      <c r="UG65" s="538"/>
      <c r="UH65" s="538"/>
      <c r="UI65" s="538"/>
      <c r="UJ65" s="538"/>
      <c r="UK65" s="538"/>
      <c r="UL65" s="538"/>
      <c r="UM65" s="538"/>
      <c r="UN65" s="538"/>
      <c r="UO65" s="538"/>
      <c r="UP65" s="538"/>
      <c r="UQ65" s="538"/>
      <c r="UR65" s="538"/>
      <c r="US65" s="538"/>
      <c r="UT65" s="538"/>
      <c r="UU65" s="538"/>
      <c r="UV65" s="538"/>
      <c r="UW65" s="538"/>
      <c r="UX65" s="538"/>
      <c r="UY65" s="538"/>
      <c r="UZ65" s="538"/>
      <c r="VA65" s="538"/>
      <c r="VB65" s="538"/>
      <c r="VC65" s="538"/>
      <c r="VD65" s="538"/>
      <c r="VE65" s="538"/>
      <c r="VF65" s="538"/>
      <c r="VG65" s="538"/>
      <c r="VH65" s="538"/>
      <c r="VI65" s="538"/>
      <c r="VJ65" s="538"/>
      <c r="VK65" s="538"/>
      <c r="VL65" s="538"/>
      <c r="VM65" s="538"/>
      <c r="VN65" s="538"/>
      <c r="VO65" s="538"/>
      <c r="VP65" s="538"/>
      <c r="VQ65" s="538"/>
      <c r="VR65" s="538"/>
      <c r="VS65" s="538"/>
      <c r="VT65" s="538"/>
      <c r="VU65" s="538"/>
      <c r="VV65" s="538"/>
      <c r="VW65" s="538"/>
      <c r="VX65" s="538"/>
      <c r="VY65" s="538"/>
      <c r="VZ65" s="538"/>
      <c r="WA65" s="538"/>
      <c r="WB65" s="538"/>
      <c r="WC65" s="538"/>
      <c r="WD65" s="538"/>
      <c r="WE65" s="538"/>
      <c r="WF65" s="538"/>
      <c r="WG65" s="538"/>
      <c r="WH65" s="538"/>
      <c r="WI65" s="538"/>
      <c r="WJ65" s="538"/>
      <c r="WK65" s="538"/>
      <c r="WL65" s="538"/>
      <c r="WM65" s="538"/>
      <c r="WN65" s="538"/>
      <c r="WO65" s="538"/>
      <c r="WP65" s="538"/>
      <c r="WQ65" s="538"/>
      <c r="WR65" s="538"/>
      <c r="WS65" s="538"/>
      <c r="WT65" s="538"/>
      <c r="WU65" s="538"/>
      <c r="WV65" s="538"/>
      <c r="WW65" s="538"/>
      <c r="WX65" s="538"/>
      <c r="WY65" s="538"/>
      <c r="WZ65" s="538"/>
      <c r="XA65" s="538"/>
      <c r="XB65" s="538"/>
      <c r="XC65" s="538"/>
      <c r="XD65" s="538"/>
      <c r="XE65" s="538"/>
      <c r="XF65" s="538"/>
      <c r="XG65" s="538"/>
      <c r="XH65" s="538"/>
      <c r="XI65" s="538"/>
      <c r="XJ65" s="538"/>
      <c r="XK65" s="538"/>
      <c r="XL65" s="538"/>
      <c r="XM65" s="538"/>
      <c r="XN65" s="538"/>
      <c r="XO65" s="538"/>
      <c r="XP65" s="538"/>
      <c r="XQ65" s="538"/>
      <c r="XR65" s="538"/>
      <c r="XS65" s="538"/>
      <c r="XT65" s="538"/>
      <c r="XU65" s="538"/>
      <c r="XV65" s="538"/>
      <c r="XW65" s="538"/>
      <c r="XX65" s="538"/>
      <c r="XY65" s="538"/>
      <c r="XZ65" s="538"/>
      <c r="YA65" s="538"/>
      <c r="YB65" s="538"/>
      <c r="YC65" s="538"/>
      <c r="YD65" s="538"/>
      <c r="YE65" s="538"/>
      <c r="YF65" s="538"/>
      <c r="YG65" s="538"/>
      <c r="YH65" s="538"/>
      <c r="YI65" s="538"/>
      <c r="YJ65" s="538"/>
      <c r="YK65" s="538"/>
      <c r="YL65" s="538"/>
      <c r="YM65" s="538"/>
      <c r="YN65" s="538"/>
      <c r="YO65" s="538"/>
      <c r="YP65" s="538"/>
      <c r="YQ65" s="538"/>
      <c r="YR65" s="538"/>
      <c r="YS65" s="538"/>
      <c r="YT65" s="538"/>
      <c r="YU65" s="538"/>
      <c r="YV65" s="538"/>
      <c r="YW65" s="538"/>
      <c r="YX65" s="538"/>
      <c r="YY65" s="538"/>
      <c r="YZ65" s="538"/>
      <c r="ZA65" s="538"/>
      <c r="ZB65" s="538"/>
      <c r="ZC65" s="538"/>
      <c r="ZD65" s="538"/>
      <c r="ZE65" s="538"/>
      <c r="ZF65" s="538"/>
      <c r="ZG65" s="538"/>
      <c r="ZH65" s="538"/>
      <c r="ZI65" s="538"/>
      <c r="ZJ65" s="538"/>
      <c r="ZK65" s="538"/>
      <c r="ZL65" s="538"/>
      <c r="ZM65" s="538"/>
      <c r="ZN65" s="538"/>
      <c r="ZO65" s="538"/>
      <c r="ZP65" s="538"/>
      <c r="ZQ65" s="538"/>
      <c r="ZR65" s="538"/>
      <c r="ZS65" s="538"/>
      <c r="ZT65" s="538"/>
      <c r="ZU65" s="538"/>
      <c r="ZV65" s="538"/>
      <c r="ZW65" s="538"/>
      <c r="ZX65" s="538"/>
      <c r="ZY65" s="538"/>
      <c r="ZZ65" s="538"/>
      <c r="AAA65" s="538"/>
      <c r="AAB65" s="538"/>
      <c r="AAC65" s="538"/>
      <c r="AAD65" s="538"/>
      <c r="AAE65" s="538"/>
      <c r="AAF65" s="538"/>
      <c r="AAG65" s="538"/>
      <c r="AAH65" s="538"/>
      <c r="AAI65" s="538"/>
      <c r="AAJ65" s="538"/>
      <c r="AAK65" s="538"/>
      <c r="AAL65" s="538"/>
      <c r="AAM65" s="538"/>
      <c r="AAN65" s="538"/>
      <c r="AAO65" s="538"/>
      <c r="AAP65" s="538"/>
      <c r="AAQ65" s="538"/>
      <c r="AAR65" s="538"/>
      <c r="AAS65" s="538"/>
      <c r="AAT65" s="538"/>
      <c r="AAU65" s="538"/>
      <c r="AAV65" s="538"/>
      <c r="AAW65" s="538"/>
      <c r="AAX65" s="538"/>
      <c r="AAY65" s="538"/>
      <c r="AAZ65" s="538"/>
      <c r="ABA65" s="538"/>
      <c r="ABB65" s="538"/>
      <c r="ABC65" s="538"/>
      <c r="ABD65" s="538"/>
      <c r="ABE65" s="538"/>
      <c r="ABF65" s="538"/>
      <c r="ABG65" s="538"/>
      <c r="ABH65" s="538"/>
      <c r="ABI65" s="538"/>
      <c r="ABJ65" s="538"/>
      <c r="ABK65" s="538"/>
      <c r="ABL65" s="538"/>
      <c r="ABM65" s="538"/>
      <c r="ABN65" s="538"/>
      <c r="ABO65" s="538"/>
      <c r="ABP65" s="538"/>
      <c r="ABQ65" s="538"/>
      <c r="ABR65" s="538"/>
      <c r="ABS65" s="538"/>
      <c r="ABT65" s="538"/>
      <c r="ABU65" s="538"/>
      <c r="ABV65" s="538"/>
      <c r="ABW65" s="538"/>
      <c r="ABX65" s="538"/>
      <c r="ABY65" s="538"/>
      <c r="ABZ65" s="538"/>
      <c r="ACA65" s="538"/>
      <c r="ACB65" s="538"/>
      <c r="ACC65" s="538"/>
      <c r="ACD65" s="538"/>
      <c r="ACE65" s="538"/>
      <c r="ACF65" s="538"/>
      <c r="ACG65" s="538"/>
      <c r="ACH65" s="538"/>
      <c r="ACI65" s="538"/>
      <c r="ACJ65" s="538"/>
      <c r="ACK65" s="538"/>
      <c r="ACL65" s="538"/>
      <c r="ACM65" s="538"/>
      <c r="ACN65" s="538"/>
      <c r="ACO65" s="538"/>
      <c r="ACP65" s="538"/>
      <c r="ACQ65" s="538"/>
      <c r="ACR65" s="538"/>
      <c r="ACS65" s="538"/>
      <c r="ACT65" s="538"/>
      <c r="ACU65" s="538"/>
      <c r="ACV65" s="538"/>
      <c r="ACW65" s="538"/>
      <c r="ACX65" s="538"/>
      <c r="ACY65" s="538"/>
      <c r="ACZ65" s="538"/>
      <c r="ADA65" s="538"/>
      <c r="ADB65" s="538"/>
      <c r="ADC65" s="538"/>
      <c r="ADD65" s="538"/>
      <c r="ADE65" s="538"/>
      <c r="ADF65" s="538"/>
      <c r="ADG65" s="538"/>
      <c r="ADH65" s="538"/>
      <c r="ADI65" s="538"/>
      <c r="ADJ65" s="538"/>
      <c r="ADK65" s="538"/>
      <c r="ADL65" s="538"/>
      <c r="ADM65" s="538"/>
      <c r="ADN65" s="538"/>
      <c r="ADO65" s="538"/>
      <c r="ADP65" s="538"/>
      <c r="ADQ65" s="538"/>
      <c r="ADR65" s="538"/>
      <c r="ADS65" s="538"/>
      <c r="ADT65" s="538"/>
      <c r="ADU65" s="538"/>
      <c r="ADV65" s="538"/>
      <c r="ADW65" s="538"/>
      <c r="ADX65" s="538"/>
      <c r="ADY65" s="538"/>
      <c r="ADZ65" s="538"/>
      <c r="AEA65" s="538"/>
      <c r="AEB65" s="538"/>
      <c r="AEC65" s="538"/>
      <c r="AED65" s="538"/>
      <c r="AEE65" s="538"/>
      <c r="AEF65" s="538"/>
      <c r="AEG65" s="538"/>
      <c r="AEH65" s="538"/>
      <c r="AEI65" s="538"/>
      <c r="AEJ65" s="538"/>
      <c r="AEK65" s="538"/>
      <c r="AEL65" s="538"/>
      <c r="AEM65" s="538"/>
      <c r="AEN65" s="538"/>
      <c r="AEO65" s="538"/>
      <c r="AEP65" s="538"/>
      <c r="AEQ65" s="538"/>
      <c r="AER65" s="538"/>
      <c r="AES65" s="538"/>
      <c r="AET65" s="538"/>
      <c r="AEU65" s="538"/>
      <c r="AEV65" s="538"/>
      <c r="AEW65" s="538"/>
      <c r="AEX65" s="538"/>
      <c r="AEY65" s="538"/>
      <c r="AEZ65" s="538"/>
      <c r="AFA65" s="538"/>
      <c r="AFB65" s="538"/>
      <c r="AFC65" s="538"/>
      <c r="AFD65" s="538"/>
      <c r="AFE65" s="538"/>
      <c r="AFF65" s="538"/>
      <c r="AFG65" s="538"/>
      <c r="AFH65" s="538"/>
      <c r="AFI65" s="538"/>
      <c r="AFJ65" s="538"/>
      <c r="AFK65" s="538"/>
      <c r="AFL65" s="538"/>
      <c r="AFM65" s="538"/>
      <c r="AFN65" s="538"/>
      <c r="AFO65" s="538"/>
      <c r="AFP65" s="538"/>
      <c r="AFQ65" s="538"/>
      <c r="AFR65" s="538"/>
      <c r="AFS65" s="538"/>
      <c r="AFT65" s="538"/>
      <c r="AFU65" s="538"/>
      <c r="AFV65" s="538"/>
      <c r="AFW65" s="538"/>
      <c r="AFX65" s="538"/>
      <c r="AFY65" s="538"/>
      <c r="AFZ65" s="538"/>
      <c r="AGA65" s="538"/>
      <c r="AGB65" s="538"/>
      <c r="AGC65" s="538"/>
      <c r="AGD65" s="538"/>
      <c r="AGE65" s="538"/>
      <c r="AGF65" s="538"/>
      <c r="AGG65" s="538"/>
      <c r="AGH65" s="538"/>
      <c r="AGI65" s="538"/>
      <c r="AGJ65" s="538"/>
      <c r="AGK65" s="538"/>
      <c r="AGL65" s="538"/>
      <c r="AGM65" s="538"/>
      <c r="AGN65" s="538"/>
      <c r="AGO65" s="538"/>
      <c r="AGP65" s="538"/>
      <c r="AGQ65" s="538"/>
      <c r="AGR65" s="538"/>
      <c r="AGS65" s="538"/>
      <c r="AGT65" s="538"/>
      <c r="AGU65" s="538"/>
      <c r="AGV65" s="538"/>
      <c r="AGW65" s="538"/>
      <c r="AGX65" s="538"/>
      <c r="AGY65" s="538"/>
      <c r="AGZ65" s="538"/>
      <c r="AHA65" s="538"/>
      <c r="AHB65" s="538"/>
      <c r="AHC65" s="538"/>
      <c r="AHD65" s="538"/>
      <c r="AHE65" s="538"/>
      <c r="AHF65" s="538"/>
      <c r="AHG65" s="538"/>
      <c r="AHH65" s="538"/>
      <c r="AHI65" s="538"/>
      <c r="AHJ65" s="538"/>
      <c r="AHK65" s="538"/>
      <c r="AHL65" s="538"/>
      <c r="AHM65" s="538"/>
      <c r="AHN65" s="538"/>
      <c r="AHO65" s="538"/>
      <c r="AHP65" s="538"/>
      <c r="AHQ65" s="538"/>
      <c r="AHR65" s="538"/>
      <c r="AHS65" s="538"/>
      <c r="AHT65" s="538"/>
      <c r="AHU65" s="538"/>
      <c r="AHV65" s="538"/>
      <c r="AHW65" s="538"/>
      <c r="AHX65" s="538"/>
      <c r="AHY65" s="538"/>
      <c r="AHZ65" s="538"/>
      <c r="AIA65" s="538"/>
      <c r="AIB65" s="538"/>
      <c r="AIC65" s="538"/>
      <c r="AID65" s="538"/>
      <c r="AIE65" s="538"/>
      <c r="AIF65" s="538"/>
      <c r="AIG65" s="538"/>
      <c r="AIH65" s="538"/>
      <c r="AII65" s="538"/>
      <c r="AIJ65" s="538"/>
      <c r="AIK65" s="538"/>
      <c r="AIL65" s="538"/>
      <c r="AIM65" s="538"/>
      <c r="AIN65" s="538"/>
      <c r="AIO65" s="538"/>
      <c r="AIP65" s="538"/>
      <c r="AIQ65" s="538"/>
      <c r="AIR65" s="538"/>
      <c r="AIS65" s="538"/>
      <c r="AIT65" s="538"/>
      <c r="AIU65" s="538"/>
      <c r="AIV65" s="538"/>
      <c r="AIW65" s="538"/>
      <c r="AIX65" s="538"/>
      <c r="AIY65" s="538"/>
      <c r="AIZ65" s="538"/>
      <c r="AJA65" s="538"/>
      <c r="AJB65" s="538"/>
      <c r="AJC65" s="538"/>
      <c r="AJD65" s="538"/>
      <c r="AJE65" s="538"/>
      <c r="AJF65" s="538"/>
      <c r="AJG65" s="538"/>
      <c r="AJH65" s="538"/>
      <c r="AJI65" s="538"/>
      <c r="AJJ65" s="538"/>
      <c r="AJK65" s="538"/>
      <c r="AJL65" s="538"/>
      <c r="AJM65" s="538"/>
      <c r="AJN65" s="538"/>
      <c r="AJO65" s="538"/>
      <c r="AJP65" s="538"/>
      <c r="AJQ65" s="538"/>
      <c r="AJR65" s="538"/>
      <c r="AJS65" s="538"/>
      <c r="AJT65" s="538"/>
      <c r="AJU65" s="538"/>
      <c r="AJV65" s="538"/>
      <c r="AJW65" s="538"/>
      <c r="AJX65" s="538"/>
      <c r="AJY65" s="538"/>
      <c r="AJZ65" s="538"/>
      <c r="AKA65" s="538"/>
      <c r="AKB65" s="538"/>
      <c r="AKC65" s="538"/>
      <c r="AKD65" s="538"/>
      <c r="AKE65" s="538"/>
      <c r="AKF65" s="538"/>
      <c r="AKG65" s="538"/>
      <c r="AKH65" s="538"/>
      <c r="AKI65" s="538"/>
      <c r="AKJ65" s="538"/>
      <c r="AKK65" s="538"/>
      <c r="AKL65" s="538"/>
      <c r="AKM65" s="538"/>
      <c r="AKN65" s="538"/>
      <c r="AKO65" s="538"/>
      <c r="AKP65" s="538"/>
      <c r="AKQ65" s="538"/>
      <c r="AKR65" s="538"/>
      <c r="AKS65" s="538"/>
      <c r="AKT65" s="538"/>
      <c r="AKU65" s="538"/>
      <c r="AKV65" s="538"/>
      <c r="AKW65" s="538"/>
      <c r="AKX65" s="538"/>
      <c r="AKY65" s="538"/>
      <c r="AKZ65" s="538"/>
      <c r="ALA65" s="538"/>
      <c r="ALB65" s="538"/>
      <c r="ALC65" s="538"/>
      <c r="ALD65" s="538"/>
      <c r="ALE65" s="538"/>
      <c r="ALF65" s="538"/>
      <c r="ALG65" s="538"/>
      <c r="ALH65" s="538"/>
      <c r="ALI65" s="538"/>
      <c r="ALJ65" s="538"/>
      <c r="ALK65" s="538"/>
      <c r="ALL65" s="538"/>
      <c r="ALM65" s="538"/>
      <c r="ALN65" s="538"/>
      <c r="ALO65" s="538"/>
      <c r="ALP65" s="538"/>
      <c r="ALQ65" s="538"/>
      <c r="ALR65" s="538"/>
      <c r="ALS65" s="538"/>
      <c r="ALT65" s="538"/>
      <c r="ALU65" s="538"/>
      <c r="ALV65" s="538"/>
      <c r="ALW65" s="538"/>
      <c r="ALX65" s="538"/>
      <c r="ALY65" s="538"/>
      <c r="ALZ65" s="538"/>
      <c r="AMA65" s="538"/>
      <c r="AMB65" s="538"/>
      <c r="AMC65" s="538"/>
      <c r="AMD65" s="538"/>
      <c r="AME65" s="538"/>
      <c r="AMF65" s="538"/>
      <c r="AMG65" s="538"/>
      <c r="AMH65" s="538"/>
      <c r="AMI65" s="538"/>
      <c r="AMJ65" s="538"/>
      <c r="AMK65" s="538"/>
      <c r="AML65" s="538"/>
      <c r="AMM65" s="538"/>
      <c r="AMN65" s="538"/>
      <c r="AMO65" s="538"/>
      <c r="AMP65" s="538"/>
      <c r="AMQ65" s="538"/>
      <c r="AMR65" s="538"/>
      <c r="AMS65" s="538"/>
      <c r="AMT65" s="538"/>
      <c r="AMU65" s="538"/>
      <c r="AMV65" s="538"/>
      <c r="AMW65" s="538"/>
      <c r="AMX65" s="538"/>
      <c r="AMY65" s="538"/>
      <c r="AMZ65" s="538"/>
      <c r="ANA65" s="538"/>
      <c r="ANB65" s="538"/>
      <c r="ANC65" s="538"/>
      <c r="AND65" s="538"/>
      <c r="ANE65" s="538"/>
      <c r="ANF65" s="538"/>
      <c r="ANG65" s="538"/>
      <c r="ANH65" s="538"/>
      <c r="ANI65" s="538"/>
      <c r="ANJ65" s="538"/>
      <c r="ANK65" s="538"/>
      <c r="ANL65" s="538"/>
      <c r="ANM65" s="538"/>
      <c r="ANN65" s="538"/>
      <c r="ANO65" s="538"/>
      <c r="ANP65" s="538"/>
      <c r="ANQ65" s="538"/>
      <c r="ANR65" s="538"/>
      <c r="ANS65" s="538"/>
      <c r="ANT65" s="538"/>
      <c r="ANU65" s="538"/>
      <c r="ANV65" s="538"/>
      <c r="ANW65" s="538"/>
      <c r="ANX65" s="538"/>
      <c r="ANY65" s="538"/>
      <c r="ANZ65" s="538"/>
      <c r="AOA65" s="538"/>
      <c r="AOB65" s="538"/>
      <c r="AOC65" s="538"/>
      <c r="AOD65" s="538"/>
      <c r="AOE65" s="538"/>
      <c r="AOF65" s="538"/>
      <c r="AOG65" s="538"/>
      <c r="AOH65" s="538"/>
      <c r="AOI65" s="538"/>
      <c r="AOJ65" s="538"/>
      <c r="AOK65" s="538"/>
      <c r="AOL65" s="538"/>
      <c r="AOM65" s="538"/>
      <c r="AON65" s="538"/>
      <c r="AOO65" s="538"/>
      <c r="AOP65" s="538"/>
      <c r="AOQ65" s="538"/>
      <c r="AOR65" s="538"/>
      <c r="AOS65" s="538"/>
      <c r="AOT65" s="538"/>
      <c r="AOU65" s="538"/>
      <c r="AOV65" s="538"/>
      <c r="AOW65" s="538"/>
      <c r="AOX65" s="538"/>
      <c r="AOY65" s="538"/>
      <c r="AOZ65" s="538"/>
      <c r="APA65" s="538"/>
      <c r="APB65" s="538"/>
      <c r="APC65" s="538"/>
      <c r="APD65" s="538"/>
      <c r="APE65" s="538"/>
      <c r="APF65" s="538"/>
      <c r="APG65" s="538"/>
      <c r="APH65" s="538"/>
      <c r="API65" s="538"/>
      <c r="APJ65" s="538"/>
      <c r="APK65" s="538"/>
      <c r="APL65" s="538"/>
      <c r="APM65" s="538"/>
      <c r="APN65" s="538"/>
      <c r="APO65" s="538"/>
      <c r="APP65" s="538"/>
      <c r="APQ65" s="538"/>
      <c r="APR65" s="538"/>
      <c r="APS65" s="538"/>
      <c r="APT65" s="538"/>
      <c r="APU65" s="538"/>
      <c r="APV65" s="538"/>
      <c r="APW65" s="538"/>
      <c r="APX65" s="538"/>
      <c r="APY65" s="538"/>
      <c r="APZ65" s="538"/>
      <c r="AQA65" s="538"/>
      <c r="AQB65" s="538"/>
      <c r="AQC65" s="538"/>
      <c r="AQD65" s="538"/>
      <c r="AQE65" s="538"/>
      <c r="AQF65" s="538"/>
      <c r="AQG65" s="538"/>
      <c r="AQH65" s="538"/>
      <c r="AQI65" s="538"/>
      <c r="AQJ65" s="538"/>
      <c r="AQK65" s="538"/>
      <c r="AQL65" s="538"/>
      <c r="AQM65" s="538"/>
      <c r="AQN65" s="538"/>
      <c r="AQO65" s="538"/>
      <c r="AQP65" s="538"/>
      <c r="AQQ65" s="538"/>
      <c r="AQR65" s="538"/>
      <c r="AQS65" s="538"/>
      <c r="AQT65" s="538"/>
      <c r="AQU65" s="538"/>
      <c r="AQV65" s="538"/>
      <c r="AQW65" s="538"/>
      <c r="AQX65" s="538"/>
      <c r="AQY65" s="538"/>
      <c r="AQZ65" s="538"/>
      <c r="ARA65" s="538"/>
      <c r="ARB65" s="538"/>
      <c r="ARC65" s="538"/>
      <c r="ARD65" s="538"/>
      <c r="ARE65" s="538"/>
      <c r="ARF65" s="538"/>
      <c r="ARG65" s="538"/>
      <c r="ARH65" s="538"/>
      <c r="ARI65" s="538"/>
      <c r="ARJ65" s="538"/>
      <c r="ARK65" s="538"/>
      <c r="ARL65" s="538"/>
      <c r="ARM65" s="538"/>
      <c r="ARN65" s="538"/>
      <c r="ARO65" s="538"/>
      <c r="ARP65" s="538"/>
      <c r="ARQ65" s="538"/>
      <c r="ARR65" s="538"/>
      <c r="ARS65" s="538"/>
      <c r="ART65" s="538"/>
      <c r="ARU65" s="538"/>
      <c r="ARV65" s="538"/>
      <c r="ARW65" s="538"/>
      <c r="ARX65" s="538"/>
      <c r="ARY65" s="538"/>
      <c r="ARZ65" s="538"/>
      <c r="ASA65" s="538"/>
      <c r="ASB65" s="538"/>
      <c r="ASC65" s="538"/>
      <c r="ASD65" s="538"/>
      <c r="ASE65" s="538"/>
      <c r="ASF65" s="538"/>
      <c r="ASG65" s="538"/>
      <c r="ASH65" s="538"/>
      <c r="ASI65" s="538"/>
      <c r="ASJ65" s="538"/>
      <c r="ASK65" s="538"/>
      <c r="ASL65" s="538"/>
      <c r="ASM65" s="538"/>
      <c r="ASN65" s="538"/>
      <c r="ASO65" s="538"/>
      <c r="ASP65" s="538"/>
      <c r="ASQ65" s="538"/>
      <c r="ASR65" s="538"/>
      <c r="ASS65" s="538"/>
      <c r="AST65" s="538"/>
      <c r="ASU65" s="538"/>
      <c r="ASV65" s="538"/>
      <c r="ASW65" s="538"/>
      <c r="ASX65" s="538"/>
      <c r="ASY65" s="538"/>
      <c r="ASZ65" s="538"/>
      <c r="ATA65" s="538"/>
      <c r="ATB65" s="538"/>
      <c r="ATC65" s="538"/>
      <c r="ATD65" s="538"/>
      <c r="ATE65" s="538"/>
      <c r="ATF65" s="538"/>
      <c r="ATG65" s="538"/>
      <c r="ATH65" s="538"/>
      <c r="ATI65" s="538"/>
      <c r="ATJ65" s="538"/>
      <c r="ATK65" s="538"/>
      <c r="ATL65" s="538"/>
      <c r="ATM65" s="538"/>
      <c r="ATN65" s="538"/>
      <c r="ATO65" s="538"/>
      <c r="ATP65" s="538"/>
      <c r="ATQ65" s="538"/>
      <c r="ATR65" s="538"/>
      <c r="ATS65" s="538"/>
      <c r="ATT65" s="538"/>
      <c r="ATU65" s="538"/>
      <c r="ATV65" s="538"/>
      <c r="ATW65" s="538"/>
      <c r="ATX65" s="538"/>
      <c r="ATY65" s="538"/>
      <c r="ATZ65" s="538"/>
      <c r="AUA65" s="538"/>
      <c r="AUB65" s="538"/>
      <c r="AUC65" s="538"/>
      <c r="AUD65" s="538"/>
      <c r="AUE65" s="538"/>
      <c r="AUF65" s="538"/>
      <c r="AUG65" s="538"/>
      <c r="AUH65" s="538"/>
      <c r="AUI65" s="538"/>
      <c r="AUJ65" s="538"/>
      <c r="AUK65" s="538"/>
      <c r="AUL65" s="538"/>
      <c r="AUM65" s="538"/>
      <c r="AUN65" s="538"/>
      <c r="AUO65" s="538"/>
      <c r="AUP65" s="538"/>
      <c r="AUQ65" s="538"/>
      <c r="AUR65" s="538"/>
      <c r="AUS65" s="538"/>
      <c r="AUT65" s="538"/>
      <c r="AUU65" s="538"/>
      <c r="AUV65" s="538"/>
      <c r="AUW65" s="538"/>
      <c r="AUX65" s="538"/>
      <c r="AUY65" s="538"/>
      <c r="AUZ65" s="538"/>
      <c r="AVA65" s="538"/>
      <c r="AVB65" s="538"/>
      <c r="AVC65" s="538"/>
      <c r="AVD65" s="538"/>
      <c r="AVE65" s="538"/>
      <c r="AVF65" s="538"/>
      <c r="AVG65" s="538"/>
      <c r="AVH65" s="538"/>
      <c r="AVI65" s="538"/>
      <c r="AVJ65" s="538"/>
      <c r="AVK65" s="538"/>
      <c r="AVL65" s="538"/>
      <c r="AVM65" s="538"/>
      <c r="AVN65" s="538"/>
      <c r="AVO65" s="538"/>
      <c r="AVP65" s="538"/>
      <c r="AVQ65" s="538"/>
      <c r="AVR65" s="538"/>
      <c r="AVS65" s="538"/>
      <c r="AVT65" s="538"/>
      <c r="AVU65" s="538"/>
      <c r="AVV65" s="538"/>
      <c r="AVW65" s="538"/>
      <c r="AVX65" s="538"/>
      <c r="AVY65" s="538"/>
      <c r="AVZ65" s="538"/>
      <c r="AWA65" s="538"/>
      <c r="AWB65" s="538"/>
      <c r="AWC65" s="538"/>
      <c r="AWD65" s="538"/>
      <c r="AWE65" s="538"/>
      <c r="AWF65" s="538"/>
      <c r="AWG65" s="538"/>
      <c r="AWH65" s="538"/>
      <c r="AWI65" s="538"/>
      <c r="AWJ65" s="538"/>
      <c r="AWK65" s="538"/>
      <c r="AWL65" s="538"/>
      <c r="AWM65" s="538"/>
      <c r="AWN65" s="538"/>
      <c r="AWO65" s="538"/>
      <c r="AWP65" s="538"/>
      <c r="AWQ65" s="538"/>
      <c r="AWR65" s="538"/>
      <c r="AWS65" s="538"/>
      <c r="AWT65" s="538"/>
      <c r="AWU65" s="538"/>
      <c r="AWV65" s="538"/>
      <c r="AWW65" s="538"/>
      <c r="AWX65" s="538"/>
      <c r="AWY65" s="538"/>
      <c r="AWZ65" s="538"/>
      <c r="AXA65" s="538"/>
      <c r="AXB65" s="538"/>
      <c r="AXC65" s="538"/>
      <c r="AXD65" s="538"/>
      <c r="AXE65" s="538"/>
      <c r="AXF65" s="538"/>
      <c r="AXG65" s="538"/>
      <c r="AXH65" s="538"/>
      <c r="AXI65" s="538"/>
      <c r="AXJ65" s="538"/>
      <c r="AXK65" s="538"/>
      <c r="AXL65" s="538"/>
      <c r="AXM65" s="538"/>
      <c r="AXN65" s="538"/>
      <c r="AXO65" s="538"/>
      <c r="AXP65" s="538"/>
      <c r="AXQ65" s="538"/>
      <c r="AXR65" s="538"/>
      <c r="AXS65" s="538"/>
      <c r="AXT65" s="538"/>
      <c r="AXU65" s="538"/>
      <c r="AXV65" s="538"/>
      <c r="AXW65" s="538"/>
      <c r="AXX65" s="538"/>
      <c r="AXY65" s="538"/>
      <c r="AXZ65" s="538"/>
      <c r="AYA65" s="538"/>
      <c r="AYB65" s="538"/>
      <c r="AYC65" s="538"/>
      <c r="AYD65" s="538"/>
      <c r="AYE65" s="538"/>
      <c r="AYF65" s="538"/>
      <c r="AYG65" s="538"/>
      <c r="AYH65" s="538"/>
      <c r="AYI65" s="538"/>
      <c r="AYJ65" s="538"/>
      <c r="AYK65" s="538"/>
      <c r="AYL65" s="538"/>
      <c r="AYM65" s="538"/>
      <c r="AYN65" s="538"/>
      <c r="AYO65" s="538"/>
      <c r="AYP65" s="538"/>
      <c r="AYQ65" s="538"/>
      <c r="AYR65" s="538"/>
      <c r="AYS65" s="538"/>
      <c r="AYT65" s="538"/>
      <c r="AYU65" s="538"/>
      <c r="AYV65" s="538"/>
      <c r="AYW65" s="538"/>
      <c r="AYX65" s="538"/>
      <c r="AYY65" s="538"/>
      <c r="AYZ65" s="538"/>
      <c r="AZA65" s="538"/>
      <c r="AZB65" s="538"/>
      <c r="AZC65" s="538"/>
      <c r="AZD65" s="538"/>
      <c r="AZE65" s="538"/>
      <c r="AZF65" s="538"/>
      <c r="AZG65" s="538"/>
      <c r="AZH65" s="538"/>
      <c r="AZI65" s="538"/>
      <c r="AZJ65" s="538"/>
      <c r="AZK65" s="538"/>
      <c r="AZL65" s="538"/>
      <c r="AZM65" s="538"/>
      <c r="AZN65" s="538"/>
      <c r="AZO65" s="538"/>
      <c r="AZP65" s="538"/>
      <c r="AZQ65" s="538"/>
      <c r="AZR65" s="538"/>
      <c r="AZS65" s="538"/>
      <c r="AZT65" s="538"/>
      <c r="AZU65" s="538"/>
      <c r="AZV65" s="538"/>
      <c r="AZW65" s="538"/>
      <c r="AZX65" s="538"/>
      <c r="AZY65" s="538"/>
      <c r="AZZ65" s="538"/>
      <c r="BAA65" s="538"/>
      <c r="BAB65" s="538"/>
      <c r="BAC65" s="538"/>
      <c r="BAD65" s="538"/>
      <c r="BAE65" s="538"/>
      <c r="BAF65" s="538"/>
      <c r="BAG65" s="538"/>
      <c r="BAH65" s="538"/>
      <c r="BAI65" s="538"/>
      <c r="BAJ65" s="538"/>
      <c r="BAK65" s="538"/>
      <c r="BAL65" s="538"/>
      <c r="BAM65" s="538"/>
      <c r="BAN65" s="538"/>
      <c r="BAO65" s="538"/>
      <c r="BAP65" s="538"/>
      <c r="BAQ65" s="538"/>
      <c r="BAR65" s="538"/>
      <c r="BAS65" s="538"/>
      <c r="BAT65" s="538"/>
      <c r="BAU65" s="538"/>
      <c r="BAV65" s="538"/>
      <c r="BAW65" s="538"/>
      <c r="BAX65" s="538"/>
      <c r="BAY65" s="538"/>
      <c r="BAZ65" s="538"/>
      <c r="BBA65" s="538"/>
      <c r="BBB65" s="538"/>
      <c r="BBC65" s="538"/>
      <c r="BBD65" s="538"/>
      <c r="BBE65" s="538"/>
      <c r="BBF65" s="538"/>
      <c r="BBG65" s="538"/>
      <c r="BBH65" s="538"/>
      <c r="BBI65" s="538"/>
      <c r="BBJ65" s="538"/>
      <c r="BBK65" s="538"/>
      <c r="BBL65" s="538"/>
      <c r="BBM65" s="538"/>
      <c r="BBN65" s="538"/>
      <c r="BBO65" s="538"/>
      <c r="BBP65" s="538"/>
      <c r="BBQ65" s="538"/>
      <c r="BBR65" s="538"/>
      <c r="BBS65" s="538"/>
      <c r="BBT65" s="538"/>
      <c r="BBU65" s="538"/>
      <c r="BBV65" s="538"/>
      <c r="BBW65" s="538"/>
      <c r="BBX65" s="538"/>
      <c r="BBY65" s="538"/>
      <c r="BBZ65" s="538"/>
      <c r="BCA65" s="538"/>
      <c r="BCB65" s="538"/>
      <c r="BCC65" s="538"/>
      <c r="BCD65" s="538"/>
      <c r="BCE65" s="538"/>
      <c r="BCF65" s="538"/>
      <c r="BCG65" s="538"/>
      <c r="BCH65" s="538"/>
      <c r="BCI65" s="538"/>
      <c r="BCJ65" s="538"/>
      <c r="BCK65" s="538"/>
      <c r="BCL65" s="538"/>
      <c r="BCM65" s="538"/>
      <c r="BCN65" s="538"/>
      <c r="BCO65" s="538"/>
      <c r="BCP65" s="538"/>
      <c r="BCQ65" s="538"/>
      <c r="BCR65" s="538"/>
      <c r="BCS65" s="538"/>
      <c r="BCT65" s="538"/>
      <c r="BCU65" s="538"/>
      <c r="BCV65" s="538"/>
      <c r="BCW65" s="538"/>
      <c r="BCX65" s="538"/>
      <c r="BCY65" s="538"/>
      <c r="BCZ65" s="538"/>
      <c r="BDA65" s="538"/>
      <c r="BDB65" s="538"/>
      <c r="BDC65" s="538"/>
      <c r="BDD65" s="538"/>
      <c r="BDE65" s="538"/>
      <c r="BDF65" s="538"/>
      <c r="BDG65" s="538"/>
      <c r="BDH65" s="538"/>
      <c r="BDI65" s="538"/>
      <c r="BDJ65" s="538"/>
      <c r="BDK65" s="538"/>
      <c r="BDL65" s="538"/>
      <c r="BDM65" s="538"/>
      <c r="BDN65" s="538"/>
      <c r="BDO65" s="538"/>
      <c r="BDP65" s="538"/>
      <c r="BDQ65" s="538"/>
      <c r="BDR65" s="538"/>
      <c r="BDS65" s="538"/>
      <c r="BDT65" s="538"/>
      <c r="BDU65" s="538"/>
      <c r="BDV65" s="538"/>
      <c r="BDW65" s="538"/>
      <c r="BDX65" s="538"/>
      <c r="BDY65" s="538"/>
      <c r="BDZ65" s="538"/>
      <c r="BEA65" s="538"/>
      <c r="BEB65" s="538"/>
      <c r="BEC65" s="538"/>
      <c r="BED65" s="538"/>
      <c r="BEE65" s="538"/>
      <c r="BEF65" s="538"/>
      <c r="BEG65" s="538"/>
      <c r="BEH65" s="538"/>
      <c r="BEI65" s="538"/>
      <c r="BEJ65" s="538"/>
      <c r="BEK65" s="538"/>
      <c r="BEL65" s="538"/>
      <c r="BEM65" s="538"/>
      <c r="BEN65" s="538"/>
      <c r="BEO65" s="538"/>
      <c r="BEP65" s="538"/>
      <c r="BEQ65" s="538"/>
      <c r="BER65" s="538"/>
      <c r="BES65" s="538"/>
      <c r="BET65" s="538"/>
      <c r="BEU65" s="538"/>
      <c r="BEV65" s="538"/>
      <c r="BEW65" s="538"/>
      <c r="BEX65" s="538"/>
      <c r="BEY65" s="538"/>
      <c r="BEZ65" s="538"/>
      <c r="BFA65" s="538"/>
      <c r="BFB65" s="538"/>
      <c r="BFC65" s="538"/>
      <c r="BFD65" s="538"/>
      <c r="BFE65" s="538"/>
      <c r="BFF65" s="538"/>
      <c r="BFG65" s="538"/>
      <c r="BFH65" s="538"/>
      <c r="BFI65" s="538"/>
      <c r="BFJ65" s="538"/>
      <c r="BFK65" s="538"/>
      <c r="BFL65" s="538"/>
      <c r="BFM65" s="538"/>
      <c r="BFN65" s="538"/>
      <c r="BFO65" s="538"/>
      <c r="BFP65" s="538"/>
      <c r="BFQ65" s="538"/>
      <c r="BFR65" s="538"/>
      <c r="BFS65" s="538"/>
      <c r="BFT65" s="538"/>
      <c r="BFU65" s="538"/>
      <c r="BFV65" s="538"/>
      <c r="BFW65" s="538"/>
      <c r="BFX65" s="538"/>
      <c r="BFY65" s="538"/>
      <c r="BFZ65" s="538"/>
      <c r="BGA65" s="538"/>
      <c r="BGB65" s="538"/>
      <c r="BGC65" s="538"/>
      <c r="BGD65" s="538"/>
      <c r="BGE65" s="538"/>
      <c r="BGF65" s="538"/>
      <c r="BGG65" s="538"/>
      <c r="BGH65" s="538"/>
      <c r="BGI65" s="538"/>
      <c r="BGJ65" s="538"/>
      <c r="BGK65" s="538"/>
      <c r="BGL65" s="538"/>
      <c r="BGM65" s="538"/>
      <c r="BGN65" s="538"/>
      <c r="BGO65" s="538"/>
      <c r="BGP65" s="538"/>
      <c r="BGQ65" s="538"/>
      <c r="BGR65" s="538"/>
      <c r="BGS65" s="538"/>
      <c r="BGT65" s="538"/>
      <c r="BGU65" s="538"/>
      <c r="BGV65" s="538"/>
      <c r="BGW65" s="538"/>
      <c r="BGX65" s="538"/>
      <c r="BGY65" s="538"/>
      <c r="BGZ65" s="538"/>
      <c r="BHA65" s="538"/>
      <c r="BHB65" s="538"/>
      <c r="BHC65" s="538"/>
      <c r="BHD65" s="538"/>
      <c r="BHE65" s="538"/>
      <c r="BHF65" s="538"/>
      <c r="BHG65" s="538"/>
      <c r="BHH65" s="538"/>
      <c r="BHI65" s="538"/>
      <c r="BHJ65" s="538"/>
      <c r="BHK65" s="538"/>
      <c r="BHL65" s="538"/>
      <c r="BHM65" s="538"/>
      <c r="BHN65" s="538"/>
      <c r="BHO65" s="538"/>
      <c r="BHP65" s="538"/>
      <c r="BHQ65" s="538"/>
      <c r="BHR65" s="538"/>
      <c r="BHS65" s="538"/>
      <c r="BHT65" s="538"/>
      <c r="BHU65" s="538"/>
      <c r="BHV65" s="538"/>
      <c r="BHW65" s="538"/>
      <c r="BHX65" s="538"/>
      <c r="BHY65" s="538"/>
      <c r="BHZ65" s="538"/>
      <c r="BIA65" s="538"/>
      <c r="BIB65" s="538"/>
      <c r="BIC65" s="538"/>
      <c r="BID65" s="538"/>
      <c r="BIE65" s="538"/>
      <c r="BIF65" s="538"/>
      <c r="BIG65" s="538"/>
      <c r="BIH65" s="538"/>
      <c r="BII65" s="538"/>
      <c r="BIJ65" s="538"/>
      <c r="BIK65" s="538"/>
      <c r="BIL65" s="538"/>
      <c r="BIM65" s="538"/>
      <c r="BIN65" s="538"/>
      <c r="BIO65" s="538"/>
      <c r="BIP65" s="538"/>
      <c r="BIQ65" s="538"/>
      <c r="BIR65" s="538"/>
      <c r="BIS65" s="538"/>
      <c r="BIT65" s="538"/>
      <c r="BIU65" s="538"/>
      <c r="BIV65" s="538"/>
      <c r="BIW65" s="538"/>
      <c r="BIX65" s="538"/>
      <c r="BIY65" s="538"/>
      <c r="BIZ65" s="538"/>
      <c r="BJA65" s="538"/>
      <c r="BJB65" s="538"/>
      <c r="BJC65" s="538"/>
      <c r="BJD65" s="538"/>
      <c r="BJE65" s="538"/>
      <c r="BJF65" s="538"/>
      <c r="BJG65" s="538"/>
      <c r="BJH65" s="538"/>
      <c r="BJI65" s="538"/>
      <c r="BJJ65" s="538"/>
      <c r="BJK65" s="538"/>
      <c r="BJL65" s="538"/>
      <c r="BJM65" s="538"/>
      <c r="BJN65" s="538"/>
      <c r="BJO65" s="538"/>
      <c r="BJP65" s="538"/>
      <c r="BJQ65" s="538"/>
      <c r="BJR65" s="538"/>
      <c r="BJS65" s="538"/>
      <c r="BJT65" s="538"/>
      <c r="BJU65" s="538"/>
      <c r="BJV65" s="538"/>
      <c r="BJW65" s="538"/>
      <c r="BJX65" s="538"/>
      <c r="BJY65" s="538"/>
      <c r="BJZ65" s="538"/>
      <c r="BKA65" s="538"/>
      <c r="BKB65" s="538"/>
      <c r="BKC65" s="538"/>
      <c r="BKD65" s="538"/>
      <c r="BKE65" s="538"/>
      <c r="BKF65" s="538"/>
      <c r="BKG65" s="538"/>
      <c r="BKH65" s="538"/>
      <c r="BKI65" s="538"/>
      <c r="BKJ65" s="538"/>
      <c r="BKK65" s="538"/>
      <c r="BKL65" s="538"/>
      <c r="BKM65" s="538"/>
      <c r="BKN65" s="538"/>
      <c r="BKO65" s="538"/>
      <c r="BKP65" s="538"/>
      <c r="BKQ65" s="538"/>
      <c r="BKR65" s="538"/>
      <c r="BKS65" s="538"/>
      <c r="BKT65" s="538"/>
      <c r="BKU65" s="538"/>
      <c r="BKV65" s="538"/>
      <c r="BKW65" s="538"/>
      <c r="BKX65" s="538"/>
      <c r="BKY65" s="538"/>
      <c r="BKZ65" s="538"/>
      <c r="BLA65" s="538"/>
      <c r="BLB65" s="538"/>
      <c r="BLC65" s="538"/>
      <c r="BLD65" s="538"/>
      <c r="BLE65" s="538"/>
      <c r="BLF65" s="538"/>
      <c r="BLG65" s="538"/>
      <c r="BLH65" s="538"/>
      <c r="BLI65" s="538"/>
      <c r="BLJ65" s="538"/>
      <c r="BLK65" s="538"/>
      <c r="BLL65" s="538"/>
      <c r="BLM65" s="538"/>
      <c r="BLN65" s="538"/>
      <c r="BLO65" s="538"/>
      <c r="BLP65" s="538"/>
      <c r="BLQ65" s="538"/>
      <c r="BLR65" s="538"/>
      <c r="BLS65" s="538"/>
      <c r="BLT65" s="538"/>
      <c r="BLU65" s="538"/>
      <c r="BLV65" s="538"/>
      <c r="BLW65" s="538"/>
      <c r="BLX65" s="538"/>
      <c r="BLY65" s="538"/>
      <c r="BLZ65" s="538"/>
      <c r="BMA65" s="538"/>
      <c r="BMB65" s="538"/>
      <c r="BMC65" s="538"/>
      <c r="BMD65" s="538"/>
      <c r="BME65" s="538"/>
      <c r="BMF65" s="538"/>
      <c r="BMG65" s="538"/>
      <c r="BMH65" s="538"/>
      <c r="BMI65" s="538"/>
      <c r="BMJ65" s="538"/>
      <c r="BMK65" s="538"/>
      <c r="BML65" s="538"/>
      <c r="BMM65" s="538"/>
      <c r="BMN65" s="538"/>
      <c r="BMO65" s="538"/>
      <c r="BMP65" s="538"/>
      <c r="BMQ65" s="538"/>
      <c r="BMR65" s="538"/>
      <c r="BMS65" s="538"/>
      <c r="BMT65" s="538"/>
      <c r="BMU65" s="538"/>
      <c r="BMV65" s="538"/>
      <c r="BMW65" s="538"/>
      <c r="BMX65" s="538"/>
      <c r="BMY65" s="538"/>
      <c r="BMZ65" s="538"/>
      <c r="BNA65" s="538"/>
      <c r="BNB65" s="538"/>
      <c r="BNC65" s="538"/>
      <c r="BND65" s="538"/>
      <c r="BNE65" s="538"/>
      <c r="BNF65" s="538"/>
      <c r="BNG65" s="538"/>
      <c r="BNH65" s="538"/>
      <c r="BNI65" s="538"/>
      <c r="BNJ65" s="538"/>
      <c r="BNK65" s="538"/>
      <c r="BNL65" s="538"/>
      <c r="BNM65" s="538"/>
      <c r="BNN65" s="538"/>
      <c r="BNO65" s="538"/>
      <c r="BNP65" s="538"/>
      <c r="BNQ65" s="538"/>
      <c r="BNR65" s="538"/>
      <c r="BNS65" s="538"/>
      <c r="BNT65" s="538"/>
      <c r="BNU65" s="538"/>
      <c r="BNV65" s="538"/>
      <c r="BNW65" s="538"/>
      <c r="BNX65" s="538"/>
      <c r="BNY65" s="538"/>
      <c r="BNZ65" s="538"/>
      <c r="BOA65" s="538"/>
      <c r="BOB65" s="538"/>
      <c r="BOC65" s="538"/>
      <c r="BOD65" s="538"/>
      <c r="BOE65" s="538"/>
      <c r="BOF65" s="538"/>
      <c r="BOG65" s="538"/>
      <c r="BOH65" s="538"/>
      <c r="BOI65" s="538"/>
      <c r="BOJ65" s="538"/>
      <c r="BOK65" s="538"/>
      <c r="BOL65" s="538"/>
      <c r="BOM65" s="538"/>
      <c r="BON65" s="538"/>
      <c r="BOO65" s="538"/>
      <c r="BOP65" s="538"/>
      <c r="BOQ65" s="538"/>
      <c r="BOR65" s="538"/>
      <c r="BOS65" s="538"/>
      <c r="BOT65" s="538"/>
      <c r="BOU65" s="538"/>
      <c r="BOV65" s="538"/>
      <c r="BOW65" s="538"/>
      <c r="BOX65" s="538"/>
      <c r="BOY65" s="538"/>
      <c r="BOZ65" s="538"/>
      <c r="BPA65" s="538"/>
      <c r="BPB65" s="538"/>
      <c r="BPC65" s="538"/>
      <c r="BPD65" s="538"/>
      <c r="BPE65" s="538"/>
      <c r="BPF65" s="538"/>
      <c r="BPG65" s="538"/>
      <c r="BPH65" s="538"/>
      <c r="BPI65" s="538"/>
      <c r="BPJ65" s="538"/>
      <c r="BPK65" s="538"/>
      <c r="BPL65" s="538"/>
      <c r="BPM65" s="538"/>
      <c r="BPN65" s="538"/>
      <c r="BPO65" s="538"/>
      <c r="BPP65" s="538"/>
      <c r="BPQ65" s="538"/>
      <c r="BPR65" s="538"/>
      <c r="BPS65" s="538"/>
      <c r="BPT65" s="538"/>
      <c r="BPU65" s="538"/>
      <c r="BPV65" s="538"/>
      <c r="BPW65" s="538"/>
      <c r="BPX65" s="538"/>
      <c r="BPY65" s="538"/>
      <c r="BPZ65" s="538"/>
      <c r="BQA65" s="538"/>
      <c r="BQB65" s="538"/>
      <c r="BQC65" s="538"/>
      <c r="BQD65" s="538"/>
      <c r="BQE65" s="538"/>
      <c r="BQF65" s="538"/>
      <c r="BQG65" s="538"/>
      <c r="BQH65" s="538"/>
      <c r="BQI65" s="538"/>
      <c r="BQJ65" s="538"/>
      <c r="BQK65" s="538"/>
      <c r="BQL65" s="538"/>
      <c r="BQM65" s="538"/>
      <c r="BQN65" s="538"/>
      <c r="BQO65" s="538"/>
      <c r="BQP65" s="538"/>
      <c r="BQQ65" s="538"/>
      <c r="BQR65" s="538"/>
      <c r="BQS65" s="538"/>
      <c r="BQT65" s="538"/>
      <c r="BQU65" s="538"/>
      <c r="BQV65" s="538"/>
      <c r="BQW65" s="538"/>
      <c r="BQX65" s="538"/>
      <c r="BQY65" s="538"/>
      <c r="BQZ65" s="538"/>
      <c r="BRA65" s="538"/>
      <c r="BRB65" s="538"/>
      <c r="BRC65" s="538"/>
      <c r="BRD65" s="538"/>
      <c r="BRE65" s="538"/>
      <c r="BRF65" s="538"/>
      <c r="BRG65" s="538"/>
      <c r="BRH65" s="538"/>
      <c r="BRI65" s="538"/>
      <c r="BRJ65" s="538"/>
      <c r="BRK65" s="538"/>
      <c r="BRL65" s="538"/>
      <c r="BRM65" s="538"/>
      <c r="BRN65" s="538"/>
      <c r="BRO65" s="538"/>
      <c r="BRP65" s="538"/>
      <c r="BRQ65" s="538"/>
      <c r="BRR65" s="538"/>
      <c r="BRS65" s="538"/>
      <c r="BRT65" s="538"/>
      <c r="BRU65" s="538"/>
      <c r="BRV65" s="538"/>
      <c r="BRW65" s="538"/>
      <c r="BRX65" s="538"/>
      <c r="BRY65" s="538"/>
      <c r="BRZ65" s="538"/>
      <c r="BSA65" s="538"/>
      <c r="BSB65" s="538"/>
      <c r="BSC65" s="538"/>
      <c r="BSD65" s="538"/>
      <c r="BSE65" s="538"/>
      <c r="BSF65" s="538"/>
      <c r="BSG65" s="538"/>
      <c r="BSH65" s="538"/>
      <c r="BSI65" s="538"/>
      <c r="BSJ65" s="538"/>
      <c r="BSK65" s="538"/>
      <c r="BSL65" s="538"/>
      <c r="BSM65" s="538"/>
      <c r="BSN65" s="538"/>
      <c r="BSO65" s="538"/>
      <c r="BSP65" s="538"/>
      <c r="BSQ65" s="538"/>
      <c r="BSR65" s="538"/>
      <c r="BSS65" s="538"/>
      <c r="BST65" s="538"/>
      <c r="BSU65" s="538"/>
      <c r="BSV65" s="538"/>
      <c r="BSW65" s="538"/>
      <c r="BSX65" s="538"/>
      <c r="BSY65" s="538"/>
      <c r="BSZ65" s="538"/>
      <c r="BTA65" s="538"/>
      <c r="BTB65" s="538"/>
      <c r="BTC65" s="538"/>
      <c r="BTD65" s="538"/>
      <c r="BTE65" s="538"/>
      <c r="BTF65" s="538"/>
      <c r="BTG65" s="538"/>
      <c r="BTH65" s="538"/>
      <c r="BTI65" s="538"/>
      <c r="BTJ65" s="538"/>
      <c r="BTK65" s="538"/>
      <c r="BTL65" s="538"/>
      <c r="BTM65" s="538"/>
      <c r="BTN65" s="538"/>
      <c r="BTO65" s="538"/>
      <c r="BTP65" s="538"/>
      <c r="BTQ65" s="538"/>
      <c r="BTR65" s="538"/>
      <c r="BTS65" s="538"/>
      <c r="BTT65" s="538"/>
      <c r="BTU65" s="538"/>
      <c r="BTV65" s="538"/>
      <c r="BTW65" s="538"/>
      <c r="BTX65" s="538"/>
      <c r="BTY65" s="538"/>
      <c r="BTZ65" s="538"/>
      <c r="BUA65" s="538"/>
      <c r="BUB65" s="538"/>
      <c r="BUC65" s="538"/>
      <c r="BUD65" s="538"/>
      <c r="BUE65" s="538"/>
      <c r="BUF65" s="538"/>
      <c r="BUG65" s="538"/>
      <c r="BUH65" s="538"/>
      <c r="BUI65" s="538"/>
      <c r="BUJ65" s="538"/>
      <c r="BUK65" s="538"/>
      <c r="BUL65" s="538"/>
      <c r="BUM65" s="538"/>
      <c r="BUN65" s="538"/>
      <c r="BUO65" s="538"/>
      <c r="BUP65" s="538"/>
      <c r="BUQ65" s="538"/>
      <c r="BUR65" s="538"/>
      <c r="BUS65" s="538"/>
      <c r="BUT65" s="538"/>
      <c r="BUU65" s="538"/>
      <c r="BUV65" s="538"/>
      <c r="BUW65" s="538"/>
      <c r="BUX65" s="538"/>
      <c r="BUY65" s="538"/>
      <c r="BUZ65" s="538"/>
      <c r="BVA65" s="538"/>
      <c r="BVB65" s="538"/>
      <c r="BVC65" s="538"/>
      <c r="BVD65" s="538"/>
      <c r="BVE65" s="538"/>
      <c r="BVF65" s="538"/>
      <c r="BVG65" s="538"/>
      <c r="BVH65" s="538"/>
      <c r="BVI65" s="538"/>
      <c r="BVJ65" s="538"/>
      <c r="BVK65" s="538"/>
      <c r="BVL65" s="538"/>
      <c r="BVM65" s="538"/>
      <c r="BVN65" s="538"/>
      <c r="BVO65" s="538"/>
      <c r="BVP65" s="538"/>
      <c r="BVQ65" s="538"/>
      <c r="BVR65" s="538"/>
      <c r="BVS65" s="538"/>
      <c r="BVT65" s="538"/>
      <c r="BVU65" s="538"/>
      <c r="BVV65" s="538"/>
      <c r="BVW65" s="538"/>
      <c r="BVX65" s="538"/>
      <c r="BVY65" s="538"/>
      <c r="BVZ65" s="538"/>
      <c r="BWA65" s="538"/>
      <c r="BWB65" s="538"/>
      <c r="BWC65" s="538"/>
      <c r="BWD65" s="538"/>
      <c r="BWE65" s="538"/>
      <c r="BWF65" s="538"/>
      <c r="BWG65" s="538"/>
      <c r="BWH65" s="538"/>
      <c r="BWI65" s="538"/>
      <c r="BWJ65" s="538"/>
      <c r="BWK65" s="538"/>
      <c r="BWL65" s="538"/>
      <c r="BWM65" s="538"/>
      <c r="BWN65" s="538"/>
      <c r="BWO65" s="538"/>
      <c r="BWP65" s="538"/>
      <c r="BWQ65" s="538"/>
      <c r="BWR65" s="538"/>
      <c r="BWS65" s="538"/>
      <c r="BWT65" s="538"/>
      <c r="BWU65" s="538"/>
      <c r="BWV65" s="538"/>
      <c r="BWW65" s="538"/>
      <c r="BWX65" s="538"/>
      <c r="BWY65" s="538"/>
      <c r="BWZ65" s="538"/>
      <c r="BXA65" s="538"/>
      <c r="BXB65" s="538"/>
      <c r="BXC65" s="538"/>
      <c r="BXD65" s="538"/>
      <c r="BXE65" s="538"/>
      <c r="BXF65" s="538"/>
      <c r="BXG65" s="538"/>
      <c r="BXH65" s="538"/>
      <c r="BXI65" s="538"/>
      <c r="BXJ65" s="538"/>
      <c r="BXK65" s="538"/>
      <c r="BXL65" s="538"/>
      <c r="BXM65" s="538"/>
      <c r="BXN65" s="538"/>
      <c r="BXO65" s="538"/>
      <c r="BXP65" s="538"/>
      <c r="BXQ65" s="538"/>
      <c r="BXR65" s="538"/>
      <c r="BXS65" s="538"/>
      <c r="BXT65" s="538"/>
      <c r="BXU65" s="538"/>
      <c r="BXV65" s="538"/>
      <c r="BXW65" s="538"/>
      <c r="BXX65" s="538"/>
      <c r="BXY65" s="538"/>
      <c r="BXZ65" s="538"/>
      <c r="BYA65" s="538"/>
      <c r="BYB65" s="538"/>
      <c r="BYC65" s="538"/>
      <c r="BYD65" s="538"/>
      <c r="BYE65" s="538"/>
      <c r="BYF65" s="538"/>
      <c r="BYG65" s="538"/>
      <c r="BYH65" s="538"/>
      <c r="BYI65" s="538"/>
      <c r="BYJ65" s="538"/>
      <c r="BYK65" s="538"/>
      <c r="BYL65" s="538"/>
      <c r="BYM65" s="538"/>
      <c r="BYN65" s="538"/>
      <c r="BYO65" s="538"/>
      <c r="BYP65" s="538"/>
      <c r="BYQ65" s="538"/>
      <c r="BYR65" s="538"/>
      <c r="BYS65" s="538"/>
      <c r="BYT65" s="538"/>
      <c r="BYU65" s="538"/>
      <c r="BYV65" s="538"/>
      <c r="BYW65" s="538"/>
      <c r="BYX65" s="538"/>
      <c r="BYY65" s="538"/>
      <c r="BYZ65" s="538"/>
      <c r="BZA65" s="538"/>
      <c r="BZB65" s="538"/>
      <c r="BZC65" s="538"/>
      <c r="BZD65" s="538"/>
      <c r="BZE65" s="538"/>
      <c r="BZF65" s="538"/>
      <c r="BZG65" s="538"/>
      <c r="BZH65" s="538"/>
      <c r="BZI65" s="538"/>
      <c r="BZJ65" s="538"/>
      <c r="BZK65" s="538"/>
      <c r="BZL65" s="538"/>
      <c r="BZM65" s="538"/>
      <c r="BZN65" s="538"/>
      <c r="BZO65" s="538"/>
      <c r="BZP65" s="538"/>
      <c r="BZQ65" s="538"/>
      <c r="BZR65" s="538"/>
      <c r="BZS65" s="538"/>
      <c r="BZT65" s="538"/>
      <c r="BZU65" s="538"/>
      <c r="BZV65" s="538"/>
      <c r="BZW65" s="538"/>
      <c r="BZX65" s="538"/>
      <c r="BZY65" s="538"/>
      <c r="BZZ65" s="538"/>
      <c r="CAA65" s="538"/>
      <c r="CAB65" s="538"/>
      <c r="CAC65" s="538"/>
      <c r="CAD65" s="538"/>
      <c r="CAE65" s="538"/>
      <c r="CAF65" s="538"/>
      <c r="CAG65" s="538"/>
      <c r="CAH65" s="538"/>
      <c r="CAI65" s="538"/>
      <c r="CAJ65" s="538"/>
      <c r="CAK65" s="538"/>
      <c r="CAL65" s="538"/>
      <c r="CAM65" s="538"/>
      <c r="CAN65" s="538"/>
      <c r="CAO65" s="538"/>
      <c r="CAP65" s="538"/>
      <c r="CAQ65" s="538"/>
      <c r="CAR65" s="538"/>
      <c r="CAS65" s="538"/>
      <c r="CAT65" s="538"/>
      <c r="CAU65" s="538"/>
      <c r="CAV65" s="538"/>
      <c r="CAW65" s="538"/>
      <c r="CAX65" s="538"/>
      <c r="CAY65" s="538"/>
      <c r="CAZ65" s="538"/>
      <c r="CBA65" s="538"/>
      <c r="CBB65" s="538"/>
      <c r="CBC65" s="538"/>
      <c r="CBD65" s="538"/>
      <c r="CBE65" s="538"/>
      <c r="CBF65" s="538"/>
      <c r="CBG65" s="538"/>
      <c r="CBH65" s="538"/>
      <c r="CBI65" s="538"/>
      <c r="CBJ65" s="538"/>
      <c r="CBK65" s="538"/>
      <c r="CBL65" s="538"/>
      <c r="CBM65" s="538"/>
      <c r="CBN65" s="538"/>
      <c r="CBO65" s="538"/>
      <c r="CBP65" s="538"/>
      <c r="CBQ65" s="538"/>
      <c r="CBR65" s="538"/>
      <c r="CBS65" s="538"/>
      <c r="CBT65" s="538"/>
      <c r="CBU65" s="538"/>
      <c r="CBV65" s="538"/>
      <c r="CBW65" s="538"/>
      <c r="CBX65" s="538"/>
      <c r="CBY65" s="538"/>
      <c r="CBZ65" s="538"/>
      <c r="CCA65" s="538"/>
      <c r="CCB65" s="538"/>
      <c r="CCC65" s="538"/>
      <c r="CCD65" s="538"/>
      <c r="CCE65" s="538"/>
      <c r="CCF65" s="538"/>
      <c r="CCG65" s="538"/>
      <c r="CCH65" s="538"/>
      <c r="CCI65" s="538"/>
      <c r="CCJ65" s="538"/>
      <c r="CCK65" s="538"/>
      <c r="CCL65" s="538"/>
      <c r="CCM65" s="538"/>
      <c r="CCN65" s="538"/>
      <c r="CCO65" s="538"/>
      <c r="CCP65" s="538"/>
      <c r="CCQ65" s="538"/>
      <c r="CCR65" s="538"/>
      <c r="CCS65" s="538"/>
      <c r="CCT65" s="538"/>
      <c r="CCU65" s="538"/>
      <c r="CCV65" s="538"/>
      <c r="CCW65" s="538"/>
      <c r="CCX65" s="538"/>
      <c r="CCY65" s="538"/>
      <c r="CCZ65" s="538"/>
      <c r="CDA65" s="538"/>
      <c r="CDB65" s="538"/>
      <c r="CDC65" s="538"/>
      <c r="CDD65" s="538"/>
      <c r="CDE65" s="538"/>
      <c r="CDF65" s="538"/>
      <c r="CDG65" s="538"/>
      <c r="CDH65" s="538"/>
      <c r="CDI65" s="538"/>
      <c r="CDJ65" s="538"/>
      <c r="CDK65" s="538"/>
      <c r="CDL65" s="538"/>
      <c r="CDM65" s="538"/>
      <c r="CDN65" s="538"/>
      <c r="CDO65" s="538"/>
      <c r="CDP65" s="538"/>
      <c r="CDQ65" s="538"/>
      <c r="CDR65" s="538"/>
      <c r="CDS65" s="538"/>
      <c r="CDT65" s="538"/>
      <c r="CDU65" s="538"/>
      <c r="CDV65" s="538"/>
      <c r="CDW65" s="538"/>
      <c r="CDX65" s="538"/>
      <c r="CDY65" s="538"/>
      <c r="CDZ65" s="538"/>
      <c r="CEA65" s="538"/>
      <c r="CEB65" s="538"/>
      <c r="CEC65" s="538"/>
      <c r="CED65" s="538"/>
      <c r="CEE65" s="538"/>
      <c r="CEF65" s="538"/>
      <c r="CEG65" s="538"/>
      <c r="CEH65" s="538"/>
      <c r="CEI65" s="538"/>
      <c r="CEJ65" s="538"/>
      <c r="CEK65" s="538"/>
      <c r="CEL65" s="538"/>
      <c r="CEM65" s="538"/>
      <c r="CEN65" s="538"/>
      <c r="CEO65" s="538"/>
      <c r="CEP65" s="538"/>
      <c r="CEQ65" s="538"/>
      <c r="CER65" s="538"/>
      <c r="CES65" s="538"/>
      <c r="CET65" s="538"/>
      <c r="CEU65" s="538"/>
      <c r="CEV65" s="538"/>
      <c r="CEW65" s="538"/>
      <c r="CEX65" s="538"/>
      <c r="CEY65" s="538"/>
      <c r="CEZ65" s="538"/>
      <c r="CFA65" s="538"/>
      <c r="CFB65" s="538"/>
      <c r="CFC65" s="538"/>
      <c r="CFD65" s="538"/>
      <c r="CFE65" s="538"/>
      <c r="CFF65" s="538"/>
      <c r="CFG65" s="538"/>
      <c r="CFH65" s="538"/>
      <c r="CFI65" s="538"/>
      <c r="CFJ65" s="538"/>
      <c r="CFK65" s="538"/>
      <c r="CFL65" s="538"/>
      <c r="CFM65" s="538"/>
      <c r="CFN65" s="538"/>
      <c r="CFO65" s="538"/>
      <c r="CFP65" s="538"/>
      <c r="CFQ65" s="538"/>
      <c r="CFR65" s="538"/>
      <c r="CFS65" s="538"/>
      <c r="CFT65" s="538"/>
      <c r="CFU65" s="538"/>
      <c r="CFV65" s="538"/>
      <c r="CFW65" s="538"/>
      <c r="CFX65" s="538"/>
      <c r="CFY65" s="538"/>
      <c r="CFZ65" s="538"/>
      <c r="CGA65" s="538"/>
      <c r="CGB65" s="538"/>
      <c r="CGC65" s="538"/>
      <c r="CGD65" s="538"/>
      <c r="CGE65" s="538"/>
      <c r="CGF65" s="538"/>
      <c r="CGG65" s="538"/>
      <c r="CGH65" s="538"/>
      <c r="CGI65" s="538"/>
      <c r="CGJ65" s="538"/>
      <c r="CGK65" s="538"/>
      <c r="CGL65" s="538"/>
      <c r="CGM65" s="538"/>
      <c r="CGN65" s="538"/>
      <c r="CGO65" s="538"/>
      <c r="CGP65" s="538"/>
      <c r="CGQ65" s="538"/>
      <c r="CGR65" s="538"/>
      <c r="CGS65" s="538"/>
      <c r="CGT65" s="538"/>
      <c r="CGU65" s="538"/>
      <c r="CGV65" s="538"/>
      <c r="CGW65" s="538"/>
      <c r="CGX65" s="538"/>
      <c r="CGY65" s="538"/>
      <c r="CGZ65" s="538"/>
      <c r="CHA65" s="538"/>
      <c r="CHB65" s="538"/>
      <c r="CHC65" s="538"/>
      <c r="CHD65" s="538"/>
      <c r="CHE65" s="538"/>
      <c r="CHF65" s="538"/>
      <c r="CHG65" s="538"/>
      <c r="CHH65" s="538"/>
      <c r="CHI65" s="538"/>
      <c r="CHJ65" s="538"/>
      <c r="CHK65" s="538"/>
      <c r="CHL65" s="538"/>
      <c r="CHM65" s="538"/>
      <c r="CHN65" s="538"/>
      <c r="CHO65" s="538"/>
      <c r="CHP65" s="538"/>
      <c r="CHQ65" s="538"/>
      <c r="CHR65" s="538"/>
      <c r="CHS65" s="538"/>
      <c r="CHT65" s="538"/>
    </row>
    <row r="66" spans="1:2256" s="539" customFormat="1" ht="21.75" customHeight="1" x14ac:dyDescent="0.15">
      <c r="A66" s="1177"/>
      <c r="B66" s="1198"/>
      <c r="C66" s="831" t="s">
        <v>928</v>
      </c>
      <c r="D66" s="744" t="s">
        <v>922</v>
      </c>
      <c r="E66" s="832" t="s">
        <v>923</v>
      </c>
      <c r="F66" s="543"/>
      <c r="G66" s="538"/>
      <c r="H66" s="538"/>
      <c r="I66" s="538"/>
      <c r="J66" s="538"/>
      <c r="K66" s="538"/>
      <c r="L66" s="538"/>
      <c r="M66" s="538"/>
      <c r="N66" s="538"/>
      <c r="O66" s="538"/>
      <c r="P66" s="538"/>
      <c r="Q66" s="538"/>
      <c r="R66" s="538"/>
      <c r="S66" s="538"/>
      <c r="T66" s="538"/>
      <c r="U66" s="538"/>
      <c r="V66" s="538"/>
      <c r="W66" s="538"/>
      <c r="X66" s="538"/>
      <c r="Y66" s="538"/>
      <c r="Z66" s="538"/>
      <c r="AA66" s="538"/>
      <c r="AB66" s="538"/>
      <c r="AC66" s="538"/>
      <c r="AD66" s="538"/>
      <c r="AE66" s="538"/>
      <c r="AF66" s="538"/>
      <c r="AG66" s="538"/>
      <c r="AH66" s="538"/>
      <c r="AI66" s="538"/>
      <c r="AJ66" s="538"/>
      <c r="AK66" s="538"/>
      <c r="AL66" s="538"/>
      <c r="AM66" s="538"/>
      <c r="AN66" s="538"/>
      <c r="AO66" s="538"/>
      <c r="AP66" s="538"/>
      <c r="AQ66" s="538"/>
      <c r="AR66" s="538"/>
      <c r="AS66" s="538"/>
      <c r="AT66" s="538"/>
      <c r="AU66" s="538"/>
      <c r="AV66" s="538"/>
      <c r="AW66" s="538"/>
      <c r="AX66" s="538"/>
      <c r="AY66" s="538"/>
      <c r="AZ66" s="538"/>
      <c r="BA66" s="538"/>
      <c r="BB66" s="538"/>
      <c r="BC66" s="538"/>
      <c r="BD66" s="538"/>
      <c r="BE66" s="538"/>
      <c r="BF66" s="538"/>
      <c r="BG66" s="538"/>
      <c r="BH66" s="538"/>
      <c r="BI66" s="538"/>
      <c r="BJ66" s="538"/>
      <c r="BK66" s="538"/>
      <c r="BL66" s="538"/>
      <c r="BM66" s="538"/>
      <c r="BN66" s="538"/>
      <c r="BO66" s="538"/>
      <c r="BP66" s="538"/>
      <c r="BQ66" s="538"/>
      <c r="BR66" s="538"/>
      <c r="BS66" s="538"/>
      <c r="BT66" s="538"/>
      <c r="BU66" s="538"/>
      <c r="BV66" s="538"/>
      <c r="BW66" s="538"/>
      <c r="BX66" s="538"/>
      <c r="BY66" s="538"/>
      <c r="BZ66" s="538"/>
      <c r="CA66" s="538"/>
      <c r="CB66" s="538"/>
      <c r="CC66" s="538"/>
      <c r="CD66" s="538"/>
      <c r="CE66" s="538"/>
      <c r="CF66" s="538"/>
      <c r="CG66" s="538"/>
      <c r="CH66" s="538"/>
      <c r="CI66" s="538"/>
      <c r="CJ66" s="538"/>
      <c r="CK66" s="538"/>
      <c r="CL66" s="538"/>
      <c r="CM66" s="538"/>
      <c r="CN66" s="538"/>
      <c r="CO66" s="538"/>
      <c r="CP66" s="538"/>
      <c r="CQ66" s="538"/>
      <c r="CR66" s="538"/>
      <c r="CS66" s="538"/>
      <c r="CT66" s="538"/>
      <c r="CU66" s="538"/>
      <c r="CV66" s="538"/>
      <c r="CW66" s="538"/>
      <c r="CX66" s="538"/>
      <c r="CY66" s="538"/>
      <c r="CZ66" s="538"/>
      <c r="DA66" s="538"/>
      <c r="DB66" s="538"/>
      <c r="DC66" s="538"/>
      <c r="DD66" s="538"/>
      <c r="DE66" s="538"/>
      <c r="DF66" s="538"/>
      <c r="DG66" s="538"/>
      <c r="DH66" s="538"/>
      <c r="DI66" s="538"/>
      <c r="DJ66" s="538"/>
      <c r="DK66" s="538"/>
      <c r="DL66" s="538"/>
      <c r="DM66" s="538"/>
      <c r="DN66" s="538"/>
      <c r="DO66" s="538"/>
      <c r="DP66" s="538"/>
      <c r="DQ66" s="538"/>
      <c r="DR66" s="538"/>
      <c r="DS66" s="538"/>
      <c r="DT66" s="538"/>
      <c r="DU66" s="538"/>
      <c r="DV66" s="538"/>
      <c r="DW66" s="538"/>
      <c r="DX66" s="538"/>
      <c r="DY66" s="538"/>
      <c r="DZ66" s="538"/>
      <c r="EA66" s="538"/>
      <c r="EB66" s="538"/>
      <c r="EC66" s="538"/>
      <c r="ED66" s="538"/>
      <c r="EE66" s="538"/>
      <c r="EF66" s="538"/>
      <c r="EG66" s="538"/>
      <c r="EH66" s="538"/>
      <c r="EI66" s="538"/>
      <c r="EJ66" s="538"/>
      <c r="EK66" s="538"/>
      <c r="EL66" s="538"/>
      <c r="EM66" s="538"/>
      <c r="EN66" s="538"/>
      <c r="EO66" s="538"/>
      <c r="EP66" s="538"/>
      <c r="EQ66" s="538"/>
      <c r="ER66" s="538"/>
      <c r="ES66" s="538"/>
      <c r="ET66" s="538"/>
      <c r="EU66" s="538"/>
      <c r="EV66" s="538"/>
      <c r="EW66" s="538"/>
      <c r="EX66" s="538"/>
      <c r="EY66" s="538"/>
      <c r="EZ66" s="538"/>
      <c r="FA66" s="538"/>
      <c r="FB66" s="538"/>
      <c r="FC66" s="538"/>
      <c r="FD66" s="538"/>
      <c r="FE66" s="538"/>
      <c r="FF66" s="538"/>
      <c r="FG66" s="538"/>
      <c r="FH66" s="538"/>
      <c r="FI66" s="538"/>
      <c r="FJ66" s="538"/>
      <c r="FK66" s="538"/>
      <c r="FL66" s="538"/>
      <c r="FM66" s="538"/>
      <c r="FN66" s="538"/>
      <c r="FO66" s="538"/>
      <c r="FP66" s="538"/>
      <c r="FQ66" s="538"/>
      <c r="FR66" s="538"/>
      <c r="FS66" s="538"/>
      <c r="FT66" s="538"/>
      <c r="FU66" s="538"/>
      <c r="FV66" s="538"/>
      <c r="FW66" s="538"/>
      <c r="FX66" s="538"/>
      <c r="FY66" s="538"/>
      <c r="FZ66" s="538"/>
      <c r="GA66" s="538"/>
      <c r="GB66" s="538"/>
      <c r="GC66" s="538"/>
      <c r="GD66" s="538"/>
      <c r="GE66" s="538"/>
      <c r="GF66" s="538"/>
      <c r="GG66" s="538"/>
      <c r="GH66" s="538"/>
      <c r="GI66" s="538"/>
      <c r="GJ66" s="538"/>
      <c r="GK66" s="538"/>
      <c r="GL66" s="538"/>
      <c r="GM66" s="538"/>
      <c r="GN66" s="538"/>
      <c r="GO66" s="538"/>
      <c r="GP66" s="538"/>
      <c r="GQ66" s="538"/>
      <c r="GR66" s="538"/>
      <c r="GS66" s="538"/>
      <c r="GT66" s="538"/>
      <c r="GU66" s="538"/>
      <c r="GV66" s="538"/>
      <c r="GW66" s="538"/>
      <c r="GX66" s="538"/>
      <c r="GY66" s="538"/>
      <c r="GZ66" s="538"/>
      <c r="HA66" s="538"/>
      <c r="HB66" s="538"/>
      <c r="HC66" s="538"/>
      <c r="HD66" s="538"/>
      <c r="HE66" s="538"/>
      <c r="HF66" s="538"/>
      <c r="HG66" s="538"/>
      <c r="HH66" s="538"/>
      <c r="HI66" s="538"/>
      <c r="HJ66" s="538"/>
      <c r="HK66" s="538"/>
      <c r="HL66" s="538"/>
      <c r="HM66" s="538"/>
      <c r="HN66" s="538"/>
      <c r="HO66" s="538"/>
      <c r="HP66" s="538"/>
      <c r="HQ66" s="538"/>
      <c r="HR66" s="538"/>
      <c r="HS66" s="538"/>
      <c r="HT66" s="538"/>
      <c r="HU66" s="538"/>
      <c r="HV66" s="538"/>
      <c r="HW66" s="538"/>
      <c r="HX66" s="538"/>
      <c r="HY66" s="538"/>
      <c r="HZ66" s="538"/>
      <c r="IA66" s="538"/>
      <c r="IB66" s="538"/>
      <c r="IC66" s="538"/>
      <c r="ID66" s="538"/>
      <c r="IE66" s="538"/>
      <c r="IF66" s="538"/>
      <c r="IG66" s="538"/>
      <c r="IH66" s="538"/>
      <c r="II66" s="538"/>
      <c r="IJ66" s="538"/>
      <c r="IK66" s="538"/>
      <c r="IL66" s="538"/>
      <c r="IM66" s="538"/>
      <c r="IN66" s="538"/>
      <c r="IO66" s="538"/>
      <c r="IP66" s="538"/>
      <c r="IQ66" s="538"/>
      <c r="IR66" s="538"/>
      <c r="IS66" s="538"/>
      <c r="IT66" s="538"/>
      <c r="IU66" s="538"/>
      <c r="IV66" s="538"/>
      <c r="IW66" s="538"/>
      <c r="IX66" s="538"/>
      <c r="IY66" s="538"/>
      <c r="IZ66" s="538"/>
      <c r="JA66" s="538"/>
      <c r="JB66" s="538"/>
      <c r="JC66" s="538"/>
      <c r="JD66" s="538"/>
      <c r="JE66" s="538"/>
      <c r="JF66" s="538"/>
      <c r="JG66" s="538"/>
      <c r="JH66" s="538"/>
      <c r="JI66" s="538"/>
      <c r="JJ66" s="538"/>
      <c r="JK66" s="538"/>
      <c r="JL66" s="538"/>
      <c r="JM66" s="538"/>
      <c r="JN66" s="538"/>
      <c r="JO66" s="538"/>
      <c r="JP66" s="538"/>
      <c r="JQ66" s="538"/>
      <c r="JR66" s="538"/>
      <c r="JS66" s="538"/>
      <c r="JT66" s="538"/>
      <c r="JU66" s="538"/>
      <c r="JV66" s="538"/>
      <c r="JW66" s="538"/>
      <c r="JX66" s="538"/>
      <c r="JY66" s="538"/>
      <c r="JZ66" s="538"/>
      <c r="KA66" s="538"/>
      <c r="KB66" s="538"/>
      <c r="KC66" s="538"/>
      <c r="KD66" s="538"/>
      <c r="KE66" s="538"/>
      <c r="KF66" s="538"/>
      <c r="KG66" s="538"/>
      <c r="KH66" s="538"/>
      <c r="KI66" s="538"/>
      <c r="KJ66" s="538"/>
      <c r="KK66" s="538"/>
      <c r="KL66" s="538"/>
      <c r="KM66" s="538"/>
      <c r="KN66" s="538"/>
      <c r="KO66" s="538"/>
      <c r="KP66" s="538"/>
      <c r="KQ66" s="538"/>
      <c r="KR66" s="538"/>
      <c r="KS66" s="538"/>
      <c r="KT66" s="538"/>
      <c r="KU66" s="538"/>
      <c r="KV66" s="538"/>
      <c r="KW66" s="538"/>
      <c r="KX66" s="538"/>
      <c r="KY66" s="538"/>
      <c r="KZ66" s="538"/>
      <c r="LA66" s="538"/>
      <c r="LB66" s="538"/>
      <c r="LC66" s="538"/>
      <c r="LD66" s="538"/>
      <c r="LE66" s="538"/>
      <c r="LF66" s="538"/>
      <c r="LG66" s="538"/>
      <c r="LH66" s="538"/>
      <c r="LI66" s="538"/>
      <c r="LJ66" s="538"/>
      <c r="LK66" s="538"/>
      <c r="LL66" s="538"/>
      <c r="LM66" s="538"/>
      <c r="LN66" s="538"/>
      <c r="LO66" s="538"/>
      <c r="LP66" s="538"/>
      <c r="LQ66" s="538"/>
      <c r="LR66" s="538"/>
      <c r="LS66" s="538"/>
      <c r="LT66" s="538"/>
      <c r="LU66" s="538"/>
      <c r="LV66" s="538"/>
      <c r="LW66" s="538"/>
      <c r="LX66" s="538"/>
      <c r="LY66" s="538"/>
      <c r="LZ66" s="538"/>
      <c r="MA66" s="538"/>
      <c r="MB66" s="538"/>
      <c r="MC66" s="538"/>
      <c r="MD66" s="538"/>
      <c r="ME66" s="538"/>
      <c r="MF66" s="538"/>
      <c r="MG66" s="538"/>
      <c r="MH66" s="538"/>
      <c r="MI66" s="538"/>
      <c r="MJ66" s="538"/>
      <c r="MK66" s="538"/>
      <c r="ML66" s="538"/>
      <c r="MM66" s="538"/>
      <c r="MN66" s="538"/>
      <c r="MO66" s="538"/>
      <c r="MP66" s="538"/>
      <c r="MQ66" s="538"/>
      <c r="MR66" s="538"/>
      <c r="MS66" s="538"/>
      <c r="MT66" s="538"/>
      <c r="MU66" s="538"/>
      <c r="MV66" s="538"/>
      <c r="MW66" s="538"/>
      <c r="MX66" s="538"/>
      <c r="MY66" s="538"/>
      <c r="MZ66" s="538"/>
      <c r="NA66" s="538"/>
      <c r="NB66" s="538"/>
      <c r="NC66" s="538"/>
      <c r="ND66" s="538"/>
      <c r="NE66" s="538"/>
      <c r="NF66" s="538"/>
      <c r="NG66" s="538"/>
      <c r="NH66" s="538"/>
      <c r="NI66" s="538"/>
      <c r="NJ66" s="538"/>
      <c r="NK66" s="538"/>
      <c r="NL66" s="538"/>
      <c r="NM66" s="538"/>
      <c r="NN66" s="538"/>
      <c r="NO66" s="538"/>
      <c r="NP66" s="538"/>
      <c r="NQ66" s="538"/>
      <c r="NR66" s="538"/>
      <c r="NS66" s="538"/>
      <c r="NT66" s="538"/>
      <c r="NU66" s="538"/>
      <c r="NV66" s="538"/>
      <c r="NW66" s="538"/>
      <c r="NX66" s="538"/>
      <c r="NY66" s="538"/>
      <c r="NZ66" s="538"/>
      <c r="OA66" s="538"/>
      <c r="OB66" s="538"/>
      <c r="OC66" s="538"/>
      <c r="OD66" s="538"/>
      <c r="OE66" s="538"/>
      <c r="OF66" s="538"/>
      <c r="OG66" s="538"/>
      <c r="OH66" s="538"/>
      <c r="OI66" s="538"/>
      <c r="OJ66" s="538"/>
      <c r="OK66" s="538"/>
      <c r="OL66" s="538"/>
      <c r="OM66" s="538"/>
      <c r="ON66" s="538"/>
      <c r="OO66" s="538"/>
      <c r="OP66" s="538"/>
      <c r="OQ66" s="538"/>
      <c r="OR66" s="538"/>
      <c r="OS66" s="538"/>
      <c r="OT66" s="538"/>
      <c r="OU66" s="538"/>
      <c r="OV66" s="538"/>
      <c r="OW66" s="538"/>
      <c r="OX66" s="538"/>
      <c r="OY66" s="538"/>
      <c r="OZ66" s="538"/>
      <c r="PA66" s="538"/>
      <c r="PB66" s="538"/>
      <c r="PC66" s="538"/>
      <c r="PD66" s="538"/>
      <c r="PE66" s="538"/>
      <c r="PF66" s="538"/>
      <c r="PG66" s="538"/>
      <c r="PH66" s="538"/>
      <c r="PI66" s="538"/>
      <c r="PJ66" s="538"/>
      <c r="PK66" s="538"/>
      <c r="PL66" s="538"/>
      <c r="PM66" s="538"/>
      <c r="PN66" s="538"/>
      <c r="PO66" s="538"/>
      <c r="PP66" s="538"/>
      <c r="PQ66" s="538"/>
      <c r="PR66" s="538"/>
      <c r="PS66" s="538"/>
      <c r="PT66" s="538"/>
      <c r="PU66" s="538"/>
      <c r="PV66" s="538"/>
      <c r="PW66" s="538"/>
      <c r="PX66" s="538"/>
      <c r="PY66" s="538"/>
      <c r="PZ66" s="538"/>
      <c r="QA66" s="538"/>
      <c r="QB66" s="538"/>
      <c r="QC66" s="538"/>
      <c r="QD66" s="538"/>
      <c r="QE66" s="538"/>
      <c r="QF66" s="538"/>
      <c r="QG66" s="538"/>
      <c r="QH66" s="538"/>
      <c r="QI66" s="538"/>
      <c r="QJ66" s="538"/>
      <c r="QK66" s="538"/>
      <c r="QL66" s="538"/>
      <c r="QM66" s="538"/>
      <c r="QN66" s="538"/>
      <c r="QO66" s="538"/>
      <c r="QP66" s="538"/>
      <c r="QQ66" s="538"/>
      <c r="QR66" s="538"/>
      <c r="QS66" s="538"/>
      <c r="QT66" s="538"/>
      <c r="QU66" s="538"/>
      <c r="QV66" s="538"/>
      <c r="QW66" s="538"/>
      <c r="QX66" s="538"/>
      <c r="QY66" s="538"/>
      <c r="QZ66" s="538"/>
      <c r="RA66" s="538"/>
      <c r="RB66" s="538"/>
      <c r="RC66" s="538"/>
      <c r="RD66" s="538"/>
      <c r="RE66" s="538"/>
      <c r="RF66" s="538"/>
      <c r="RG66" s="538"/>
      <c r="RH66" s="538"/>
      <c r="RI66" s="538"/>
      <c r="RJ66" s="538"/>
      <c r="RK66" s="538"/>
      <c r="RL66" s="538"/>
      <c r="RM66" s="538"/>
      <c r="RN66" s="538"/>
      <c r="RO66" s="538"/>
      <c r="RP66" s="538"/>
      <c r="RQ66" s="538"/>
      <c r="RR66" s="538"/>
      <c r="RS66" s="538"/>
      <c r="RT66" s="538"/>
      <c r="RU66" s="538"/>
      <c r="RV66" s="538"/>
      <c r="RW66" s="538"/>
      <c r="RX66" s="538"/>
      <c r="RY66" s="538"/>
      <c r="RZ66" s="538"/>
      <c r="SA66" s="538"/>
      <c r="SB66" s="538"/>
      <c r="SC66" s="538"/>
      <c r="SD66" s="538"/>
      <c r="SE66" s="538"/>
      <c r="SF66" s="538"/>
      <c r="SG66" s="538"/>
      <c r="SH66" s="538"/>
      <c r="SI66" s="538"/>
      <c r="SJ66" s="538"/>
      <c r="SK66" s="538"/>
      <c r="SL66" s="538"/>
      <c r="SM66" s="538"/>
      <c r="SN66" s="538"/>
      <c r="SO66" s="538"/>
      <c r="SP66" s="538"/>
      <c r="SQ66" s="538"/>
      <c r="SR66" s="538"/>
      <c r="SS66" s="538"/>
      <c r="ST66" s="538"/>
      <c r="SU66" s="538"/>
      <c r="SV66" s="538"/>
      <c r="SW66" s="538"/>
      <c r="SX66" s="538"/>
      <c r="SY66" s="538"/>
      <c r="SZ66" s="538"/>
      <c r="TA66" s="538"/>
      <c r="TB66" s="538"/>
      <c r="TC66" s="538"/>
      <c r="TD66" s="538"/>
      <c r="TE66" s="538"/>
      <c r="TF66" s="538"/>
      <c r="TG66" s="538"/>
      <c r="TH66" s="538"/>
      <c r="TI66" s="538"/>
      <c r="TJ66" s="538"/>
      <c r="TK66" s="538"/>
      <c r="TL66" s="538"/>
      <c r="TM66" s="538"/>
      <c r="TN66" s="538"/>
      <c r="TO66" s="538"/>
      <c r="TP66" s="538"/>
      <c r="TQ66" s="538"/>
      <c r="TR66" s="538"/>
      <c r="TS66" s="538"/>
      <c r="TT66" s="538"/>
      <c r="TU66" s="538"/>
      <c r="TV66" s="538"/>
      <c r="TW66" s="538"/>
      <c r="TX66" s="538"/>
      <c r="TY66" s="538"/>
      <c r="TZ66" s="538"/>
      <c r="UA66" s="538"/>
      <c r="UB66" s="538"/>
      <c r="UC66" s="538"/>
      <c r="UD66" s="538"/>
      <c r="UE66" s="538"/>
      <c r="UF66" s="538"/>
      <c r="UG66" s="538"/>
      <c r="UH66" s="538"/>
      <c r="UI66" s="538"/>
      <c r="UJ66" s="538"/>
      <c r="UK66" s="538"/>
      <c r="UL66" s="538"/>
      <c r="UM66" s="538"/>
      <c r="UN66" s="538"/>
      <c r="UO66" s="538"/>
      <c r="UP66" s="538"/>
      <c r="UQ66" s="538"/>
      <c r="UR66" s="538"/>
      <c r="US66" s="538"/>
      <c r="UT66" s="538"/>
      <c r="UU66" s="538"/>
      <c r="UV66" s="538"/>
      <c r="UW66" s="538"/>
      <c r="UX66" s="538"/>
      <c r="UY66" s="538"/>
      <c r="UZ66" s="538"/>
      <c r="VA66" s="538"/>
      <c r="VB66" s="538"/>
      <c r="VC66" s="538"/>
      <c r="VD66" s="538"/>
      <c r="VE66" s="538"/>
      <c r="VF66" s="538"/>
      <c r="VG66" s="538"/>
      <c r="VH66" s="538"/>
      <c r="VI66" s="538"/>
      <c r="VJ66" s="538"/>
      <c r="VK66" s="538"/>
      <c r="VL66" s="538"/>
      <c r="VM66" s="538"/>
      <c r="VN66" s="538"/>
      <c r="VO66" s="538"/>
      <c r="VP66" s="538"/>
      <c r="VQ66" s="538"/>
      <c r="VR66" s="538"/>
      <c r="VS66" s="538"/>
      <c r="VT66" s="538"/>
      <c r="VU66" s="538"/>
      <c r="VV66" s="538"/>
      <c r="VW66" s="538"/>
      <c r="VX66" s="538"/>
      <c r="VY66" s="538"/>
      <c r="VZ66" s="538"/>
      <c r="WA66" s="538"/>
      <c r="WB66" s="538"/>
      <c r="WC66" s="538"/>
      <c r="WD66" s="538"/>
      <c r="WE66" s="538"/>
      <c r="WF66" s="538"/>
      <c r="WG66" s="538"/>
      <c r="WH66" s="538"/>
      <c r="WI66" s="538"/>
      <c r="WJ66" s="538"/>
      <c r="WK66" s="538"/>
      <c r="WL66" s="538"/>
      <c r="WM66" s="538"/>
      <c r="WN66" s="538"/>
      <c r="WO66" s="538"/>
      <c r="WP66" s="538"/>
      <c r="WQ66" s="538"/>
      <c r="WR66" s="538"/>
      <c r="WS66" s="538"/>
      <c r="WT66" s="538"/>
      <c r="WU66" s="538"/>
      <c r="WV66" s="538"/>
      <c r="WW66" s="538"/>
      <c r="WX66" s="538"/>
      <c r="WY66" s="538"/>
      <c r="WZ66" s="538"/>
      <c r="XA66" s="538"/>
      <c r="XB66" s="538"/>
      <c r="XC66" s="538"/>
      <c r="XD66" s="538"/>
      <c r="XE66" s="538"/>
      <c r="XF66" s="538"/>
      <c r="XG66" s="538"/>
      <c r="XH66" s="538"/>
      <c r="XI66" s="538"/>
      <c r="XJ66" s="538"/>
      <c r="XK66" s="538"/>
      <c r="XL66" s="538"/>
      <c r="XM66" s="538"/>
      <c r="XN66" s="538"/>
      <c r="XO66" s="538"/>
      <c r="XP66" s="538"/>
      <c r="XQ66" s="538"/>
      <c r="XR66" s="538"/>
      <c r="XS66" s="538"/>
      <c r="XT66" s="538"/>
      <c r="XU66" s="538"/>
      <c r="XV66" s="538"/>
      <c r="XW66" s="538"/>
      <c r="XX66" s="538"/>
      <c r="XY66" s="538"/>
      <c r="XZ66" s="538"/>
      <c r="YA66" s="538"/>
      <c r="YB66" s="538"/>
      <c r="YC66" s="538"/>
      <c r="YD66" s="538"/>
      <c r="YE66" s="538"/>
      <c r="YF66" s="538"/>
      <c r="YG66" s="538"/>
      <c r="YH66" s="538"/>
      <c r="YI66" s="538"/>
      <c r="YJ66" s="538"/>
      <c r="YK66" s="538"/>
      <c r="YL66" s="538"/>
      <c r="YM66" s="538"/>
      <c r="YN66" s="538"/>
      <c r="YO66" s="538"/>
      <c r="YP66" s="538"/>
      <c r="YQ66" s="538"/>
      <c r="YR66" s="538"/>
      <c r="YS66" s="538"/>
      <c r="YT66" s="538"/>
      <c r="YU66" s="538"/>
      <c r="YV66" s="538"/>
      <c r="YW66" s="538"/>
      <c r="YX66" s="538"/>
      <c r="YY66" s="538"/>
      <c r="YZ66" s="538"/>
      <c r="ZA66" s="538"/>
      <c r="ZB66" s="538"/>
      <c r="ZC66" s="538"/>
      <c r="ZD66" s="538"/>
      <c r="ZE66" s="538"/>
      <c r="ZF66" s="538"/>
      <c r="ZG66" s="538"/>
      <c r="ZH66" s="538"/>
      <c r="ZI66" s="538"/>
      <c r="ZJ66" s="538"/>
      <c r="ZK66" s="538"/>
      <c r="ZL66" s="538"/>
      <c r="ZM66" s="538"/>
      <c r="ZN66" s="538"/>
      <c r="ZO66" s="538"/>
      <c r="ZP66" s="538"/>
      <c r="ZQ66" s="538"/>
      <c r="ZR66" s="538"/>
      <c r="ZS66" s="538"/>
      <c r="ZT66" s="538"/>
      <c r="ZU66" s="538"/>
      <c r="ZV66" s="538"/>
      <c r="ZW66" s="538"/>
      <c r="ZX66" s="538"/>
      <c r="ZY66" s="538"/>
      <c r="ZZ66" s="538"/>
      <c r="AAA66" s="538"/>
      <c r="AAB66" s="538"/>
      <c r="AAC66" s="538"/>
      <c r="AAD66" s="538"/>
      <c r="AAE66" s="538"/>
      <c r="AAF66" s="538"/>
      <c r="AAG66" s="538"/>
      <c r="AAH66" s="538"/>
      <c r="AAI66" s="538"/>
      <c r="AAJ66" s="538"/>
      <c r="AAK66" s="538"/>
      <c r="AAL66" s="538"/>
      <c r="AAM66" s="538"/>
      <c r="AAN66" s="538"/>
      <c r="AAO66" s="538"/>
      <c r="AAP66" s="538"/>
      <c r="AAQ66" s="538"/>
      <c r="AAR66" s="538"/>
      <c r="AAS66" s="538"/>
      <c r="AAT66" s="538"/>
      <c r="AAU66" s="538"/>
      <c r="AAV66" s="538"/>
      <c r="AAW66" s="538"/>
      <c r="AAX66" s="538"/>
      <c r="AAY66" s="538"/>
      <c r="AAZ66" s="538"/>
      <c r="ABA66" s="538"/>
      <c r="ABB66" s="538"/>
      <c r="ABC66" s="538"/>
      <c r="ABD66" s="538"/>
      <c r="ABE66" s="538"/>
      <c r="ABF66" s="538"/>
      <c r="ABG66" s="538"/>
      <c r="ABH66" s="538"/>
      <c r="ABI66" s="538"/>
      <c r="ABJ66" s="538"/>
      <c r="ABK66" s="538"/>
      <c r="ABL66" s="538"/>
      <c r="ABM66" s="538"/>
      <c r="ABN66" s="538"/>
      <c r="ABO66" s="538"/>
      <c r="ABP66" s="538"/>
      <c r="ABQ66" s="538"/>
      <c r="ABR66" s="538"/>
      <c r="ABS66" s="538"/>
      <c r="ABT66" s="538"/>
      <c r="ABU66" s="538"/>
      <c r="ABV66" s="538"/>
      <c r="ABW66" s="538"/>
      <c r="ABX66" s="538"/>
      <c r="ABY66" s="538"/>
      <c r="ABZ66" s="538"/>
      <c r="ACA66" s="538"/>
      <c r="ACB66" s="538"/>
      <c r="ACC66" s="538"/>
      <c r="ACD66" s="538"/>
      <c r="ACE66" s="538"/>
      <c r="ACF66" s="538"/>
      <c r="ACG66" s="538"/>
      <c r="ACH66" s="538"/>
      <c r="ACI66" s="538"/>
      <c r="ACJ66" s="538"/>
      <c r="ACK66" s="538"/>
      <c r="ACL66" s="538"/>
      <c r="ACM66" s="538"/>
      <c r="ACN66" s="538"/>
      <c r="ACO66" s="538"/>
      <c r="ACP66" s="538"/>
      <c r="ACQ66" s="538"/>
      <c r="ACR66" s="538"/>
      <c r="ACS66" s="538"/>
      <c r="ACT66" s="538"/>
      <c r="ACU66" s="538"/>
      <c r="ACV66" s="538"/>
      <c r="ACW66" s="538"/>
      <c r="ACX66" s="538"/>
      <c r="ACY66" s="538"/>
      <c r="ACZ66" s="538"/>
      <c r="ADA66" s="538"/>
      <c r="ADB66" s="538"/>
      <c r="ADC66" s="538"/>
      <c r="ADD66" s="538"/>
      <c r="ADE66" s="538"/>
      <c r="ADF66" s="538"/>
      <c r="ADG66" s="538"/>
      <c r="ADH66" s="538"/>
      <c r="ADI66" s="538"/>
      <c r="ADJ66" s="538"/>
      <c r="ADK66" s="538"/>
      <c r="ADL66" s="538"/>
      <c r="ADM66" s="538"/>
      <c r="ADN66" s="538"/>
      <c r="ADO66" s="538"/>
      <c r="ADP66" s="538"/>
      <c r="ADQ66" s="538"/>
      <c r="ADR66" s="538"/>
      <c r="ADS66" s="538"/>
      <c r="ADT66" s="538"/>
      <c r="ADU66" s="538"/>
      <c r="ADV66" s="538"/>
      <c r="ADW66" s="538"/>
      <c r="ADX66" s="538"/>
      <c r="ADY66" s="538"/>
      <c r="ADZ66" s="538"/>
      <c r="AEA66" s="538"/>
      <c r="AEB66" s="538"/>
      <c r="AEC66" s="538"/>
      <c r="AED66" s="538"/>
      <c r="AEE66" s="538"/>
      <c r="AEF66" s="538"/>
      <c r="AEG66" s="538"/>
      <c r="AEH66" s="538"/>
      <c r="AEI66" s="538"/>
      <c r="AEJ66" s="538"/>
      <c r="AEK66" s="538"/>
      <c r="AEL66" s="538"/>
      <c r="AEM66" s="538"/>
      <c r="AEN66" s="538"/>
      <c r="AEO66" s="538"/>
      <c r="AEP66" s="538"/>
      <c r="AEQ66" s="538"/>
      <c r="AER66" s="538"/>
      <c r="AES66" s="538"/>
      <c r="AET66" s="538"/>
      <c r="AEU66" s="538"/>
      <c r="AEV66" s="538"/>
      <c r="AEW66" s="538"/>
      <c r="AEX66" s="538"/>
      <c r="AEY66" s="538"/>
      <c r="AEZ66" s="538"/>
      <c r="AFA66" s="538"/>
      <c r="AFB66" s="538"/>
      <c r="AFC66" s="538"/>
      <c r="AFD66" s="538"/>
      <c r="AFE66" s="538"/>
      <c r="AFF66" s="538"/>
      <c r="AFG66" s="538"/>
      <c r="AFH66" s="538"/>
      <c r="AFI66" s="538"/>
      <c r="AFJ66" s="538"/>
      <c r="AFK66" s="538"/>
      <c r="AFL66" s="538"/>
      <c r="AFM66" s="538"/>
      <c r="AFN66" s="538"/>
      <c r="AFO66" s="538"/>
      <c r="AFP66" s="538"/>
      <c r="AFQ66" s="538"/>
      <c r="AFR66" s="538"/>
      <c r="AFS66" s="538"/>
      <c r="AFT66" s="538"/>
      <c r="AFU66" s="538"/>
      <c r="AFV66" s="538"/>
      <c r="AFW66" s="538"/>
      <c r="AFX66" s="538"/>
      <c r="AFY66" s="538"/>
      <c r="AFZ66" s="538"/>
      <c r="AGA66" s="538"/>
      <c r="AGB66" s="538"/>
      <c r="AGC66" s="538"/>
      <c r="AGD66" s="538"/>
      <c r="AGE66" s="538"/>
      <c r="AGF66" s="538"/>
      <c r="AGG66" s="538"/>
      <c r="AGH66" s="538"/>
      <c r="AGI66" s="538"/>
      <c r="AGJ66" s="538"/>
      <c r="AGK66" s="538"/>
      <c r="AGL66" s="538"/>
      <c r="AGM66" s="538"/>
      <c r="AGN66" s="538"/>
      <c r="AGO66" s="538"/>
      <c r="AGP66" s="538"/>
      <c r="AGQ66" s="538"/>
      <c r="AGR66" s="538"/>
      <c r="AGS66" s="538"/>
      <c r="AGT66" s="538"/>
      <c r="AGU66" s="538"/>
      <c r="AGV66" s="538"/>
      <c r="AGW66" s="538"/>
      <c r="AGX66" s="538"/>
      <c r="AGY66" s="538"/>
      <c r="AGZ66" s="538"/>
      <c r="AHA66" s="538"/>
      <c r="AHB66" s="538"/>
      <c r="AHC66" s="538"/>
      <c r="AHD66" s="538"/>
      <c r="AHE66" s="538"/>
      <c r="AHF66" s="538"/>
      <c r="AHG66" s="538"/>
      <c r="AHH66" s="538"/>
      <c r="AHI66" s="538"/>
      <c r="AHJ66" s="538"/>
      <c r="AHK66" s="538"/>
      <c r="AHL66" s="538"/>
      <c r="AHM66" s="538"/>
      <c r="AHN66" s="538"/>
      <c r="AHO66" s="538"/>
      <c r="AHP66" s="538"/>
      <c r="AHQ66" s="538"/>
      <c r="AHR66" s="538"/>
      <c r="AHS66" s="538"/>
      <c r="AHT66" s="538"/>
      <c r="AHU66" s="538"/>
      <c r="AHV66" s="538"/>
      <c r="AHW66" s="538"/>
      <c r="AHX66" s="538"/>
      <c r="AHY66" s="538"/>
      <c r="AHZ66" s="538"/>
      <c r="AIA66" s="538"/>
      <c r="AIB66" s="538"/>
      <c r="AIC66" s="538"/>
      <c r="AID66" s="538"/>
      <c r="AIE66" s="538"/>
      <c r="AIF66" s="538"/>
      <c r="AIG66" s="538"/>
      <c r="AIH66" s="538"/>
      <c r="AII66" s="538"/>
      <c r="AIJ66" s="538"/>
      <c r="AIK66" s="538"/>
      <c r="AIL66" s="538"/>
      <c r="AIM66" s="538"/>
      <c r="AIN66" s="538"/>
      <c r="AIO66" s="538"/>
      <c r="AIP66" s="538"/>
      <c r="AIQ66" s="538"/>
      <c r="AIR66" s="538"/>
      <c r="AIS66" s="538"/>
      <c r="AIT66" s="538"/>
      <c r="AIU66" s="538"/>
      <c r="AIV66" s="538"/>
      <c r="AIW66" s="538"/>
      <c r="AIX66" s="538"/>
      <c r="AIY66" s="538"/>
      <c r="AIZ66" s="538"/>
      <c r="AJA66" s="538"/>
      <c r="AJB66" s="538"/>
      <c r="AJC66" s="538"/>
      <c r="AJD66" s="538"/>
      <c r="AJE66" s="538"/>
      <c r="AJF66" s="538"/>
      <c r="AJG66" s="538"/>
      <c r="AJH66" s="538"/>
      <c r="AJI66" s="538"/>
      <c r="AJJ66" s="538"/>
      <c r="AJK66" s="538"/>
      <c r="AJL66" s="538"/>
      <c r="AJM66" s="538"/>
      <c r="AJN66" s="538"/>
      <c r="AJO66" s="538"/>
      <c r="AJP66" s="538"/>
      <c r="AJQ66" s="538"/>
      <c r="AJR66" s="538"/>
      <c r="AJS66" s="538"/>
      <c r="AJT66" s="538"/>
      <c r="AJU66" s="538"/>
      <c r="AJV66" s="538"/>
      <c r="AJW66" s="538"/>
      <c r="AJX66" s="538"/>
      <c r="AJY66" s="538"/>
      <c r="AJZ66" s="538"/>
      <c r="AKA66" s="538"/>
      <c r="AKB66" s="538"/>
      <c r="AKC66" s="538"/>
      <c r="AKD66" s="538"/>
      <c r="AKE66" s="538"/>
      <c r="AKF66" s="538"/>
      <c r="AKG66" s="538"/>
      <c r="AKH66" s="538"/>
      <c r="AKI66" s="538"/>
      <c r="AKJ66" s="538"/>
      <c r="AKK66" s="538"/>
      <c r="AKL66" s="538"/>
      <c r="AKM66" s="538"/>
      <c r="AKN66" s="538"/>
      <c r="AKO66" s="538"/>
      <c r="AKP66" s="538"/>
      <c r="AKQ66" s="538"/>
      <c r="AKR66" s="538"/>
      <c r="AKS66" s="538"/>
      <c r="AKT66" s="538"/>
      <c r="AKU66" s="538"/>
      <c r="AKV66" s="538"/>
      <c r="AKW66" s="538"/>
      <c r="AKX66" s="538"/>
      <c r="AKY66" s="538"/>
      <c r="AKZ66" s="538"/>
      <c r="ALA66" s="538"/>
      <c r="ALB66" s="538"/>
      <c r="ALC66" s="538"/>
      <c r="ALD66" s="538"/>
      <c r="ALE66" s="538"/>
      <c r="ALF66" s="538"/>
      <c r="ALG66" s="538"/>
      <c r="ALH66" s="538"/>
      <c r="ALI66" s="538"/>
      <c r="ALJ66" s="538"/>
      <c r="ALK66" s="538"/>
      <c r="ALL66" s="538"/>
      <c r="ALM66" s="538"/>
      <c r="ALN66" s="538"/>
      <c r="ALO66" s="538"/>
      <c r="ALP66" s="538"/>
      <c r="ALQ66" s="538"/>
      <c r="ALR66" s="538"/>
      <c r="ALS66" s="538"/>
      <c r="ALT66" s="538"/>
      <c r="ALU66" s="538"/>
      <c r="ALV66" s="538"/>
      <c r="ALW66" s="538"/>
      <c r="ALX66" s="538"/>
      <c r="ALY66" s="538"/>
      <c r="ALZ66" s="538"/>
      <c r="AMA66" s="538"/>
      <c r="AMB66" s="538"/>
      <c r="AMC66" s="538"/>
      <c r="AMD66" s="538"/>
      <c r="AME66" s="538"/>
      <c r="AMF66" s="538"/>
      <c r="AMG66" s="538"/>
      <c r="AMH66" s="538"/>
      <c r="AMI66" s="538"/>
      <c r="AMJ66" s="538"/>
      <c r="AMK66" s="538"/>
      <c r="AML66" s="538"/>
      <c r="AMM66" s="538"/>
      <c r="AMN66" s="538"/>
      <c r="AMO66" s="538"/>
      <c r="AMP66" s="538"/>
      <c r="AMQ66" s="538"/>
      <c r="AMR66" s="538"/>
      <c r="AMS66" s="538"/>
      <c r="AMT66" s="538"/>
      <c r="AMU66" s="538"/>
      <c r="AMV66" s="538"/>
      <c r="AMW66" s="538"/>
      <c r="AMX66" s="538"/>
      <c r="AMY66" s="538"/>
      <c r="AMZ66" s="538"/>
      <c r="ANA66" s="538"/>
      <c r="ANB66" s="538"/>
      <c r="ANC66" s="538"/>
      <c r="AND66" s="538"/>
      <c r="ANE66" s="538"/>
      <c r="ANF66" s="538"/>
      <c r="ANG66" s="538"/>
      <c r="ANH66" s="538"/>
      <c r="ANI66" s="538"/>
      <c r="ANJ66" s="538"/>
      <c r="ANK66" s="538"/>
      <c r="ANL66" s="538"/>
      <c r="ANM66" s="538"/>
      <c r="ANN66" s="538"/>
      <c r="ANO66" s="538"/>
      <c r="ANP66" s="538"/>
      <c r="ANQ66" s="538"/>
      <c r="ANR66" s="538"/>
      <c r="ANS66" s="538"/>
      <c r="ANT66" s="538"/>
      <c r="ANU66" s="538"/>
      <c r="ANV66" s="538"/>
      <c r="ANW66" s="538"/>
      <c r="ANX66" s="538"/>
      <c r="ANY66" s="538"/>
      <c r="ANZ66" s="538"/>
      <c r="AOA66" s="538"/>
      <c r="AOB66" s="538"/>
      <c r="AOC66" s="538"/>
      <c r="AOD66" s="538"/>
      <c r="AOE66" s="538"/>
      <c r="AOF66" s="538"/>
      <c r="AOG66" s="538"/>
      <c r="AOH66" s="538"/>
      <c r="AOI66" s="538"/>
      <c r="AOJ66" s="538"/>
      <c r="AOK66" s="538"/>
      <c r="AOL66" s="538"/>
      <c r="AOM66" s="538"/>
      <c r="AON66" s="538"/>
      <c r="AOO66" s="538"/>
      <c r="AOP66" s="538"/>
      <c r="AOQ66" s="538"/>
      <c r="AOR66" s="538"/>
      <c r="AOS66" s="538"/>
      <c r="AOT66" s="538"/>
      <c r="AOU66" s="538"/>
      <c r="AOV66" s="538"/>
      <c r="AOW66" s="538"/>
      <c r="AOX66" s="538"/>
      <c r="AOY66" s="538"/>
      <c r="AOZ66" s="538"/>
      <c r="APA66" s="538"/>
      <c r="APB66" s="538"/>
      <c r="APC66" s="538"/>
      <c r="APD66" s="538"/>
      <c r="APE66" s="538"/>
      <c r="APF66" s="538"/>
      <c r="APG66" s="538"/>
      <c r="APH66" s="538"/>
      <c r="API66" s="538"/>
      <c r="APJ66" s="538"/>
      <c r="APK66" s="538"/>
      <c r="APL66" s="538"/>
      <c r="APM66" s="538"/>
      <c r="APN66" s="538"/>
      <c r="APO66" s="538"/>
      <c r="APP66" s="538"/>
      <c r="APQ66" s="538"/>
      <c r="APR66" s="538"/>
      <c r="APS66" s="538"/>
      <c r="APT66" s="538"/>
      <c r="APU66" s="538"/>
      <c r="APV66" s="538"/>
      <c r="APW66" s="538"/>
      <c r="APX66" s="538"/>
      <c r="APY66" s="538"/>
      <c r="APZ66" s="538"/>
      <c r="AQA66" s="538"/>
      <c r="AQB66" s="538"/>
      <c r="AQC66" s="538"/>
      <c r="AQD66" s="538"/>
      <c r="AQE66" s="538"/>
      <c r="AQF66" s="538"/>
      <c r="AQG66" s="538"/>
      <c r="AQH66" s="538"/>
      <c r="AQI66" s="538"/>
      <c r="AQJ66" s="538"/>
      <c r="AQK66" s="538"/>
      <c r="AQL66" s="538"/>
      <c r="AQM66" s="538"/>
      <c r="AQN66" s="538"/>
      <c r="AQO66" s="538"/>
      <c r="AQP66" s="538"/>
      <c r="AQQ66" s="538"/>
      <c r="AQR66" s="538"/>
      <c r="AQS66" s="538"/>
      <c r="AQT66" s="538"/>
      <c r="AQU66" s="538"/>
      <c r="AQV66" s="538"/>
      <c r="AQW66" s="538"/>
      <c r="AQX66" s="538"/>
      <c r="AQY66" s="538"/>
      <c r="AQZ66" s="538"/>
      <c r="ARA66" s="538"/>
      <c r="ARB66" s="538"/>
      <c r="ARC66" s="538"/>
      <c r="ARD66" s="538"/>
      <c r="ARE66" s="538"/>
      <c r="ARF66" s="538"/>
      <c r="ARG66" s="538"/>
      <c r="ARH66" s="538"/>
      <c r="ARI66" s="538"/>
      <c r="ARJ66" s="538"/>
      <c r="ARK66" s="538"/>
      <c r="ARL66" s="538"/>
      <c r="ARM66" s="538"/>
      <c r="ARN66" s="538"/>
      <c r="ARO66" s="538"/>
      <c r="ARP66" s="538"/>
      <c r="ARQ66" s="538"/>
      <c r="ARR66" s="538"/>
      <c r="ARS66" s="538"/>
      <c r="ART66" s="538"/>
      <c r="ARU66" s="538"/>
      <c r="ARV66" s="538"/>
      <c r="ARW66" s="538"/>
      <c r="ARX66" s="538"/>
      <c r="ARY66" s="538"/>
      <c r="ARZ66" s="538"/>
      <c r="ASA66" s="538"/>
      <c r="ASB66" s="538"/>
      <c r="ASC66" s="538"/>
      <c r="ASD66" s="538"/>
      <c r="ASE66" s="538"/>
      <c r="ASF66" s="538"/>
      <c r="ASG66" s="538"/>
      <c r="ASH66" s="538"/>
      <c r="ASI66" s="538"/>
      <c r="ASJ66" s="538"/>
      <c r="ASK66" s="538"/>
      <c r="ASL66" s="538"/>
      <c r="ASM66" s="538"/>
      <c r="ASN66" s="538"/>
      <c r="ASO66" s="538"/>
      <c r="ASP66" s="538"/>
      <c r="ASQ66" s="538"/>
      <c r="ASR66" s="538"/>
      <c r="ASS66" s="538"/>
      <c r="AST66" s="538"/>
      <c r="ASU66" s="538"/>
      <c r="ASV66" s="538"/>
      <c r="ASW66" s="538"/>
      <c r="ASX66" s="538"/>
      <c r="ASY66" s="538"/>
      <c r="ASZ66" s="538"/>
      <c r="ATA66" s="538"/>
      <c r="ATB66" s="538"/>
      <c r="ATC66" s="538"/>
      <c r="ATD66" s="538"/>
      <c r="ATE66" s="538"/>
      <c r="ATF66" s="538"/>
      <c r="ATG66" s="538"/>
      <c r="ATH66" s="538"/>
      <c r="ATI66" s="538"/>
      <c r="ATJ66" s="538"/>
      <c r="ATK66" s="538"/>
      <c r="ATL66" s="538"/>
      <c r="ATM66" s="538"/>
      <c r="ATN66" s="538"/>
      <c r="ATO66" s="538"/>
      <c r="ATP66" s="538"/>
      <c r="ATQ66" s="538"/>
      <c r="ATR66" s="538"/>
      <c r="ATS66" s="538"/>
      <c r="ATT66" s="538"/>
      <c r="ATU66" s="538"/>
      <c r="ATV66" s="538"/>
      <c r="ATW66" s="538"/>
      <c r="ATX66" s="538"/>
      <c r="ATY66" s="538"/>
      <c r="ATZ66" s="538"/>
      <c r="AUA66" s="538"/>
      <c r="AUB66" s="538"/>
      <c r="AUC66" s="538"/>
      <c r="AUD66" s="538"/>
      <c r="AUE66" s="538"/>
      <c r="AUF66" s="538"/>
      <c r="AUG66" s="538"/>
      <c r="AUH66" s="538"/>
      <c r="AUI66" s="538"/>
      <c r="AUJ66" s="538"/>
      <c r="AUK66" s="538"/>
      <c r="AUL66" s="538"/>
      <c r="AUM66" s="538"/>
      <c r="AUN66" s="538"/>
      <c r="AUO66" s="538"/>
      <c r="AUP66" s="538"/>
      <c r="AUQ66" s="538"/>
      <c r="AUR66" s="538"/>
      <c r="AUS66" s="538"/>
      <c r="AUT66" s="538"/>
      <c r="AUU66" s="538"/>
      <c r="AUV66" s="538"/>
      <c r="AUW66" s="538"/>
      <c r="AUX66" s="538"/>
      <c r="AUY66" s="538"/>
      <c r="AUZ66" s="538"/>
      <c r="AVA66" s="538"/>
      <c r="AVB66" s="538"/>
      <c r="AVC66" s="538"/>
      <c r="AVD66" s="538"/>
      <c r="AVE66" s="538"/>
      <c r="AVF66" s="538"/>
      <c r="AVG66" s="538"/>
      <c r="AVH66" s="538"/>
      <c r="AVI66" s="538"/>
      <c r="AVJ66" s="538"/>
      <c r="AVK66" s="538"/>
      <c r="AVL66" s="538"/>
      <c r="AVM66" s="538"/>
      <c r="AVN66" s="538"/>
      <c r="AVO66" s="538"/>
      <c r="AVP66" s="538"/>
      <c r="AVQ66" s="538"/>
      <c r="AVR66" s="538"/>
      <c r="AVS66" s="538"/>
      <c r="AVT66" s="538"/>
      <c r="AVU66" s="538"/>
      <c r="AVV66" s="538"/>
      <c r="AVW66" s="538"/>
      <c r="AVX66" s="538"/>
      <c r="AVY66" s="538"/>
      <c r="AVZ66" s="538"/>
      <c r="AWA66" s="538"/>
      <c r="AWB66" s="538"/>
      <c r="AWC66" s="538"/>
      <c r="AWD66" s="538"/>
      <c r="AWE66" s="538"/>
      <c r="AWF66" s="538"/>
      <c r="AWG66" s="538"/>
      <c r="AWH66" s="538"/>
      <c r="AWI66" s="538"/>
      <c r="AWJ66" s="538"/>
      <c r="AWK66" s="538"/>
      <c r="AWL66" s="538"/>
      <c r="AWM66" s="538"/>
      <c r="AWN66" s="538"/>
      <c r="AWO66" s="538"/>
      <c r="AWP66" s="538"/>
      <c r="AWQ66" s="538"/>
      <c r="AWR66" s="538"/>
      <c r="AWS66" s="538"/>
      <c r="AWT66" s="538"/>
      <c r="AWU66" s="538"/>
      <c r="AWV66" s="538"/>
      <c r="AWW66" s="538"/>
      <c r="AWX66" s="538"/>
      <c r="AWY66" s="538"/>
      <c r="AWZ66" s="538"/>
      <c r="AXA66" s="538"/>
      <c r="AXB66" s="538"/>
      <c r="AXC66" s="538"/>
      <c r="AXD66" s="538"/>
      <c r="AXE66" s="538"/>
      <c r="AXF66" s="538"/>
      <c r="AXG66" s="538"/>
      <c r="AXH66" s="538"/>
      <c r="AXI66" s="538"/>
      <c r="AXJ66" s="538"/>
      <c r="AXK66" s="538"/>
      <c r="AXL66" s="538"/>
      <c r="AXM66" s="538"/>
      <c r="AXN66" s="538"/>
      <c r="AXO66" s="538"/>
      <c r="AXP66" s="538"/>
      <c r="AXQ66" s="538"/>
      <c r="AXR66" s="538"/>
      <c r="AXS66" s="538"/>
      <c r="AXT66" s="538"/>
      <c r="AXU66" s="538"/>
      <c r="AXV66" s="538"/>
      <c r="AXW66" s="538"/>
      <c r="AXX66" s="538"/>
      <c r="AXY66" s="538"/>
      <c r="AXZ66" s="538"/>
      <c r="AYA66" s="538"/>
      <c r="AYB66" s="538"/>
      <c r="AYC66" s="538"/>
      <c r="AYD66" s="538"/>
      <c r="AYE66" s="538"/>
      <c r="AYF66" s="538"/>
      <c r="AYG66" s="538"/>
      <c r="AYH66" s="538"/>
      <c r="AYI66" s="538"/>
      <c r="AYJ66" s="538"/>
      <c r="AYK66" s="538"/>
      <c r="AYL66" s="538"/>
      <c r="AYM66" s="538"/>
      <c r="AYN66" s="538"/>
      <c r="AYO66" s="538"/>
      <c r="AYP66" s="538"/>
      <c r="AYQ66" s="538"/>
      <c r="AYR66" s="538"/>
      <c r="AYS66" s="538"/>
      <c r="AYT66" s="538"/>
      <c r="AYU66" s="538"/>
      <c r="AYV66" s="538"/>
      <c r="AYW66" s="538"/>
      <c r="AYX66" s="538"/>
      <c r="AYY66" s="538"/>
      <c r="AYZ66" s="538"/>
      <c r="AZA66" s="538"/>
      <c r="AZB66" s="538"/>
      <c r="AZC66" s="538"/>
      <c r="AZD66" s="538"/>
      <c r="AZE66" s="538"/>
      <c r="AZF66" s="538"/>
      <c r="AZG66" s="538"/>
      <c r="AZH66" s="538"/>
      <c r="AZI66" s="538"/>
      <c r="AZJ66" s="538"/>
      <c r="AZK66" s="538"/>
      <c r="AZL66" s="538"/>
      <c r="AZM66" s="538"/>
      <c r="AZN66" s="538"/>
      <c r="AZO66" s="538"/>
      <c r="AZP66" s="538"/>
      <c r="AZQ66" s="538"/>
      <c r="AZR66" s="538"/>
      <c r="AZS66" s="538"/>
      <c r="AZT66" s="538"/>
      <c r="AZU66" s="538"/>
      <c r="AZV66" s="538"/>
      <c r="AZW66" s="538"/>
      <c r="AZX66" s="538"/>
      <c r="AZY66" s="538"/>
      <c r="AZZ66" s="538"/>
      <c r="BAA66" s="538"/>
      <c r="BAB66" s="538"/>
      <c r="BAC66" s="538"/>
      <c r="BAD66" s="538"/>
      <c r="BAE66" s="538"/>
      <c r="BAF66" s="538"/>
      <c r="BAG66" s="538"/>
      <c r="BAH66" s="538"/>
      <c r="BAI66" s="538"/>
      <c r="BAJ66" s="538"/>
      <c r="BAK66" s="538"/>
      <c r="BAL66" s="538"/>
      <c r="BAM66" s="538"/>
      <c r="BAN66" s="538"/>
      <c r="BAO66" s="538"/>
      <c r="BAP66" s="538"/>
      <c r="BAQ66" s="538"/>
      <c r="BAR66" s="538"/>
      <c r="BAS66" s="538"/>
      <c r="BAT66" s="538"/>
      <c r="BAU66" s="538"/>
      <c r="BAV66" s="538"/>
      <c r="BAW66" s="538"/>
      <c r="BAX66" s="538"/>
      <c r="BAY66" s="538"/>
      <c r="BAZ66" s="538"/>
      <c r="BBA66" s="538"/>
      <c r="BBB66" s="538"/>
      <c r="BBC66" s="538"/>
      <c r="BBD66" s="538"/>
      <c r="BBE66" s="538"/>
      <c r="BBF66" s="538"/>
      <c r="BBG66" s="538"/>
      <c r="BBH66" s="538"/>
      <c r="BBI66" s="538"/>
      <c r="BBJ66" s="538"/>
      <c r="BBK66" s="538"/>
      <c r="BBL66" s="538"/>
      <c r="BBM66" s="538"/>
      <c r="BBN66" s="538"/>
      <c r="BBO66" s="538"/>
      <c r="BBP66" s="538"/>
      <c r="BBQ66" s="538"/>
      <c r="BBR66" s="538"/>
      <c r="BBS66" s="538"/>
      <c r="BBT66" s="538"/>
      <c r="BBU66" s="538"/>
      <c r="BBV66" s="538"/>
      <c r="BBW66" s="538"/>
      <c r="BBX66" s="538"/>
      <c r="BBY66" s="538"/>
      <c r="BBZ66" s="538"/>
      <c r="BCA66" s="538"/>
      <c r="BCB66" s="538"/>
      <c r="BCC66" s="538"/>
      <c r="BCD66" s="538"/>
      <c r="BCE66" s="538"/>
      <c r="BCF66" s="538"/>
      <c r="BCG66" s="538"/>
      <c r="BCH66" s="538"/>
      <c r="BCI66" s="538"/>
      <c r="BCJ66" s="538"/>
      <c r="BCK66" s="538"/>
      <c r="BCL66" s="538"/>
      <c r="BCM66" s="538"/>
      <c r="BCN66" s="538"/>
      <c r="BCO66" s="538"/>
      <c r="BCP66" s="538"/>
      <c r="BCQ66" s="538"/>
      <c r="BCR66" s="538"/>
      <c r="BCS66" s="538"/>
      <c r="BCT66" s="538"/>
      <c r="BCU66" s="538"/>
      <c r="BCV66" s="538"/>
      <c r="BCW66" s="538"/>
      <c r="BCX66" s="538"/>
      <c r="BCY66" s="538"/>
      <c r="BCZ66" s="538"/>
      <c r="BDA66" s="538"/>
      <c r="BDB66" s="538"/>
      <c r="BDC66" s="538"/>
      <c r="BDD66" s="538"/>
      <c r="BDE66" s="538"/>
      <c r="BDF66" s="538"/>
      <c r="BDG66" s="538"/>
      <c r="BDH66" s="538"/>
      <c r="BDI66" s="538"/>
      <c r="BDJ66" s="538"/>
      <c r="BDK66" s="538"/>
      <c r="BDL66" s="538"/>
      <c r="BDM66" s="538"/>
      <c r="BDN66" s="538"/>
      <c r="BDO66" s="538"/>
      <c r="BDP66" s="538"/>
      <c r="BDQ66" s="538"/>
      <c r="BDR66" s="538"/>
      <c r="BDS66" s="538"/>
      <c r="BDT66" s="538"/>
      <c r="BDU66" s="538"/>
      <c r="BDV66" s="538"/>
      <c r="BDW66" s="538"/>
      <c r="BDX66" s="538"/>
      <c r="BDY66" s="538"/>
      <c r="BDZ66" s="538"/>
      <c r="BEA66" s="538"/>
      <c r="BEB66" s="538"/>
      <c r="BEC66" s="538"/>
      <c r="BED66" s="538"/>
      <c r="BEE66" s="538"/>
      <c r="BEF66" s="538"/>
      <c r="BEG66" s="538"/>
      <c r="BEH66" s="538"/>
      <c r="BEI66" s="538"/>
      <c r="BEJ66" s="538"/>
      <c r="BEK66" s="538"/>
      <c r="BEL66" s="538"/>
      <c r="BEM66" s="538"/>
      <c r="BEN66" s="538"/>
      <c r="BEO66" s="538"/>
      <c r="BEP66" s="538"/>
      <c r="BEQ66" s="538"/>
      <c r="BER66" s="538"/>
      <c r="BES66" s="538"/>
      <c r="BET66" s="538"/>
      <c r="BEU66" s="538"/>
      <c r="BEV66" s="538"/>
      <c r="BEW66" s="538"/>
      <c r="BEX66" s="538"/>
      <c r="BEY66" s="538"/>
      <c r="BEZ66" s="538"/>
      <c r="BFA66" s="538"/>
      <c r="BFB66" s="538"/>
      <c r="BFC66" s="538"/>
      <c r="BFD66" s="538"/>
      <c r="BFE66" s="538"/>
      <c r="BFF66" s="538"/>
      <c r="BFG66" s="538"/>
      <c r="BFH66" s="538"/>
      <c r="BFI66" s="538"/>
      <c r="BFJ66" s="538"/>
      <c r="BFK66" s="538"/>
      <c r="BFL66" s="538"/>
      <c r="BFM66" s="538"/>
      <c r="BFN66" s="538"/>
      <c r="BFO66" s="538"/>
      <c r="BFP66" s="538"/>
      <c r="BFQ66" s="538"/>
      <c r="BFR66" s="538"/>
      <c r="BFS66" s="538"/>
      <c r="BFT66" s="538"/>
      <c r="BFU66" s="538"/>
      <c r="BFV66" s="538"/>
      <c r="BFW66" s="538"/>
      <c r="BFX66" s="538"/>
      <c r="BFY66" s="538"/>
      <c r="BFZ66" s="538"/>
      <c r="BGA66" s="538"/>
      <c r="BGB66" s="538"/>
      <c r="BGC66" s="538"/>
      <c r="BGD66" s="538"/>
      <c r="BGE66" s="538"/>
      <c r="BGF66" s="538"/>
      <c r="BGG66" s="538"/>
      <c r="BGH66" s="538"/>
      <c r="BGI66" s="538"/>
      <c r="BGJ66" s="538"/>
      <c r="BGK66" s="538"/>
      <c r="BGL66" s="538"/>
      <c r="BGM66" s="538"/>
      <c r="BGN66" s="538"/>
      <c r="BGO66" s="538"/>
      <c r="BGP66" s="538"/>
      <c r="BGQ66" s="538"/>
      <c r="BGR66" s="538"/>
      <c r="BGS66" s="538"/>
      <c r="BGT66" s="538"/>
      <c r="BGU66" s="538"/>
      <c r="BGV66" s="538"/>
      <c r="BGW66" s="538"/>
      <c r="BGX66" s="538"/>
      <c r="BGY66" s="538"/>
      <c r="BGZ66" s="538"/>
      <c r="BHA66" s="538"/>
      <c r="BHB66" s="538"/>
      <c r="BHC66" s="538"/>
      <c r="BHD66" s="538"/>
      <c r="BHE66" s="538"/>
      <c r="BHF66" s="538"/>
      <c r="BHG66" s="538"/>
      <c r="BHH66" s="538"/>
      <c r="BHI66" s="538"/>
      <c r="BHJ66" s="538"/>
      <c r="BHK66" s="538"/>
      <c r="BHL66" s="538"/>
      <c r="BHM66" s="538"/>
      <c r="BHN66" s="538"/>
      <c r="BHO66" s="538"/>
      <c r="BHP66" s="538"/>
      <c r="BHQ66" s="538"/>
      <c r="BHR66" s="538"/>
      <c r="BHS66" s="538"/>
      <c r="BHT66" s="538"/>
      <c r="BHU66" s="538"/>
      <c r="BHV66" s="538"/>
      <c r="BHW66" s="538"/>
      <c r="BHX66" s="538"/>
      <c r="BHY66" s="538"/>
      <c r="BHZ66" s="538"/>
      <c r="BIA66" s="538"/>
      <c r="BIB66" s="538"/>
      <c r="BIC66" s="538"/>
      <c r="BID66" s="538"/>
      <c r="BIE66" s="538"/>
      <c r="BIF66" s="538"/>
      <c r="BIG66" s="538"/>
      <c r="BIH66" s="538"/>
      <c r="BII66" s="538"/>
      <c r="BIJ66" s="538"/>
      <c r="BIK66" s="538"/>
      <c r="BIL66" s="538"/>
      <c r="BIM66" s="538"/>
      <c r="BIN66" s="538"/>
      <c r="BIO66" s="538"/>
      <c r="BIP66" s="538"/>
      <c r="BIQ66" s="538"/>
      <c r="BIR66" s="538"/>
      <c r="BIS66" s="538"/>
      <c r="BIT66" s="538"/>
      <c r="BIU66" s="538"/>
      <c r="BIV66" s="538"/>
      <c r="BIW66" s="538"/>
      <c r="BIX66" s="538"/>
      <c r="BIY66" s="538"/>
      <c r="BIZ66" s="538"/>
      <c r="BJA66" s="538"/>
      <c r="BJB66" s="538"/>
      <c r="BJC66" s="538"/>
      <c r="BJD66" s="538"/>
      <c r="BJE66" s="538"/>
      <c r="BJF66" s="538"/>
      <c r="BJG66" s="538"/>
      <c r="BJH66" s="538"/>
      <c r="BJI66" s="538"/>
      <c r="BJJ66" s="538"/>
      <c r="BJK66" s="538"/>
      <c r="BJL66" s="538"/>
      <c r="BJM66" s="538"/>
      <c r="BJN66" s="538"/>
      <c r="BJO66" s="538"/>
      <c r="BJP66" s="538"/>
      <c r="BJQ66" s="538"/>
      <c r="BJR66" s="538"/>
      <c r="BJS66" s="538"/>
      <c r="BJT66" s="538"/>
      <c r="BJU66" s="538"/>
      <c r="BJV66" s="538"/>
      <c r="BJW66" s="538"/>
      <c r="BJX66" s="538"/>
      <c r="BJY66" s="538"/>
      <c r="BJZ66" s="538"/>
      <c r="BKA66" s="538"/>
      <c r="BKB66" s="538"/>
      <c r="BKC66" s="538"/>
      <c r="BKD66" s="538"/>
      <c r="BKE66" s="538"/>
      <c r="BKF66" s="538"/>
      <c r="BKG66" s="538"/>
      <c r="BKH66" s="538"/>
      <c r="BKI66" s="538"/>
      <c r="BKJ66" s="538"/>
      <c r="BKK66" s="538"/>
      <c r="BKL66" s="538"/>
      <c r="BKM66" s="538"/>
      <c r="BKN66" s="538"/>
      <c r="BKO66" s="538"/>
      <c r="BKP66" s="538"/>
      <c r="BKQ66" s="538"/>
      <c r="BKR66" s="538"/>
      <c r="BKS66" s="538"/>
      <c r="BKT66" s="538"/>
      <c r="BKU66" s="538"/>
      <c r="BKV66" s="538"/>
      <c r="BKW66" s="538"/>
      <c r="BKX66" s="538"/>
      <c r="BKY66" s="538"/>
      <c r="BKZ66" s="538"/>
      <c r="BLA66" s="538"/>
      <c r="BLB66" s="538"/>
      <c r="BLC66" s="538"/>
      <c r="BLD66" s="538"/>
      <c r="BLE66" s="538"/>
      <c r="BLF66" s="538"/>
      <c r="BLG66" s="538"/>
      <c r="BLH66" s="538"/>
      <c r="BLI66" s="538"/>
      <c r="BLJ66" s="538"/>
      <c r="BLK66" s="538"/>
      <c r="BLL66" s="538"/>
      <c r="BLM66" s="538"/>
      <c r="BLN66" s="538"/>
      <c r="BLO66" s="538"/>
      <c r="BLP66" s="538"/>
      <c r="BLQ66" s="538"/>
      <c r="BLR66" s="538"/>
      <c r="BLS66" s="538"/>
      <c r="BLT66" s="538"/>
      <c r="BLU66" s="538"/>
      <c r="BLV66" s="538"/>
      <c r="BLW66" s="538"/>
      <c r="BLX66" s="538"/>
      <c r="BLY66" s="538"/>
      <c r="BLZ66" s="538"/>
      <c r="BMA66" s="538"/>
      <c r="BMB66" s="538"/>
      <c r="BMC66" s="538"/>
      <c r="BMD66" s="538"/>
      <c r="BME66" s="538"/>
      <c r="BMF66" s="538"/>
      <c r="BMG66" s="538"/>
      <c r="BMH66" s="538"/>
      <c r="BMI66" s="538"/>
      <c r="BMJ66" s="538"/>
      <c r="BMK66" s="538"/>
      <c r="BML66" s="538"/>
      <c r="BMM66" s="538"/>
      <c r="BMN66" s="538"/>
      <c r="BMO66" s="538"/>
      <c r="BMP66" s="538"/>
      <c r="BMQ66" s="538"/>
      <c r="BMR66" s="538"/>
      <c r="BMS66" s="538"/>
      <c r="BMT66" s="538"/>
      <c r="BMU66" s="538"/>
      <c r="BMV66" s="538"/>
      <c r="BMW66" s="538"/>
      <c r="BMX66" s="538"/>
      <c r="BMY66" s="538"/>
      <c r="BMZ66" s="538"/>
      <c r="BNA66" s="538"/>
      <c r="BNB66" s="538"/>
      <c r="BNC66" s="538"/>
      <c r="BND66" s="538"/>
      <c r="BNE66" s="538"/>
      <c r="BNF66" s="538"/>
      <c r="BNG66" s="538"/>
      <c r="BNH66" s="538"/>
      <c r="BNI66" s="538"/>
      <c r="BNJ66" s="538"/>
      <c r="BNK66" s="538"/>
      <c r="BNL66" s="538"/>
      <c r="BNM66" s="538"/>
      <c r="BNN66" s="538"/>
      <c r="BNO66" s="538"/>
      <c r="BNP66" s="538"/>
      <c r="BNQ66" s="538"/>
      <c r="BNR66" s="538"/>
      <c r="BNS66" s="538"/>
      <c r="BNT66" s="538"/>
      <c r="BNU66" s="538"/>
      <c r="BNV66" s="538"/>
      <c r="BNW66" s="538"/>
      <c r="BNX66" s="538"/>
      <c r="BNY66" s="538"/>
      <c r="BNZ66" s="538"/>
      <c r="BOA66" s="538"/>
      <c r="BOB66" s="538"/>
      <c r="BOC66" s="538"/>
      <c r="BOD66" s="538"/>
      <c r="BOE66" s="538"/>
      <c r="BOF66" s="538"/>
      <c r="BOG66" s="538"/>
      <c r="BOH66" s="538"/>
      <c r="BOI66" s="538"/>
      <c r="BOJ66" s="538"/>
      <c r="BOK66" s="538"/>
      <c r="BOL66" s="538"/>
      <c r="BOM66" s="538"/>
      <c r="BON66" s="538"/>
      <c r="BOO66" s="538"/>
      <c r="BOP66" s="538"/>
      <c r="BOQ66" s="538"/>
      <c r="BOR66" s="538"/>
      <c r="BOS66" s="538"/>
      <c r="BOT66" s="538"/>
      <c r="BOU66" s="538"/>
      <c r="BOV66" s="538"/>
      <c r="BOW66" s="538"/>
      <c r="BOX66" s="538"/>
      <c r="BOY66" s="538"/>
      <c r="BOZ66" s="538"/>
      <c r="BPA66" s="538"/>
      <c r="BPB66" s="538"/>
      <c r="BPC66" s="538"/>
      <c r="BPD66" s="538"/>
      <c r="BPE66" s="538"/>
      <c r="BPF66" s="538"/>
      <c r="BPG66" s="538"/>
      <c r="BPH66" s="538"/>
      <c r="BPI66" s="538"/>
      <c r="BPJ66" s="538"/>
      <c r="BPK66" s="538"/>
      <c r="BPL66" s="538"/>
      <c r="BPM66" s="538"/>
      <c r="BPN66" s="538"/>
      <c r="BPO66" s="538"/>
      <c r="BPP66" s="538"/>
      <c r="BPQ66" s="538"/>
      <c r="BPR66" s="538"/>
      <c r="BPS66" s="538"/>
      <c r="BPT66" s="538"/>
      <c r="BPU66" s="538"/>
      <c r="BPV66" s="538"/>
      <c r="BPW66" s="538"/>
      <c r="BPX66" s="538"/>
      <c r="BPY66" s="538"/>
      <c r="BPZ66" s="538"/>
      <c r="BQA66" s="538"/>
      <c r="BQB66" s="538"/>
      <c r="BQC66" s="538"/>
      <c r="BQD66" s="538"/>
      <c r="BQE66" s="538"/>
      <c r="BQF66" s="538"/>
      <c r="BQG66" s="538"/>
      <c r="BQH66" s="538"/>
      <c r="BQI66" s="538"/>
      <c r="BQJ66" s="538"/>
      <c r="BQK66" s="538"/>
      <c r="BQL66" s="538"/>
      <c r="BQM66" s="538"/>
      <c r="BQN66" s="538"/>
      <c r="BQO66" s="538"/>
      <c r="BQP66" s="538"/>
      <c r="BQQ66" s="538"/>
      <c r="BQR66" s="538"/>
      <c r="BQS66" s="538"/>
      <c r="BQT66" s="538"/>
      <c r="BQU66" s="538"/>
      <c r="BQV66" s="538"/>
      <c r="BQW66" s="538"/>
      <c r="BQX66" s="538"/>
      <c r="BQY66" s="538"/>
      <c r="BQZ66" s="538"/>
      <c r="BRA66" s="538"/>
      <c r="BRB66" s="538"/>
      <c r="BRC66" s="538"/>
      <c r="BRD66" s="538"/>
      <c r="BRE66" s="538"/>
      <c r="BRF66" s="538"/>
      <c r="BRG66" s="538"/>
      <c r="BRH66" s="538"/>
      <c r="BRI66" s="538"/>
      <c r="BRJ66" s="538"/>
      <c r="BRK66" s="538"/>
      <c r="BRL66" s="538"/>
      <c r="BRM66" s="538"/>
      <c r="BRN66" s="538"/>
      <c r="BRO66" s="538"/>
      <c r="BRP66" s="538"/>
      <c r="BRQ66" s="538"/>
      <c r="BRR66" s="538"/>
      <c r="BRS66" s="538"/>
      <c r="BRT66" s="538"/>
      <c r="BRU66" s="538"/>
      <c r="BRV66" s="538"/>
      <c r="BRW66" s="538"/>
      <c r="BRX66" s="538"/>
      <c r="BRY66" s="538"/>
      <c r="BRZ66" s="538"/>
      <c r="BSA66" s="538"/>
      <c r="BSB66" s="538"/>
      <c r="BSC66" s="538"/>
      <c r="BSD66" s="538"/>
      <c r="BSE66" s="538"/>
      <c r="BSF66" s="538"/>
      <c r="BSG66" s="538"/>
      <c r="BSH66" s="538"/>
      <c r="BSI66" s="538"/>
      <c r="BSJ66" s="538"/>
      <c r="BSK66" s="538"/>
      <c r="BSL66" s="538"/>
      <c r="BSM66" s="538"/>
      <c r="BSN66" s="538"/>
      <c r="BSO66" s="538"/>
      <c r="BSP66" s="538"/>
      <c r="BSQ66" s="538"/>
      <c r="BSR66" s="538"/>
      <c r="BSS66" s="538"/>
      <c r="BST66" s="538"/>
      <c r="BSU66" s="538"/>
      <c r="BSV66" s="538"/>
      <c r="BSW66" s="538"/>
      <c r="BSX66" s="538"/>
      <c r="BSY66" s="538"/>
      <c r="BSZ66" s="538"/>
      <c r="BTA66" s="538"/>
      <c r="BTB66" s="538"/>
      <c r="BTC66" s="538"/>
      <c r="BTD66" s="538"/>
      <c r="BTE66" s="538"/>
      <c r="BTF66" s="538"/>
      <c r="BTG66" s="538"/>
      <c r="BTH66" s="538"/>
      <c r="BTI66" s="538"/>
      <c r="BTJ66" s="538"/>
      <c r="BTK66" s="538"/>
      <c r="BTL66" s="538"/>
      <c r="BTM66" s="538"/>
      <c r="BTN66" s="538"/>
      <c r="BTO66" s="538"/>
      <c r="BTP66" s="538"/>
      <c r="BTQ66" s="538"/>
      <c r="BTR66" s="538"/>
      <c r="BTS66" s="538"/>
      <c r="BTT66" s="538"/>
      <c r="BTU66" s="538"/>
      <c r="BTV66" s="538"/>
      <c r="BTW66" s="538"/>
      <c r="BTX66" s="538"/>
      <c r="BTY66" s="538"/>
      <c r="BTZ66" s="538"/>
      <c r="BUA66" s="538"/>
      <c r="BUB66" s="538"/>
      <c r="BUC66" s="538"/>
      <c r="BUD66" s="538"/>
      <c r="BUE66" s="538"/>
      <c r="BUF66" s="538"/>
      <c r="BUG66" s="538"/>
      <c r="BUH66" s="538"/>
      <c r="BUI66" s="538"/>
      <c r="BUJ66" s="538"/>
      <c r="BUK66" s="538"/>
      <c r="BUL66" s="538"/>
      <c r="BUM66" s="538"/>
      <c r="BUN66" s="538"/>
      <c r="BUO66" s="538"/>
      <c r="BUP66" s="538"/>
      <c r="BUQ66" s="538"/>
      <c r="BUR66" s="538"/>
      <c r="BUS66" s="538"/>
      <c r="BUT66" s="538"/>
      <c r="BUU66" s="538"/>
      <c r="BUV66" s="538"/>
      <c r="BUW66" s="538"/>
      <c r="BUX66" s="538"/>
      <c r="BUY66" s="538"/>
      <c r="BUZ66" s="538"/>
      <c r="BVA66" s="538"/>
      <c r="BVB66" s="538"/>
      <c r="BVC66" s="538"/>
      <c r="BVD66" s="538"/>
      <c r="BVE66" s="538"/>
      <c r="BVF66" s="538"/>
      <c r="BVG66" s="538"/>
      <c r="BVH66" s="538"/>
      <c r="BVI66" s="538"/>
      <c r="BVJ66" s="538"/>
      <c r="BVK66" s="538"/>
      <c r="BVL66" s="538"/>
      <c r="BVM66" s="538"/>
      <c r="BVN66" s="538"/>
      <c r="BVO66" s="538"/>
      <c r="BVP66" s="538"/>
      <c r="BVQ66" s="538"/>
      <c r="BVR66" s="538"/>
      <c r="BVS66" s="538"/>
      <c r="BVT66" s="538"/>
      <c r="BVU66" s="538"/>
      <c r="BVV66" s="538"/>
      <c r="BVW66" s="538"/>
      <c r="BVX66" s="538"/>
      <c r="BVY66" s="538"/>
      <c r="BVZ66" s="538"/>
      <c r="BWA66" s="538"/>
      <c r="BWB66" s="538"/>
      <c r="BWC66" s="538"/>
      <c r="BWD66" s="538"/>
      <c r="BWE66" s="538"/>
      <c r="BWF66" s="538"/>
      <c r="BWG66" s="538"/>
      <c r="BWH66" s="538"/>
      <c r="BWI66" s="538"/>
      <c r="BWJ66" s="538"/>
      <c r="BWK66" s="538"/>
      <c r="BWL66" s="538"/>
      <c r="BWM66" s="538"/>
      <c r="BWN66" s="538"/>
      <c r="BWO66" s="538"/>
      <c r="BWP66" s="538"/>
      <c r="BWQ66" s="538"/>
      <c r="BWR66" s="538"/>
      <c r="BWS66" s="538"/>
      <c r="BWT66" s="538"/>
      <c r="BWU66" s="538"/>
      <c r="BWV66" s="538"/>
      <c r="BWW66" s="538"/>
      <c r="BWX66" s="538"/>
      <c r="BWY66" s="538"/>
      <c r="BWZ66" s="538"/>
      <c r="BXA66" s="538"/>
      <c r="BXB66" s="538"/>
      <c r="BXC66" s="538"/>
      <c r="BXD66" s="538"/>
      <c r="BXE66" s="538"/>
      <c r="BXF66" s="538"/>
      <c r="BXG66" s="538"/>
      <c r="BXH66" s="538"/>
      <c r="BXI66" s="538"/>
      <c r="BXJ66" s="538"/>
      <c r="BXK66" s="538"/>
      <c r="BXL66" s="538"/>
      <c r="BXM66" s="538"/>
      <c r="BXN66" s="538"/>
      <c r="BXO66" s="538"/>
      <c r="BXP66" s="538"/>
      <c r="BXQ66" s="538"/>
      <c r="BXR66" s="538"/>
      <c r="BXS66" s="538"/>
      <c r="BXT66" s="538"/>
      <c r="BXU66" s="538"/>
      <c r="BXV66" s="538"/>
      <c r="BXW66" s="538"/>
      <c r="BXX66" s="538"/>
      <c r="BXY66" s="538"/>
      <c r="BXZ66" s="538"/>
      <c r="BYA66" s="538"/>
      <c r="BYB66" s="538"/>
      <c r="BYC66" s="538"/>
      <c r="BYD66" s="538"/>
      <c r="BYE66" s="538"/>
      <c r="BYF66" s="538"/>
      <c r="BYG66" s="538"/>
      <c r="BYH66" s="538"/>
      <c r="BYI66" s="538"/>
      <c r="BYJ66" s="538"/>
      <c r="BYK66" s="538"/>
      <c r="BYL66" s="538"/>
      <c r="BYM66" s="538"/>
      <c r="BYN66" s="538"/>
      <c r="BYO66" s="538"/>
      <c r="BYP66" s="538"/>
      <c r="BYQ66" s="538"/>
      <c r="BYR66" s="538"/>
      <c r="BYS66" s="538"/>
      <c r="BYT66" s="538"/>
      <c r="BYU66" s="538"/>
      <c r="BYV66" s="538"/>
      <c r="BYW66" s="538"/>
      <c r="BYX66" s="538"/>
      <c r="BYY66" s="538"/>
      <c r="BYZ66" s="538"/>
      <c r="BZA66" s="538"/>
      <c r="BZB66" s="538"/>
      <c r="BZC66" s="538"/>
      <c r="BZD66" s="538"/>
      <c r="BZE66" s="538"/>
      <c r="BZF66" s="538"/>
      <c r="BZG66" s="538"/>
      <c r="BZH66" s="538"/>
      <c r="BZI66" s="538"/>
      <c r="BZJ66" s="538"/>
      <c r="BZK66" s="538"/>
      <c r="BZL66" s="538"/>
      <c r="BZM66" s="538"/>
      <c r="BZN66" s="538"/>
      <c r="BZO66" s="538"/>
      <c r="BZP66" s="538"/>
      <c r="BZQ66" s="538"/>
      <c r="BZR66" s="538"/>
      <c r="BZS66" s="538"/>
      <c r="BZT66" s="538"/>
      <c r="BZU66" s="538"/>
      <c r="BZV66" s="538"/>
      <c r="BZW66" s="538"/>
      <c r="BZX66" s="538"/>
      <c r="BZY66" s="538"/>
      <c r="BZZ66" s="538"/>
      <c r="CAA66" s="538"/>
      <c r="CAB66" s="538"/>
      <c r="CAC66" s="538"/>
      <c r="CAD66" s="538"/>
      <c r="CAE66" s="538"/>
      <c r="CAF66" s="538"/>
      <c r="CAG66" s="538"/>
      <c r="CAH66" s="538"/>
      <c r="CAI66" s="538"/>
      <c r="CAJ66" s="538"/>
      <c r="CAK66" s="538"/>
      <c r="CAL66" s="538"/>
      <c r="CAM66" s="538"/>
      <c r="CAN66" s="538"/>
      <c r="CAO66" s="538"/>
      <c r="CAP66" s="538"/>
      <c r="CAQ66" s="538"/>
      <c r="CAR66" s="538"/>
      <c r="CAS66" s="538"/>
      <c r="CAT66" s="538"/>
      <c r="CAU66" s="538"/>
      <c r="CAV66" s="538"/>
      <c r="CAW66" s="538"/>
      <c r="CAX66" s="538"/>
      <c r="CAY66" s="538"/>
      <c r="CAZ66" s="538"/>
      <c r="CBA66" s="538"/>
      <c r="CBB66" s="538"/>
      <c r="CBC66" s="538"/>
      <c r="CBD66" s="538"/>
      <c r="CBE66" s="538"/>
      <c r="CBF66" s="538"/>
      <c r="CBG66" s="538"/>
      <c r="CBH66" s="538"/>
      <c r="CBI66" s="538"/>
      <c r="CBJ66" s="538"/>
      <c r="CBK66" s="538"/>
      <c r="CBL66" s="538"/>
      <c r="CBM66" s="538"/>
      <c r="CBN66" s="538"/>
      <c r="CBO66" s="538"/>
      <c r="CBP66" s="538"/>
      <c r="CBQ66" s="538"/>
      <c r="CBR66" s="538"/>
      <c r="CBS66" s="538"/>
      <c r="CBT66" s="538"/>
      <c r="CBU66" s="538"/>
      <c r="CBV66" s="538"/>
      <c r="CBW66" s="538"/>
      <c r="CBX66" s="538"/>
      <c r="CBY66" s="538"/>
      <c r="CBZ66" s="538"/>
      <c r="CCA66" s="538"/>
      <c r="CCB66" s="538"/>
      <c r="CCC66" s="538"/>
      <c r="CCD66" s="538"/>
      <c r="CCE66" s="538"/>
      <c r="CCF66" s="538"/>
      <c r="CCG66" s="538"/>
      <c r="CCH66" s="538"/>
      <c r="CCI66" s="538"/>
      <c r="CCJ66" s="538"/>
      <c r="CCK66" s="538"/>
      <c r="CCL66" s="538"/>
      <c r="CCM66" s="538"/>
      <c r="CCN66" s="538"/>
      <c r="CCO66" s="538"/>
      <c r="CCP66" s="538"/>
      <c r="CCQ66" s="538"/>
      <c r="CCR66" s="538"/>
      <c r="CCS66" s="538"/>
      <c r="CCT66" s="538"/>
      <c r="CCU66" s="538"/>
      <c r="CCV66" s="538"/>
      <c r="CCW66" s="538"/>
      <c r="CCX66" s="538"/>
      <c r="CCY66" s="538"/>
      <c r="CCZ66" s="538"/>
      <c r="CDA66" s="538"/>
      <c r="CDB66" s="538"/>
      <c r="CDC66" s="538"/>
      <c r="CDD66" s="538"/>
      <c r="CDE66" s="538"/>
      <c r="CDF66" s="538"/>
      <c r="CDG66" s="538"/>
      <c r="CDH66" s="538"/>
      <c r="CDI66" s="538"/>
      <c r="CDJ66" s="538"/>
      <c r="CDK66" s="538"/>
      <c r="CDL66" s="538"/>
      <c r="CDM66" s="538"/>
      <c r="CDN66" s="538"/>
      <c r="CDO66" s="538"/>
      <c r="CDP66" s="538"/>
      <c r="CDQ66" s="538"/>
      <c r="CDR66" s="538"/>
      <c r="CDS66" s="538"/>
      <c r="CDT66" s="538"/>
      <c r="CDU66" s="538"/>
      <c r="CDV66" s="538"/>
      <c r="CDW66" s="538"/>
      <c r="CDX66" s="538"/>
      <c r="CDY66" s="538"/>
      <c r="CDZ66" s="538"/>
      <c r="CEA66" s="538"/>
      <c r="CEB66" s="538"/>
      <c r="CEC66" s="538"/>
      <c r="CED66" s="538"/>
      <c r="CEE66" s="538"/>
      <c r="CEF66" s="538"/>
      <c r="CEG66" s="538"/>
      <c r="CEH66" s="538"/>
      <c r="CEI66" s="538"/>
      <c r="CEJ66" s="538"/>
      <c r="CEK66" s="538"/>
      <c r="CEL66" s="538"/>
      <c r="CEM66" s="538"/>
      <c r="CEN66" s="538"/>
      <c r="CEO66" s="538"/>
      <c r="CEP66" s="538"/>
      <c r="CEQ66" s="538"/>
      <c r="CER66" s="538"/>
      <c r="CES66" s="538"/>
      <c r="CET66" s="538"/>
      <c r="CEU66" s="538"/>
      <c r="CEV66" s="538"/>
      <c r="CEW66" s="538"/>
      <c r="CEX66" s="538"/>
      <c r="CEY66" s="538"/>
      <c r="CEZ66" s="538"/>
      <c r="CFA66" s="538"/>
      <c r="CFB66" s="538"/>
      <c r="CFC66" s="538"/>
      <c r="CFD66" s="538"/>
      <c r="CFE66" s="538"/>
      <c r="CFF66" s="538"/>
      <c r="CFG66" s="538"/>
      <c r="CFH66" s="538"/>
      <c r="CFI66" s="538"/>
      <c r="CFJ66" s="538"/>
      <c r="CFK66" s="538"/>
      <c r="CFL66" s="538"/>
      <c r="CFM66" s="538"/>
      <c r="CFN66" s="538"/>
      <c r="CFO66" s="538"/>
      <c r="CFP66" s="538"/>
      <c r="CFQ66" s="538"/>
      <c r="CFR66" s="538"/>
      <c r="CFS66" s="538"/>
      <c r="CFT66" s="538"/>
      <c r="CFU66" s="538"/>
      <c r="CFV66" s="538"/>
      <c r="CFW66" s="538"/>
      <c r="CFX66" s="538"/>
      <c r="CFY66" s="538"/>
      <c r="CFZ66" s="538"/>
      <c r="CGA66" s="538"/>
      <c r="CGB66" s="538"/>
      <c r="CGC66" s="538"/>
      <c r="CGD66" s="538"/>
      <c r="CGE66" s="538"/>
      <c r="CGF66" s="538"/>
      <c r="CGG66" s="538"/>
      <c r="CGH66" s="538"/>
      <c r="CGI66" s="538"/>
      <c r="CGJ66" s="538"/>
      <c r="CGK66" s="538"/>
      <c r="CGL66" s="538"/>
      <c r="CGM66" s="538"/>
      <c r="CGN66" s="538"/>
      <c r="CGO66" s="538"/>
      <c r="CGP66" s="538"/>
      <c r="CGQ66" s="538"/>
      <c r="CGR66" s="538"/>
      <c r="CGS66" s="538"/>
      <c r="CGT66" s="538"/>
      <c r="CGU66" s="538"/>
      <c r="CGV66" s="538"/>
      <c r="CGW66" s="538"/>
      <c r="CGX66" s="538"/>
      <c r="CGY66" s="538"/>
      <c r="CGZ66" s="538"/>
      <c r="CHA66" s="538"/>
      <c r="CHB66" s="538"/>
      <c r="CHC66" s="538"/>
      <c r="CHD66" s="538"/>
      <c r="CHE66" s="538"/>
      <c r="CHF66" s="538"/>
      <c r="CHG66" s="538"/>
      <c r="CHH66" s="538"/>
      <c r="CHI66" s="538"/>
      <c r="CHJ66" s="538"/>
      <c r="CHK66" s="538"/>
      <c r="CHL66" s="538"/>
      <c r="CHM66" s="538"/>
      <c r="CHN66" s="538"/>
      <c r="CHO66" s="538"/>
      <c r="CHP66" s="538"/>
      <c r="CHQ66" s="538"/>
      <c r="CHR66" s="538"/>
      <c r="CHS66" s="538"/>
      <c r="CHT66" s="538"/>
    </row>
    <row r="67" spans="1:2256" s="539" customFormat="1" ht="21.75" customHeight="1" x14ac:dyDescent="0.15">
      <c r="A67" s="1177"/>
      <c r="B67" s="1198"/>
      <c r="C67" s="833" t="s">
        <v>929</v>
      </c>
      <c r="D67" s="744" t="s">
        <v>1082</v>
      </c>
      <c r="E67" s="745" t="s">
        <v>14</v>
      </c>
      <c r="F67" s="834"/>
      <c r="G67" s="538"/>
      <c r="H67" s="538"/>
      <c r="I67" s="538"/>
      <c r="J67" s="538"/>
      <c r="K67" s="538"/>
      <c r="L67" s="538"/>
      <c r="M67" s="538"/>
      <c r="N67" s="538"/>
      <c r="O67" s="538"/>
      <c r="P67" s="538"/>
      <c r="Q67" s="538"/>
      <c r="R67" s="538"/>
      <c r="S67" s="538"/>
      <c r="T67" s="538"/>
      <c r="U67" s="538"/>
      <c r="V67" s="538"/>
      <c r="W67" s="538"/>
      <c r="X67" s="538"/>
      <c r="Y67" s="538"/>
      <c r="Z67" s="538"/>
      <c r="AA67" s="538"/>
      <c r="AB67" s="538"/>
      <c r="AC67" s="538"/>
      <c r="AD67" s="538"/>
      <c r="AE67" s="538"/>
      <c r="AF67" s="538"/>
      <c r="AG67" s="538"/>
      <c r="AH67" s="538"/>
      <c r="AI67" s="538"/>
      <c r="AJ67" s="538"/>
      <c r="AK67" s="538"/>
      <c r="AL67" s="538"/>
      <c r="AM67" s="538"/>
      <c r="AN67" s="538"/>
      <c r="AO67" s="538"/>
      <c r="AP67" s="538"/>
      <c r="AQ67" s="538"/>
      <c r="AR67" s="538"/>
      <c r="AS67" s="538"/>
      <c r="AT67" s="538"/>
      <c r="AU67" s="538"/>
      <c r="AV67" s="538"/>
      <c r="AW67" s="538"/>
      <c r="AX67" s="538"/>
      <c r="AY67" s="538"/>
      <c r="AZ67" s="538"/>
      <c r="BA67" s="538"/>
      <c r="BB67" s="538"/>
      <c r="BC67" s="538"/>
      <c r="BD67" s="538"/>
      <c r="BE67" s="538"/>
      <c r="BF67" s="538"/>
      <c r="BG67" s="538"/>
      <c r="BH67" s="538"/>
      <c r="BI67" s="538"/>
      <c r="BJ67" s="538"/>
      <c r="BK67" s="538"/>
      <c r="BL67" s="538"/>
      <c r="BM67" s="538"/>
      <c r="BN67" s="538"/>
      <c r="BO67" s="538"/>
      <c r="BP67" s="538"/>
      <c r="BQ67" s="538"/>
      <c r="BR67" s="538"/>
      <c r="BS67" s="538"/>
      <c r="BT67" s="538"/>
      <c r="BU67" s="538"/>
      <c r="BV67" s="538"/>
      <c r="BW67" s="538"/>
      <c r="BX67" s="538"/>
      <c r="BY67" s="538"/>
      <c r="BZ67" s="538"/>
      <c r="CA67" s="538"/>
      <c r="CB67" s="538"/>
      <c r="CC67" s="538"/>
      <c r="CD67" s="538"/>
      <c r="CE67" s="538"/>
      <c r="CF67" s="538"/>
      <c r="CG67" s="538"/>
      <c r="CH67" s="538"/>
      <c r="CI67" s="538"/>
      <c r="CJ67" s="538"/>
      <c r="CK67" s="538"/>
      <c r="CL67" s="538"/>
      <c r="CM67" s="538"/>
      <c r="CN67" s="538"/>
      <c r="CO67" s="538"/>
      <c r="CP67" s="538"/>
      <c r="CQ67" s="538"/>
      <c r="CR67" s="538"/>
      <c r="CS67" s="538"/>
      <c r="CT67" s="538"/>
      <c r="CU67" s="538"/>
      <c r="CV67" s="538"/>
      <c r="CW67" s="538"/>
      <c r="CX67" s="538"/>
      <c r="CY67" s="538"/>
      <c r="CZ67" s="538"/>
      <c r="DA67" s="538"/>
      <c r="DB67" s="538"/>
      <c r="DC67" s="538"/>
      <c r="DD67" s="538"/>
      <c r="DE67" s="538"/>
      <c r="DF67" s="538"/>
      <c r="DG67" s="538"/>
      <c r="DH67" s="538"/>
      <c r="DI67" s="538"/>
      <c r="DJ67" s="538"/>
      <c r="DK67" s="538"/>
      <c r="DL67" s="538"/>
      <c r="DM67" s="538"/>
      <c r="DN67" s="538"/>
      <c r="DO67" s="538"/>
      <c r="DP67" s="538"/>
      <c r="DQ67" s="538"/>
      <c r="DR67" s="538"/>
      <c r="DS67" s="538"/>
      <c r="DT67" s="538"/>
      <c r="DU67" s="538"/>
      <c r="DV67" s="538"/>
      <c r="DW67" s="538"/>
      <c r="DX67" s="538"/>
      <c r="DY67" s="538"/>
      <c r="DZ67" s="538"/>
      <c r="EA67" s="538"/>
      <c r="EB67" s="538"/>
      <c r="EC67" s="538"/>
      <c r="ED67" s="538"/>
      <c r="EE67" s="538"/>
      <c r="EF67" s="538"/>
      <c r="EG67" s="538"/>
      <c r="EH67" s="538"/>
      <c r="EI67" s="538"/>
      <c r="EJ67" s="538"/>
      <c r="EK67" s="538"/>
      <c r="EL67" s="538"/>
      <c r="EM67" s="538"/>
      <c r="EN67" s="538"/>
      <c r="EO67" s="538"/>
      <c r="EP67" s="538"/>
      <c r="EQ67" s="538"/>
      <c r="ER67" s="538"/>
      <c r="ES67" s="538"/>
      <c r="ET67" s="538"/>
      <c r="EU67" s="538"/>
      <c r="EV67" s="538"/>
      <c r="EW67" s="538"/>
      <c r="EX67" s="538"/>
      <c r="EY67" s="538"/>
      <c r="EZ67" s="538"/>
      <c r="FA67" s="538"/>
      <c r="FB67" s="538"/>
      <c r="FC67" s="538"/>
      <c r="FD67" s="538"/>
      <c r="FE67" s="538"/>
      <c r="FF67" s="538"/>
      <c r="FG67" s="538"/>
      <c r="FH67" s="538"/>
      <c r="FI67" s="538"/>
      <c r="FJ67" s="538"/>
      <c r="FK67" s="538"/>
      <c r="FL67" s="538"/>
      <c r="FM67" s="538"/>
      <c r="FN67" s="538"/>
      <c r="FO67" s="538"/>
      <c r="FP67" s="538"/>
      <c r="FQ67" s="538"/>
      <c r="FR67" s="538"/>
      <c r="FS67" s="538"/>
      <c r="FT67" s="538"/>
      <c r="FU67" s="538"/>
      <c r="FV67" s="538"/>
      <c r="FW67" s="538"/>
      <c r="FX67" s="538"/>
      <c r="FY67" s="538"/>
      <c r="FZ67" s="538"/>
      <c r="GA67" s="538"/>
      <c r="GB67" s="538"/>
      <c r="GC67" s="538"/>
      <c r="GD67" s="538"/>
      <c r="GE67" s="538"/>
      <c r="GF67" s="538"/>
      <c r="GG67" s="538"/>
      <c r="GH67" s="538"/>
      <c r="GI67" s="538"/>
      <c r="GJ67" s="538"/>
      <c r="GK67" s="538"/>
      <c r="GL67" s="538"/>
      <c r="GM67" s="538"/>
      <c r="GN67" s="538"/>
      <c r="GO67" s="538"/>
      <c r="GP67" s="538"/>
      <c r="GQ67" s="538"/>
      <c r="GR67" s="538"/>
      <c r="GS67" s="538"/>
      <c r="GT67" s="538"/>
      <c r="GU67" s="538"/>
      <c r="GV67" s="538"/>
      <c r="GW67" s="538"/>
      <c r="GX67" s="538"/>
      <c r="GY67" s="538"/>
      <c r="GZ67" s="538"/>
      <c r="HA67" s="538"/>
      <c r="HB67" s="538"/>
      <c r="HC67" s="538"/>
      <c r="HD67" s="538"/>
      <c r="HE67" s="538"/>
      <c r="HF67" s="538"/>
      <c r="HG67" s="538"/>
      <c r="HH67" s="538"/>
      <c r="HI67" s="538"/>
      <c r="HJ67" s="538"/>
      <c r="HK67" s="538"/>
      <c r="HL67" s="538"/>
      <c r="HM67" s="538"/>
      <c r="HN67" s="538"/>
      <c r="HO67" s="538"/>
      <c r="HP67" s="538"/>
      <c r="HQ67" s="538"/>
      <c r="HR67" s="538"/>
      <c r="HS67" s="538"/>
      <c r="HT67" s="538"/>
      <c r="HU67" s="538"/>
      <c r="HV67" s="538"/>
      <c r="HW67" s="538"/>
      <c r="HX67" s="538"/>
      <c r="HY67" s="538"/>
      <c r="HZ67" s="538"/>
      <c r="IA67" s="538"/>
      <c r="IB67" s="538"/>
      <c r="IC67" s="538"/>
      <c r="ID67" s="538"/>
      <c r="IE67" s="538"/>
      <c r="IF67" s="538"/>
      <c r="IG67" s="538"/>
      <c r="IH67" s="538"/>
      <c r="II67" s="538"/>
      <c r="IJ67" s="538"/>
      <c r="IK67" s="538"/>
      <c r="IL67" s="538"/>
      <c r="IM67" s="538"/>
      <c r="IN67" s="538"/>
      <c r="IO67" s="538"/>
      <c r="IP67" s="538"/>
      <c r="IQ67" s="538"/>
      <c r="IR67" s="538"/>
      <c r="IS67" s="538"/>
      <c r="IT67" s="538"/>
      <c r="IU67" s="538"/>
      <c r="IV67" s="538"/>
      <c r="IW67" s="538"/>
      <c r="IX67" s="538"/>
      <c r="IY67" s="538"/>
      <c r="IZ67" s="538"/>
      <c r="JA67" s="538"/>
      <c r="JB67" s="538"/>
      <c r="JC67" s="538"/>
      <c r="JD67" s="538"/>
      <c r="JE67" s="538"/>
      <c r="JF67" s="538"/>
      <c r="JG67" s="538"/>
      <c r="JH67" s="538"/>
      <c r="JI67" s="538"/>
      <c r="JJ67" s="538"/>
      <c r="JK67" s="538"/>
      <c r="JL67" s="538"/>
      <c r="JM67" s="538"/>
      <c r="JN67" s="538"/>
      <c r="JO67" s="538"/>
      <c r="JP67" s="538"/>
      <c r="JQ67" s="538"/>
      <c r="JR67" s="538"/>
      <c r="JS67" s="538"/>
      <c r="JT67" s="538"/>
      <c r="JU67" s="538"/>
      <c r="JV67" s="538"/>
      <c r="JW67" s="538"/>
      <c r="JX67" s="538"/>
      <c r="JY67" s="538"/>
      <c r="JZ67" s="538"/>
      <c r="KA67" s="538"/>
      <c r="KB67" s="538"/>
      <c r="KC67" s="538"/>
      <c r="KD67" s="538"/>
      <c r="KE67" s="538"/>
      <c r="KF67" s="538"/>
      <c r="KG67" s="538"/>
      <c r="KH67" s="538"/>
      <c r="KI67" s="538"/>
      <c r="KJ67" s="538"/>
      <c r="KK67" s="538"/>
      <c r="KL67" s="538"/>
      <c r="KM67" s="538"/>
      <c r="KN67" s="538"/>
      <c r="KO67" s="538"/>
      <c r="KP67" s="538"/>
      <c r="KQ67" s="538"/>
      <c r="KR67" s="538"/>
      <c r="KS67" s="538"/>
      <c r="KT67" s="538"/>
      <c r="KU67" s="538"/>
      <c r="KV67" s="538"/>
      <c r="KW67" s="538"/>
      <c r="KX67" s="538"/>
      <c r="KY67" s="538"/>
      <c r="KZ67" s="538"/>
      <c r="LA67" s="538"/>
      <c r="LB67" s="538"/>
      <c r="LC67" s="538"/>
      <c r="LD67" s="538"/>
      <c r="LE67" s="538"/>
      <c r="LF67" s="538"/>
      <c r="LG67" s="538"/>
      <c r="LH67" s="538"/>
      <c r="LI67" s="538"/>
      <c r="LJ67" s="538"/>
      <c r="LK67" s="538"/>
      <c r="LL67" s="538"/>
      <c r="LM67" s="538"/>
      <c r="LN67" s="538"/>
      <c r="LO67" s="538"/>
      <c r="LP67" s="538"/>
      <c r="LQ67" s="538"/>
      <c r="LR67" s="538"/>
      <c r="LS67" s="538"/>
      <c r="LT67" s="538"/>
      <c r="LU67" s="538"/>
      <c r="LV67" s="538"/>
      <c r="LW67" s="538"/>
      <c r="LX67" s="538"/>
      <c r="LY67" s="538"/>
      <c r="LZ67" s="538"/>
      <c r="MA67" s="538"/>
      <c r="MB67" s="538"/>
      <c r="MC67" s="538"/>
      <c r="MD67" s="538"/>
      <c r="ME67" s="538"/>
      <c r="MF67" s="538"/>
      <c r="MG67" s="538"/>
      <c r="MH67" s="538"/>
      <c r="MI67" s="538"/>
      <c r="MJ67" s="538"/>
      <c r="MK67" s="538"/>
      <c r="ML67" s="538"/>
      <c r="MM67" s="538"/>
      <c r="MN67" s="538"/>
      <c r="MO67" s="538"/>
      <c r="MP67" s="538"/>
      <c r="MQ67" s="538"/>
      <c r="MR67" s="538"/>
      <c r="MS67" s="538"/>
      <c r="MT67" s="538"/>
      <c r="MU67" s="538"/>
      <c r="MV67" s="538"/>
      <c r="MW67" s="538"/>
      <c r="MX67" s="538"/>
      <c r="MY67" s="538"/>
      <c r="MZ67" s="538"/>
      <c r="NA67" s="538"/>
      <c r="NB67" s="538"/>
      <c r="NC67" s="538"/>
      <c r="ND67" s="538"/>
      <c r="NE67" s="538"/>
      <c r="NF67" s="538"/>
      <c r="NG67" s="538"/>
      <c r="NH67" s="538"/>
      <c r="NI67" s="538"/>
      <c r="NJ67" s="538"/>
      <c r="NK67" s="538"/>
      <c r="NL67" s="538"/>
      <c r="NM67" s="538"/>
      <c r="NN67" s="538"/>
      <c r="NO67" s="538"/>
      <c r="NP67" s="538"/>
      <c r="NQ67" s="538"/>
      <c r="NR67" s="538"/>
      <c r="NS67" s="538"/>
      <c r="NT67" s="538"/>
      <c r="NU67" s="538"/>
      <c r="NV67" s="538"/>
      <c r="NW67" s="538"/>
      <c r="NX67" s="538"/>
      <c r="NY67" s="538"/>
      <c r="NZ67" s="538"/>
      <c r="OA67" s="538"/>
      <c r="OB67" s="538"/>
      <c r="OC67" s="538"/>
      <c r="OD67" s="538"/>
      <c r="OE67" s="538"/>
      <c r="OF67" s="538"/>
      <c r="OG67" s="538"/>
      <c r="OH67" s="538"/>
      <c r="OI67" s="538"/>
      <c r="OJ67" s="538"/>
      <c r="OK67" s="538"/>
      <c r="OL67" s="538"/>
      <c r="OM67" s="538"/>
      <c r="ON67" s="538"/>
      <c r="OO67" s="538"/>
      <c r="OP67" s="538"/>
      <c r="OQ67" s="538"/>
      <c r="OR67" s="538"/>
      <c r="OS67" s="538"/>
      <c r="OT67" s="538"/>
      <c r="OU67" s="538"/>
      <c r="OV67" s="538"/>
      <c r="OW67" s="538"/>
      <c r="OX67" s="538"/>
      <c r="OY67" s="538"/>
      <c r="OZ67" s="538"/>
      <c r="PA67" s="538"/>
      <c r="PB67" s="538"/>
      <c r="PC67" s="538"/>
      <c r="PD67" s="538"/>
      <c r="PE67" s="538"/>
      <c r="PF67" s="538"/>
      <c r="PG67" s="538"/>
      <c r="PH67" s="538"/>
      <c r="PI67" s="538"/>
      <c r="PJ67" s="538"/>
      <c r="PK67" s="538"/>
      <c r="PL67" s="538"/>
      <c r="PM67" s="538"/>
      <c r="PN67" s="538"/>
      <c r="PO67" s="538"/>
      <c r="PP67" s="538"/>
      <c r="PQ67" s="538"/>
      <c r="PR67" s="538"/>
      <c r="PS67" s="538"/>
      <c r="PT67" s="538"/>
      <c r="PU67" s="538"/>
      <c r="PV67" s="538"/>
      <c r="PW67" s="538"/>
      <c r="PX67" s="538"/>
      <c r="PY67" s="538"/>
      <c r="PZ67" s="538"/>
      <c r="QA67" s="538"/>
      <c r="QB67" s="538"/>
      <c r="QC67" s="538"/>
      <c r="QD67" s="538"/>
      <c r="QE67" s="538"/>
      <c r="QF67" s="538"/>
      <c r="QG67" s="538"/>
      <c r="QH67" s="538"/>
      <c r="QI67" s="538"/>
      <c r="QJ67" s="538"/>
      <c r="QK67" s="538"/>
      <c r="QL67" s="538"/>
      <c r="QM67" s="538"/>
      <c r="QN67" s="538"/>
      <c r="QO67" s="538"/>
      <c r="QP67" s="538"/>
      <c r="QQ67" s="538"/>
      <c r="QR67" s="538"/>
      <c r="QS67" s="538"/>
      <c r="QT67" s="538"/>
      <c r="QU67" s="538"/>
      <c r="QV67" s="538"/>
      <c r="QW67" s="538"/>
      <c r="QX67" s="538"/>
      <c r="QY67" s="538"/>
      <c r="QZ67" s="538"/>
      <c r="RA67" s="538"/>
      <c r="RB67" s="538"/>
      <c r="RC67" s="538"/>
      <c r="RD67" s="538"/>
      <c r="RE67" s="538"/>
      <c r="RF67" s="538"/>
      <c r="RG67" s="538"/>
      <c r="RH67" s="538"/>
      <c r="RI67" s="538"/>
      <c r="RJ67" s="538"/>
      <c r="RK67" s="538"/>
      <c r="RL67" s="538"/>
      <c r="RM67" s="538"/>
      <c r="RN67" s="538"/>
      <c r="RO67" s="538"/>
      <c r="RP67" s="538"/>
      <c r="RQ67" s="538"/>
      <c r="RR67" s="538"/>
      <c r="RS67" s="538"/>
      <c r="RT67" s="538"/>
      <c r="RU67" s="538"/>
      <c r="RV67" s="538"/>
      <c r="RW67" s="538"/>
      <c r="RX67" s="538"/>
      <c r="RY67" s="538"/>
      <c r="RZ67" s="538"/>
      <c r="SA67" s="538"/>
      <c r="SB67" s="538"/>
      <c r="SC67" s="538"/>
      <c r="SD67" s="538"/>
      <c r="SE67" s="538"/>
      <c r="SF67" s="538"/>
      <c r="SG67" s="538"/>
      <c r="SH67" s="538"/>
      <c r="SI67" s="538"/>
      <c r="SJ67" s="538"/>
      <c r="SK67" s="538"/>
      <c r="SL67" s="538"/>
      <c r="SM67" s="538"/>
      <c r="SN67" s="538"/>
      <c r="SO67" s="538"/>
      <c r="SP67" s="538"/>
      <c r="SQ67" s="538"/>
      <c r="SR67" s="538"/>
      <c r="SS67" s="538"/>
      <c r="ST67" s="538"/>
      <c r="SU67" s="538"/>
      <c r="SV67" s="538"/>
      <c r="SW67" s="538"/>
      <c r="SX67" s="538"/>
      <c r="SY67" s="538"/>
      <c r="SZ67" s="538"/>
      <c r="TA67" s="538"/>
      <c r="TB67" s="538"/>
      <c r="TC67" s="538"/>
      <c r="TD67" s="538"/>
      <c r="TE67" s="538"/>
      <c r="TF67" s="538"/>
      <c r="TG67" s="538"/>
      <c r="TH67" s="538"/>
      <c r="TI67" s="538"/>
      <c r="TJ67" s="538"/>
      <c r="TK67" s="538"/>
      <c r="TL67" s="538"/>
      <c r="TM67" s="538"/>
      <c r="TN67" s="538"/>
      <c r="TO67" s="538"/>
      <c r="TP67" s="538"/>
      <c r="TQ67" s="538"/>
      <c r="TR67" s="538"/>
      <c r="TS67" s="538"/>
      <c r="TT67" s="538"/>
      <c r="TU67" s="538"/>
      <c r="TV67" s="538"/>
      <c r="TW67" s="538"/>
      <c r="TX67" s="538"/>
      <c r="TY67" s="538"/>
      <c r="TZ67" s="538"/>
      <c r="UA67" s="538"/>
      <c r="UB67" s="538"/>
      <c r="UC67" s="538"/>
      <c r="UD67" s="538"/>
      <c r="UE67" s="538"/>
      <c r="UF67" s="538"/>
      <c r="UG67" s="538"/>
      <c r="UH67" s="538"/>
      <c r="UI67" s="538"/>
      <c r="UJ67" s="538"/>
      <c r="UK67" s="538"/>
      <c r="UL67" s="538"/>
      <c r="UM67" s="538"/>
      <c r="UN67" s="538"/>
      <c r="UO67" s="538"/>
      <c r="UP67" s="538"/>
      <c r="UQ67" s="538"/>
      <c r="UR67" s="538"/>
      <c r="US67" s="538"/>
      <c r="UT67" s="538"/>
      <c r="UU67" s="538"/>
      <c r="UV67" s="538"/>
      <c r="UW67" s="538"/>
      <c r="UX67" s="538"/>
      <c r="UY67" s="538"/>
      <c r="UZ67" s="538"/>
      <c r="VA67" s="538"/>
      <c r="VB67" s="538"/>
      <c r="VC67" s="538"/>
      <c r="VD67" s="538"/>
      <c r="VE67" s="538"/>
      <c r="VF67" s="538"/>
      <c r="VG67" s="538"/>
      <c r="VH67" s="538"/>
      <c r="VI67" s="538"/>
      <c r="VJ67" s="538"/>
      <c r="VK67" s="538"/>
      <c r="VL67" s="538"/>
      <c r="VM67" s="538"/>
      <c r="VN67" s="538"/>
      <c r="VO67" s="538"/>
      <c r="VP67" s="538"/>
      <c r="VQ67" s="538"/>
      <c r="VR67" s="538"/>
      <c r="VS67" s="538"/>
      <c r="VT67" s="538"/>
      <c r="VU67" s="538"/>
      <c r="VV67" s="538"/>
      <c r="VW67" s="538"/>
      <c r="VX67" s="538"/>
      <c r="VY67" s="538"/>
      <c r="VZ67" s="538"/>
      <c r="WA67" s="538"/>
      <c r="WB67" s="538"/>
      <c r="WC67" s="538"/>
      <c r="WD67" s="538"/>
      <c r="WE67" s="538"/>
      <c r="WF67" s="538"/>
      <c r="WG67" s="538"/>
      <c r="WH67" s="538"/>
      <c r="WI67" s="538"/>
      <c r="WJ67" s="538"/>
      <c r="WK67" s="538"/>
      <c r="WL67" s="538"/>
      <c r="WM67" s="538"/>
      <c r="WN67" s="538"/>
      <c r="WO67" s="538"/>
      <c r="WP67" s="538"/>
      <c r="WQ67" s="538"/>
      <c r="WR67" s="538"/>
      <c r="WS67" s="538"/>
      <c r="WT67" s="538"/>
      <c r="WU67" s="538"/>
      <c r="WV67" s="538"/>
      <c r="WW67" s="538"/>
      <c r="WX67" s="538"/>
      <c r="WY67" s="538"/>
      <c r="WZ67" s="538"/>
      <c r="XA67" s="538"/>
      <c r="XB67" s="538"/>
      <c r="XC67" s="538"/>
      <c r="XD67" s="538"/>
      <c r="XE67" s="538"/>
      <c r="XF67" s="538"/>
      <c r="XG67" s="538"/>
      <c r="XH67" s="538"/>
      <c r="XI67" s="538"/>
      <c r="XJ67" s="538"/>
      <c r="XK67" s="538"/>
      <c r="XL67" s="538"/>
      <c r="XM67" s="538"/>
      <c r="XN67" s="538"/>
      <c r="XO67" s="538"/>
      <c r="XP67" s="538"/>
      <c r="XQ67" s="538"/>
      <c r="XR67" s="538"/>
      <c r="XS67" s="538"/>
      <c r="XT67" s="538"/>
      <c r="XU67" s="538"/>
      <c r="XV67" s="538"/>
      <c r="XW67" s="538"/>
      <c r="XX67" s="538"/>
      <c r="XY67" s="538"/>
      <c r="XZ67" s="538"/>
      <c r="YA67" s="538"/>
      <c r="YB67" s="538"/>
      <c r="YC67" s="538"/>
      <c r="YD67" s="538"/>
      <c r="YE67" s="538"/>
      <c r="YF67" s="538"/>
      <c r="YG67" s="538"/>
      <c r="YH67" s="538"/>
      <c r="YI67" s="538"/>
      <c r="YJ67" s="538"/>
      <c r="YK67" s="538"/>
      <c r="YL67" s="538"/>
      <c r="YM67" s="538"/>
      <c r="YN67" s="538"/>
      <c r="YO67" s="538"/>
      <c r="YP67" s="538"/>
      <c r="YQ67" s="538"/>
      <c r="YR67" s="538"/>
      <c r="YS67" s="538"/>
      <c r="YT67" s="538"/>
      <c r="YU67" s="538"/>
      <c r="YV67" s="538"/>
      <c r="YW67" s="538"/>
      <c r="YX67" s="538"/>
      <c r="YY67" s="538"/>
      <c r="YZ67" s="538"/>
      <c r="ZA67" s="538"/>
      <c r="ZB67" s="538"/>
      <c r="ZC67" s="538"/>
      <c r="ZD67" s="538"/>
      <c r="ZE67" s="538"/>
      <c r="ZF67" s="538"/>
      <c r="ZG67" s="538"/>
      <c r="ZH67" s="538"/>
      <c r="ZI67" s="538"/>
      <c r="ZJ67" s="538"/>
      <c r="ZK67" s="538"/>
      <c r="ZL67" s="538"/>
      <c r="ZM67" s="538"/>
      <c r="ZN67" s="538"/>
      <c r="ZO67" s="538"/>
      <c r="ZP67" s="538"/>
      <c r="ZQ67" s="538"/>
      <c r="ZR67" s="538"/>
      <c r="ZS67" s="538"/>
      <c r="ZT67" s="538"/>
      <c r="ZU67" s="538"/>
      <c r="ZV67" s="538"/>
      <c r="ZW67" s="538"/>
      <c r="ZX67" s="538"/>
      <c r="ZY67" s="538"/>
      <c r="ZZ67" s="538"/>
      <c r="AAA67" s="538"/>
      <c r="AAB67" s="538"/>
      <c r="AAC67" s="538"/>
      <c r="AAD67" s="538"/>
      <c r="AAE67" s="538"/>
      <c r="AAF67" s="538"/>
      <c r="AAG67" s="538"/>
      <c r="AAH67" s="538"/>
      <c r="AAI67" s="538"/>
      <c r="AAJ67" s="538"/>
      <c r="AAK67" s="538"/>
      <c r="AAL67" s="538"/>
      <c r="AAM67" s="538"/>
      <c r="AAN67" s="538"/>
      <c r="AAO67" s="538"/>
      <c r="AAP67" s="538"/>
      <c r="AAQ67" s="538"/>
      <c r="AAR67" s="538"/>
      <c r="AAS67" s="538"/>
      <c r="AAT67" s="538"/>
      <c r="AAU67" s="538"/>
      <c r="AAV67" s="538"/>
      <c r="AAW67" s="538"/>
      <c r="AAX67" s="538"/>
      <c r="AAY67" s="538"/>
      <c r="AAZ67" s="538"/>
      <c r="ABA67" s="538"/>
      <c r="ABB67" s="538"/>
      <c r="ABC67" s="538"/>
      <c r="ABD67" s="538"/>
      <c r="ABE67" s="538"/>
      <c r="ABF67" s="538"/>
      <c r="ABG67" s="538"/>
      <c r="ABH67" s="538"/>
      <c r="ABI67" s="538"/>
      <c r="ABJ67" s="538"/>
      <c r="ABK67" s="538"/>
      <c r="ABL67" s="538"/>
      <c r="ABM67" s="538"/>
      <c r="ABN67" s="538"/>
      <c r="ABO67" s="538"/>
      <c r="ABP67" s="538"/>
      <c r="ABQ67" s="538"/>
      <c r="ABR67" s="538"/>
      <c r="ABS67" s="538"/>
      <c r="ABT67" s="538"/>
      <c r="ABU67" s="538"/>
      <c r="ABV67" s="538"/>
      <c r="ABW67" s="538"/>
      <c r="ABX67" s="538"/>
      <c r="ABY67" s="538"/>
      <c r="ABZ67" s="538"/>
      <c r="ACA67" s="538"/>
      <c r="ACB67" s="538"/>
      <c r="ACC67" s="538"/>
      <c r="ACD67" s="538"/>
      <c r="ACE67" s="538"/>
      <c r="ACF67" s="538"/>
      <c r="ACG67" s="538"/>
      <c r="ACH67" s="538"/>
      <c r="ACI67" s="538"/>
      <c r="ACJ67" s="538"/>
      <c r="ACK67" s="538"/>
      <c r="ACL67" s="538"/>
      <c r="ACM67" s="538"/>
      <c r="ACN67" s="538"/>
      <c r="ACO67" s="538"/>
      <c r="ACP67" s="538"/>
      <c r="ACQ67" s="538"/>
      <c r="ACR67" s="538"/>
      <c r="ACS67" s="538"/>
      <c r="ACT67" s="538"/>
      <c r="ACU67" s="538"/>
      <c r="ACV67" s="538"/>
      <c r="ACW67" s="538"/>
      <c r="ACX67" s="538"/>
      <c r="ACY67" s="538"/>
      <c r="ACZ67" s="538"/>
      <c r="ADA67" s="538"/>
      <c r="ADB67" s="538"/>
      <c r="ADC67" s="538"/>
      <c r="ADD67" s="538"/>
      <c r="ADE67" s="538"/>
      <c r="ADF67" s="538"/>
      <c r="ADG67" s="538"/>
      <c r="ADH67" s="538"/>
      <c r="ADI67" s="538"/>
      <c r="ADJ67" s="538"/>
      <c r="ADK67" s="538"/>
      <c r="ADL67" s="538"/>
      <c r="ADM67" s="538"/>
      <c r="ADN67" s="538"/>
      <c r="ADO67" s="538"/>
      <c r="ADP67" s="538"/>
      <c r="ADQ67" s="538"/>
      <c r="ADR67" s="538"/>
      <c r="ADS67" s="538"/>
      <c r="ADT67" s="538"/>
      <c r="ADU67" s="538"/>
      <c r="ADV67" s="538"/>
      <c r="ADW67" s="538"/>
      <c r="ADX67" s="538"/>
      <c r="ADY67" s="538"/>
      <c r="ADZ67" s="538"/>
      <c r="AEA67" s="538"/>
      <c r="AEB67" s="538"/>
      <c r="AEC67" s="538"/>
      <c r="AED67" s="538"/>
      <c r="AEE67" s="538"/>
      <c r="AEF67" s="538"/>
      <c r="AEG67" s="538"/>
      <c r="AEH67" s="538"/>
      <c r="AEI67" s="538"/>
      <c r="AEJ67" s="538"/>
      <c r="AEK67" s="538"/>
      <c r="AEL67" s="538"/>
      <c r="AEM67" s="538"/>
      <c r="AEN67" s="538"/>
      <c r="AEO67" s="538"/>
      <c r="AEP67" s="538"/>
      <c r="AEQ67" s="538"/>
      <c r="AER67" s="538"/>
      <c r="AES67" s="538"/>
      <c r="AET67" s="538"/>
      <c r="AEU67" s="538"/>
      <c r="AEV67" s="538"/>
      <c r="AEW67" s="538"/>
      <c r="AEX67" s="538"/>
      <c r="AEY67" s="538"/>
      <c r="AEZ67" s="538"/>
      <c r="AFA67" s="538"/>
      <c r="AFB67" s="538"/>
      <c r="AFC67" s="538"/>
      <c r="AFD67" s="538"/>
      <c r="AFE67" s="538"/>
      <c r="AFF67" s="538"/>
      <c r="AFG67" s="538"/>
      <c r="AFH67" s="538"/>
      <c r="AFI67" s="538"/>
      <c r="AFJ67" s="538"/>
      <c r="AFK67" s="538"/>
      <c r="AFL67" s="538"/>
      <c r="AFM67" s="538"/>
      <c r="AFN67" s="538"/>
      <c r="AFO67" s="538"/>
      <c r="AFP67" s="538"/>
      <c r="AFQ67" s="538"/>
      <c r="AFR67" s="538"/>
      <c r="AFS67" s="538"/>
      <c r="AFT67" s="538"/>
      <c r="AFU67" s="538"/>
      <c r="AFV67" s="538"/>
      <c r="AFW67" s="538"/>
      <c r="AFX67" s="538"/>
      <c r="AFY67" s="538"/>
      <c r="AFZ67" s="538"/>
      <c r="AGA67" s="538"/>
      <c r="AGB67" s="538"/>
      <c r="AGC67" s="538"/>
      <c r="AGD67" s="538"/>
      <c r="AGE67" s="538"/>
      <c r="AGF67" s="538"/>
      <c r="AGG67" s="538"/>
      <c r="AGH67" s="538"/>
      <c r="AGI67" s="538"/>
      <c r="AGJ67" s="538"/>
      <c r="AGK67" s="538"/>
      <c r="AGL67" s="538"/>
      <c r="AGM67" s="538"/>
      <c r="AGN67" s="538"/>
      <c r="AGO67" s="538"/>
      <c r="AGP67" s="538"/>
      <c r="AGQ67" s="538"/>
      <c r="AGR67" s="538"/>
      <c r="AGS67" s="538"/>
      <c r="AGT67" s="538"/>
      <c r="AGU67" s="538"/>
      <c r="AGV67" s="538"/>
      <c r="AGW67" s="538"/>
      <c r="AGX67" s="538"/>
      <c r="AGY67" s="538"/>
      <c r="AGZ67" s="538"/>
      <c r="AHA67" s="538"/>
      <c r="AHB67" s="538"/>
      <c r="AHC67" s="538"/>
      <c r="AHD67" s="538"/>
      <c r="AHE67" s="538"/>
      <c r="AHF67" s="538"/>
      <c r="AHG67" s="538"/>
      <c r="AHH67" s="538"/>
      <c r="AHI67" s="538"/>
      <c r="AHJ67" s="538"/>
      <c r="AHK67" s="538"/>
      <c r="AHL67" s="538"/>
      <c r="AHM67" s="538"/>
      <c r="AHN67" s="538"/>
      <c r="AHO67" s="538"/>
      <c r="AHP67" s="538"/>
      <c r="AHQ67" s="538"/>
      <c r="AHR67" s="538"/>
      <c r="AHS67" s="538"/>
      <c r="AHT67" s="538"/>
      <c r="AHU67" s="538"/>
      <c r="AHV67" s="538"/>
      <c r="AHW67" s="538"/>
      <c r="AHX67" s="538"/>
      <c r="AHY67" s="538"/>
      <c r="AHZ67" s="538"/>
      <c r="AIA67" s="538"/>
      <c r="AIB67" s="538"/>
      <c r="AIC67" s="538"/>
      <c r="AID67" s="538"/>
      <c r="AIE67" s="538"/>
      <c r="AIF67" s="538"/>
      <c r="AIG67" s="538"/>
      <c r="AIH67" s="538"/>
      <c r="AII67" s="538"/>
      <c r="AIJ67" s="538"/>
      <c r="AIK67" s="538"/>
      <c r="AIL67" s="538"/>
      <c r="AIM67" s="538"/>
      <c r="AIN67" s="538"/>
      <c r="AIO67" s="538"/>
      <c r="AIP67" s="538"/>
      <c r="AIQ67" s="538"/>
      <c r="AIR67" s="538"/>
      <c r="AIS67" s="538"/>
      <c r="AIT67" s="538"/>
      <c r="AIU67" s="538"/>
      <c r="AIV67" s="538"/>
      <c r="AIW67" s="538"/>
      <c r="AIX67" s="538"/>
      <c r="AIY67" s="538"/>
      <c r="AIZ67" s="538"/>
      <c r="AJA67" s="538"/>
      <c r="AJB67" s="538"/>
      <c r="AJC67" s="538"/>
      <c r="AJD67" s="538"/>
      <c r="AJE67" s="538"/>
      <c r="AJF67" s="538"/>
      <c r="AJG67" s="538"/>
      <c r="AJH67" s="538"/>
      <c r="AJI67" s="538"/>
      <c r="AJJ67" s="538"/>
      <c r="AJK67" s="538"/>
      <c r="AJL67" s="538"/>
      <c r="AJM67" s="538"/>
      <c r="AJN67" s="538"/>
      <c r="AJO67" s="538"/>
      <c r="AJP67" s="538"/>
      <c r="AJQ67" s="538"/>
      <c r="AJR67" s="538"/>
      <c r="AJS67" s="538"/>
      <c r="AJT67" s="538"/>
      <c r="AJU67" s="538"/>
      <c r="AJV67" s="538"/>
      <c r="AJW67" s="538"/>
      <c r="AJX67" s="538"/>
      <c r="AJY67" s="538"/>
      <c r="AJZ67" s="538"/>
      <c r="AKA67" s="538"/>
      <c r="AKB67" s="538"/>
      <c r="AKC67" s="538"/>
      <c r="AKD67" s="538"/>
      <c r="AKE67" s="538"/>
      <c r="AKF67" s="538"/>
      <c r="AKG67" s="538"/>
      <c r="AKH67" s="538"/>
      <c r="AKI67" s="538"/>
      <c r="AKJ67" s="538"/>
      <c r="AKK67" s="538"/>
      <c r="AKL67" s="538"/>
      <c r="AKM67" s="538"/>
      <c r="AKN67" s="538"/>
      <c r="AKO67" s="538"/>
      <c r="AKP67" s="538"/>
      <c r="AKQ67" s="538"/>
      <c r="AKR67" s="538"/>
      <c r="AKS67" s="538"/>
      <c r="AKT67" s="538"/>
      <c r="AKU67" s="538"/>
      <c r="AKV67" s="538"/>
      <c r="AKW67" s="538"/>
      <c r="AKX67" s="538"/>
      <c r="AKY67" s="538"/>
      <c r="AKZ67" s="538"/>
      <c r="ALA67" s="538"/>
      <c r="ALB67" s="538"/>
      <c r="ALC67" s="538"/>
      <c r="ALD67" s="538"/>
      <c r="ALE67" s="538"/>
      <c r="ALF67" s="538"/>
      <c r="ALG67" s="538"/>
      <c r="ALH67" s="538"/>
      <c r="ALI67" s="538"/>
      <c r="ALJ67" s="538"/>
      <c r="ALK67" s="538"/>
      <c r="ALL67" s="538"/>
      <c r="ALM67" s="538"/>
      <c r="ALN67" s="538"/>
      <c r="ALO67" s="538"/>
      <c r="ALP67" s="538"/>
      <c r="ALQ67" s="538"/>
      <c r="ALR67" s="538"/>
      <c r="ALS67" s="538"/>
      <c r="ALT67" s="538"/>
      <c r="ALU67" s="538"/>
      <c r="ALV67" s="538"/>
      <c r="ALW67" s="538"/>
      <c r="ALX67" s="538"/>
      <c r="ALY67" s="538"/>
      <c r="ALZ67" s="538"/>
      <c r="AMA67" s="538"/>
      <c r="AMB67" s="538"/>
      <c r="AMC67" s="538"/>
      <c r="AMD67" s="538"/>
      <c r="AME67" s="538"/>
      <c r="AMF67" s="538"/>
      <c r="AMG67" s="538"/>
      <c r="AMH67" s="538"/>
      <c r="AMI67" s="538"/>
      <c r="AMJ67" s="538"/>
      <c r="AMK67" s="538"/>
      <c r="AML67" s="538"/>
      <c r="AMM67" s="538"/>
      <c r="AMN67" s="538"/>
      <c r="AMO67" s="538"/>
      <c r="AMP67" s="538"/>
      <c r="AMQ67" s="538"/>
      <c r="AMR67" s="538"/>
      <c r="AMS67" s="538"/>
      <c r="AMT67" s="538"/>
      <c r="AMU67" s="538"/>
      <c r="AMV67" s="538"/>
      <c r="AMW67" s="538"/>
      <c r="AMX67" s="538"/>
      <c r="AMY67" s="538"/>
      <c r="AMZ67" s="538"/>
      <c r="ANA67" s="538"/>
      <c r="ANB67" s="538"/>
      <c r="ANC67" s="538"/>
      <c r="AND67" s="538"/>
      <c r="ANE67" s="538"/>
      <c r="ANF67" s="538"/>
      <c r="ANG67" s="538"/>
      <c r="ANH67" s="538"/>
      <c r="ANI67" s="538"/>
      <c r="ANJ67" s="538"/>
      <c r="ANK67" s="538"/>
      <c r="ANL67" s="538"/>
      <c r="ANM67" s="538"/>
      <c r="ANN67" s="538"/>
      <c r="ANO67" s="538"/>
      <c r="ANP67" s="538"/>
      <c r="ANQ67" s="538"/>
      <c r="ANR67" s="538"/>
      <c r="ANS67" s="538"/>
      <c r="ANT67" s="538"/>
      <c r="ANU67" s="538"/>
      <c r="ANV67" s="538"/>
      <c r="ANW67" s="538"/>
      <c r="ANX67" s="538"/>
      <c r="ANY67" s="538"/>
      <c r="ANZ67" s="538"/>
      <c r="AOA67" s="538"/>
      <c r="AOB67" s="538"/>
      <c r="AOC67" s="538"/>
      <c r="AOD67" s="538"/>
      <c r="AOE67" s="538"/>
      <c r="AOF67" s="538"/>
      <c r="AOG67" s="538"/>
      <c r="AOH67" s="538"/>
      <c r="AOI67" s="538"/>
      <c r="AOJ67" s="538"/>
      <c r="AOK67" s="538"/>
      <c r="AOL67" s="538"/>
      <c r="AOM67" s="538"/>
      <c r="AON67" s="538"/>
      <c r="AOO67" s="538"/>
      <c r="AOP67" s="538"/>
      <c r="AOQ67" s="538"/>
      <c r="AOR67" s="538"/>
      <c r="AOS67" s="538"/>
      <c r="AOT67" s="538"/>
      <c r="AOU67" s="538"/>
      <c r="AOV67" s="538"/>
      <c r="AOW67" s="538"/>
      <c r="AOX67" s="538"/>
      <c r="AOY67" s="538"/>
      <c r="AOZ67" s="538"/>
      <c r="APA67" s="538"/>
      <c r="APB67" s="538"/>
      <c r="APC67" s="538"/>
      <c r="APD67" s="538"/>
      <c r="APE67" s="538"/>
      <c r="APF67" s="538"/>
      <c r="APG67" s="538"/>
      <c r="APH67" s="538"/>
      <c r="API67" s="538"/>
      <c r="APJ67" s="538"/>
      <c r="APK67" s="538"/>
      <c r="APL67" s="538"/>
      <c r="APM67" s="538"/>
      <c r="APN67" s="538"/>
      <c r="APO67" s="538"/>
      <c r="APP67" s="538"/>
      <c r="APQ67" s="538"/>
      <c r="APR67" s="538"/>
      <c r="APS67" s="538"/>
      <c r="APT67" s="538"/>
      <c r="APU67" s="538"/>
      <c r="APV67" s="538"/>
      <c r="APW67" s="538"/>
      <c r="APX67" s="538"/>
      <c r="APY67" s="538"/>
      <c r="APZ67" s="538"/>
      <c r="AQA67" s="538"/>
      <c r="AQB67" s="538"/>
      <c r="AQC67" s="538"/>
      <c r="AQD67" s="538"/>
      <c r="AQE67" s="538"/>
      <c r="AQF67" s="538"/>
      <c r="AQG67" s="538"/>
      <c r="AQH67" s="538"/>
      <c r="AQI67" s="538"/>
      <c r="AQJ67" s="538"/>
      <c r="AQK67" s="538"/>
      <c r="AQL67" s="538"/>
      <c r="AQM67" s="538"/>
      <c r="AQN67" s="538"/>
      <c r="AQO67" s="538"/>
      <c r="AQP67" s="538"/>
      <c r="AQQ67" s="538"/>
      <c r="AQR67" s="538"/>
      <c r="AQS67" s="538"/>
      <c r="AQT67" s="538"/>
      <c r="AQU67" s="538"/>
      <c r="AQV67" s="538"/>
      <c r="AQW67" s="538"/>
      <c r="AQX67" s="538"/>
      <c r="AQY67" s="538"/>
      <c r="AQZ67" s="538"/>
      <c r="ARA67" s="538"/>
      <c r="ARB67" s="538"/>
      <c r="ARC67" s="538"/>
      <c r="ARD67" s="538"/>
      <c r="ARE67" s="538"/>
      <c r="ARF67" s="538"/>
      <c r="ARG67" s="538"/>
      <c r="ARH67" s="538"/>
      <c r="ARI67" s="538"/>
      <c r="ARJ67" s="538"/>
      <c r="ARK67" s="538"/>
      <c r="ARL67" s="538"/>
      <c r="ARM67" s="538"/>
      <c r="ARN67" s="538"/>
      <c r="ARO67" s="538"/>
      <c r="ARP67" s="538"/>
      <c r="ARQ67" s="538"/>
      <c r="ARR67" s="538"/>
      <c r="ARS67" s="538"/>
      <c r="ART67" s="538"/>
      <c r="ARU67" s="538"/>
      <c r="ARV67" s="538"/>
      <c r="ARW67" s="538"/>
      <c r="ARX67" s="538"/>
      <c r="ARY67" s="538"/>
      <c r="ARZ67" s="538"/>
      <c r="ASA67" s="538"/>
      <c r="ASB67" s="538"/>
      <c r="ASC67" s="538"/>
      <c r="ASD67" s="538"/>
      <c r="ASE67" s="538"/>
      <c r="ASF67" s="538"/>
      <c r="ASG67" s="538"/>
      <c r="ASH67" s="538"/>
      <c r="ASI67" s="538"/>
      <c r="ASJ67" s="538"/>
      <c r="ASK67" s="538"/>
      <c r="ASL67" s="538"/>
      <c r="ASM67" s="538"/>
      <c r="ASN67" s="538"/>
      <c r="ASO67" s="538"/>
      <c r="ASP67" s="538"/>
      <c r="ASQ67" s="538"/>
      <c r="ASR67" s="538"/>
      <c r="ASS67" s="538"/>
      <c r="AST67" s="538"/>
      <c r="ASU67" s="538"/>
      <c r="ASV67" s="538"/>
      <c r="ASW67" s="538"/>
      <c r="ASX67" s="538"/>
      <c r="ASY67" s="538"/>
      <c r="ASZ67" s="538"/>
      <c r="ATA67" s="538"/>
      <c r="ATB67" s="538"/>
      <c r="ATC67" s="538"/>
      <c r="ATD67" s="538"/>
      <c r="ATE67" s="538"/>
      <c r="ATF67" s="538"/>
      <c r="ATG67" s="538"/>
      <c r="ATH67" s="538"/>
      <c r="ATI67" s="538"/>
      <c r="ATJ67" s="538"/>
      <c r="ATK67" s="538"/>
      <c r="ATL67" s="538"/>
      <c r="ATM67" s="538"/>
      <c r="ATN67" s="538"/>
      <c r="ATO67" s="538"/>
      <c r="ATP67" s="538"/>
      <c r="ATQ67" s="538"/>
      <c r="ATR67" s="538"/>
      <c r="ATS67" s="538"/>
      <c r="ATT67" s="538"/>
      <c r="ATU67" s="538"/>
      <c r="ATV67" s="538"/>
      <c r="ATW67" s="538"/>
      <c r="ATX67" s="538"/>
      <c r="ATY67" s="538"/>
      <c r="ATZ67" s="538"/>
      <c r="AUA67" s="538"/>
      <c r="AUB67" s="538"/>
      <c r="AUC67" s="538"/>
      <c r="AUD67" s="538"/>
      <c r="AUE67" s="538"/>
      <c r="AUF67" s="538"/>
      <c r="AUG67" s="538"/>
      <c r="AUH67" s="538"/>
      <c r="AUI67" s="538"/>
      <c r="AUJ67" s="538"/>
      <c r="AUK67" s="538"/>
      <c r="AUL67" s="538"/>
      <c r="AUM67" s="538"/>
      <c r="AUN67" s="538"/>
      <c r="AUO67" s="538"/>
      <c r="AUP67" s="538"/>
      <c r="AUQ67" s="538"/>
      <c r="AUR67" s="538"/>
      <c r="AUS67" s="538"/>
      <c r="AUT67" s="538"/>
      <c r="AUU67" s="538"/>
      <c r="AUV67" s="538"/>
      <c r="AUW67" s="538"/>
      <c r="AUX67" s="538"/>
      <c r="AUY67" s="538"/>
      <c r="AUZ67" s="538"/>
      <c r="AVA67" s="538"/>
      <c r="AVB67" s="538"/>
      <c r="AVC67" s="538"/>
      <c r="AVD67" s="538"/>
      <c r="AVE67" s="538"/>
      <c r="AVF67" s="538"/>
      <c r="AVG67" s="538"/>
      <c r="AVH67" s="538"/>
      <c r="AVI67" s="538"/>
      <c r="AVJ67" s="538"/>
      <c r="AVK67" s="538"/>
      <c r="AVL67" s="538"/>
      <c r="AVM67" s="538"/>
      <c r="AVN67" s="538"/>
      <c r="AVO67" s="538"/>
      <c r="AVP67" s="538"/>
      <c r="AVQ67" s="538"/>
      <c r="AVR67" s="538"/>
      <c r="AVS67" s="538"/>
      <c r="AVT67" s="538"/>
      <c r="AVU67" s="538"/>
      <c r="AVV67" s="538"/>
      <c r="AVW67" s="538"/>
      <c r="AVX67" s="538"/>
      <c r="AVY67" s="538"/>
      <c r="AVZ67" s="538"/>
      <c r="AWA67" s="538"/>
      <c r="AWB67" s="538"/>
      <c r="AWC67" s="538"/>
      <c r="AWD67" s="538"/>
      <c r="AWE67" s="538"/>
      <c r="AWF67" s="538"/>
      <c r="AWG67" s="538"/>
      <c r="AWH67" s="538"/>
      <c r="AWI67" s="538"/>
      <c r="AWJ67" s="538"/>
      <c r="AWK67" s="538"/>
      <c r="AWL67" s="538"/>
      <c r="AWM67" s="538"/>
      <c r="AWN67" s="538"/>
      <c r="AWO67" s="538"/>
      <c r="AWP67" s="538"/>
      <c r="AWQ67" s="538"/>
      <c r="AWR67" s="538"/>
      <c r="AWS67" s="538"/>
      <c r="AWT67" s="538"/>
      <c r="AWU67" s="538"/>
      <c r="AWV67" s="538"/>
      <c r="AWW67" s="538"/>
      <c r="AWX67" s="538"/>
      <c r="AWY67" s="538"/>
      <c r="AWZ67" s="538"/>
      <c r="AXA67" s="538"/>
      <c r="AXB67" s="538"/>
      <c r="AXC67" s="538"/>
      <c r="AXD67" s="538"/>
      <c r="AXE67" s="538"/>
      <c r="AXF67" s="538"/>
      <c r="AXG67" s="538"/>
      <c r="AXH67" s="538"/>
      <c r="AXI67" s="538"/>
      <c r="AXJ67" s="538"/>
      <c r="AXK67" s="538"/>
      <c r="AXL67" s="538"/>
      <c r="AXM67" s="538"/>
      <c r="AXN67" s="538"/>
      <c r="AXO67" s="538"/>
      <c r="AXP67" s="538"/>
      <c r="AXQ67" s="538"/>
      <c r="AXR67" s="538"/>
      <c r="AXS67" s="538"/>
      <c r="AXT67" s="538"/>
      <c r="AXU67" s="538"/>
      <c r="AXV67" s="538"/>
      <c r="AXW67" s="538"/>
      <c r="AXX67" s="538"/>
      <c r="AXY67" s="538"/>
      <c r="AXZ67" s="538"/>
      <c r="AYA67" s="538"/>
      <c r="AYB67" s="538"/>
      <c r="AYC67" s="538"/>
      <c r="AYD67" s="538"/>
      <c r="AYE67" s="538"/>
      <c r="AYF67" s="538"/>
      <c r="AYG67" s="538"/>
      <c r="AYH67" s="538"/>
      <c r="AYI67" s="538"/>
      <c r="AYJ67" s="538"/>
      <c r="AYK67" s="538"/>
      <c r="AYL67" s="538"/>
      <c r="AYM67" s="538"/>
      <c r="AYN67" s="538"/>
      <c r="AYO67" s="538"/>
      <c r="AYP67" s="538"/>
      <c r="AYQ67" s="538"/>
      <c r="AYR67" s="538"/>
      <c r="AYS67" s="538"/>
      <c r="AYT67" s="538"/>
      <c r="AYU67" s="538"/>
      <c r="AYV67" s="538"/>
      <c r="AYW67" s="538"/>
      <c r="AYX67" s="538"/>
      <c r="AYY67" s="538"/>
      <c r="AYZ67" s="538"/>
      <c r="AZA67" s="538"/>
      <c r="AZB67" s="538"/>
      <c r="AZC67" s="538"/>
      <c r="AZD67" s="538"/>
      <c r="AZE67" s="538"/>
      <c r="AZF67" s="538"/>
      <c r="AZG67" s="538"/>
      <c r="AZH67" s="538"/>
      <c r="AZI67" s="538"/>
      <c r="AZJ67" s="538"/>
      <c r="AZK67" s="538"/>
      <c r="AZL67" s="538"/>
      <c r="AZM67" s="538"/>
      <c r="AZN67" s="538"/>
      <c r="AZO67" s="538"/>
      <c r="AZP67" s="538"/>
      <c r="AZQ67" s="538"/>
      <c r="AZR67" s="538"/>
      <c r="AZS67" s="538"/>
      <c r="AZT67" s="538"/>
      <c r="AZU67" s="538"/>
      <c r="AZV67" s="538"/>
      <c r="AZW67" s="538"/>
      <c r="AZX67" s="538"/>
      <c r="AZY67" s="538"/>
      <c r="AZZ67" s="538"/>
      <c r="BAA67" s="538"/>
      <c r="BAB67" s="538"/>
      <c r="BAC67" s="538"/>
      <c r="BAD67" s="538"/>
      <c r="BAE67" s="538"/>
      <c r="BAF67" s="538"/>
      <c r="BAG67" s="538"/>
      <c r="BAH67" s="538"/>
      <c r="BAI67" s="538"/>
      <c r="BAJ67" s="538"/>
      <c r="BAK67" s="538"/>
      <c r="BAL67" s="538"/>
      <c r="BAM67" s="538"/>
      <c r="BAN67" s="538"/>
      <c r="BAO67" s="538"/>
      <c r="BAP67" s="538"/>
      <c r="BAQ67" s="538"/>
      <c r="BAR67" s="538"/>
      <c r="BAS67" s="538"/>
      <c r="BAT67" s="538"/>
      <c r="BAU67" s="538"/>
      <c r="BAV67" s="538"/>
      <c r="BAW67" s="538"/>
      <c r="BAX67" s="538"/>
      <c r="BAY67" s="538"/>
      <c r="BAZ67" s="538"/>
      <c r="BBA67" s="538"/>
      <c r="BBB67" s="538"/>
      <c r="BBC67" s="538"/>
      <c r="BBD67" s="538"/>
      <c r="BBE67" s="538"/>
      <c r="BBF67" s="538"/>
      <c r="BBG67" s="538"/>
      <c r="BBH67" s="538"/>
      <c r="BBI67" s="538"/>
      <c r="BBJ67" s="538"/>
      <c r="BBK67" s="538"/>
      <c r="BBL67" s="538"/>
      <c r="BBM67" s="538"/>
      <c r="BBN67" s="538"/>
      <c r="BBO67" s="538"/>
      <c r="BBP67" s="538"/>
      <c r="BBQ67" s="538"/>
      <c r="BBR67" s="538"/>
      <c r="BBS67" s="538"/>
      <c r="BBT67" s="538"/>
      <c r="BBU67" s="538"/>
      <c r="BBV67" s="538"/>
      <c r="BBW67" s="538"/>
      <c r="BBX67" s="538"/>
      <c r="BBY67" s="538"/>
      <c r="BBZ67" s="538"/>
      <c r="BCA67" s="538"/>
      <c r="BCB67" s="538"/>
      <c r="BCC67" s="538"/>
      <c r="BCD67" s="538"/>
      <c r="BCE67" s="538"/>
      <c r="BCF67" s="538"/>
      <c r="BCG67" s="538"/>
      <c r="BCH67" s="538"/>
      <c r="BCI67" s="538"/>
      <c r="BCJ67" s="538"/>
      <c r="BCK67" s="538"/>
      <c r="BCL67" s="538"/>
      <c r="BCM67" s="538"/>
      <c r="BCN67" s="538"/>
      <c r="BCO67" s="538"/>
      <c r="BCP67" s="538"/>
      <c r="BCQ67" s="538"/>
      <c r="BCR67" s="538"/>
      <c r="BCS67" s="538"/>
      <c r="BCT67" s="538"/>
      <c r="BCU67" s="538"/>
      <c r="BCV67" s="538"/>
      <c r="BCW67" s="538"/>
      <c r="BCX67" s="538"/>
      <c r="BCY67" s="538"/>
      <c r="BCZ67" s="538"/>
      <c r="BDA67" s="538"/>
      <c r="BDB67" s="538"/>
      <c r="BDC67" s="538"/>
      <c r="BDD67" s="538"/>
      <c r="BDE67" s="538"/>
      <c r="BDF67" s="538"/>
      <c r="BDG67" s="538"/>
      <c r="BDH67" s="538"/>
      <c r="BDI67" s="538"/>
      <c r="BDJ67" s="538"/>
      <c r="BDK67" s="538"/>
      <c r="BDL67" s="538"/>
      <c r="BDM67" s="538"/>
      <c r="BDN67" s="538"/>
      <c r="BDO67" s="538"/>
      <c r="BDP67" s="538"/>
      <c r="BDQ67" s="538"/>
      <c r="BDR67" s="538"/>
      <c r="BDS67" s="538"/>
      <c r="BDT67" s="538"/>
      <c r="BDU67" s="538"/>
      <c r="BDV67" s="538"/>
      <c r="BDW67" s="538"/>
      <c r="BDX67" s="538"/>
      <c r="BDY67" s="538"/>
      <c r="BDZ67" s="538"/>
      <c r="BEA67" s="538"/>
      <c r="BEB67" s="538"/>
      <c r="BEC67" s="538"/>
      <c r="BED67" s="538"/>
      <c r="BEE67" s="538"/>
      <c r="BEF67" s="538"/>
      <c r="BEG67" s="538"/>
      <c r="BEH67" s="538"/>
      <c r="BEI67" s="538"/>
      <c r="BEJ67" s="538"/>
      <c r="BEK67" s="538"/>
      <c r="BEL67" s="538"/>
      <c r="BEM67" s="538"/>
      <c r="BEN67" s="538"/>
      <c r="BEO67" s="538"/>
      <c r="BEP67" s="538"/>
      <c r="BEQ67" s="538"/>
      <c r="BER67" s="538"/>
      <c r="BES67" s="538"/>
      <c r="BET67" s="538"/>
      <c r="BEU67" s="538"/>
      <c r="BEV67" s="538"/>
      <c r="BEW67" s="538"/>
      <c r="BEX67" s="538"/>
      <c r="BEY67" s="538"/>
      <c r="BEZ67" s="538"/>
      <c r="BFA67" s="538"/>
      <c r="BFB67" s="538"/>
      <c r="BFC67" s="538"/>
      <c r="BFD67" s="538"/>
      <c r="BFE67" s="538"/>
      <c r="BFF67" s="538"/>
      <c r="BFG67" s="538"/>
      <c r="BFH67" s="538"/>
      <c r="BFI67" s="538"/>
      <c r="BFJ67" s="538"/>
      <c r="BFK67" s="538"/>
      <c r="BFL67" s="538"/>
      <c r="BFM67" s="538"/>
      <c r="BFN67" s="538"/>
      <c r="BFO67" s="538"/>
      <c r="BFP67" s="538"/>
      <c r="BFQ67" s="538"/>
      <c r="BFR67" s="538"/>
      <c r="BFS67" s="538"/>
      <c r="BFT67" s="538"/>
      <c r="BFU67" s="538"/>
      <c r="BFV67" s="538"/>
      <c r="BFW67" s="538"/>
      <c r="BFX67" s="538"/>
      <c r="BFY67" s="538"/>
      <c r="BFZ67" s="538"/>
      <c r="BGA67" s="538"/>
      <c r="BGB67" s="538"/>
      <c r="BGC67" s="538"/>
      <c r="BGD67" s="538"/>
      <c r="BGE67" s="538"/>
      <c r="BGF67" s="538"/>
      <c r="BGG67" s="538"/>
      <c r="BGH67" s="538"/>
      <c r="BGI67" s="538"/>
      <c r="BGJ67" s="538"/>
      <c r="BGK67" s="538"/>
      <c r="BGL67" s="538"/>
      <c r="BGM67" s="538"/>
      <c r="BGN67" s="538"/>
      <c r="BGO67" s="538"/>
      <c r="BGP67" s="538"/>
      <c r="BGQ67" s="538"/>
      <c r="BGR67" s="538"/>
      <c r="BGS67" s="538"/>
      <c r="BGT67" s="538"/>
      <c r="BGU67" s="538"/>
      <c r="BGV67" s="538"/>
      <c r="BGW67" s="538"/>
      <c r="BGX67" s="538"/>
      <c r="BGY67" s="538"/>
      <c r="BGZ67" s="538"/>
      <c r="BHA67" s="538"/>
      <c r="BHB67" s="538"/>
      <c r="BHC67" s="538"/>
      <c r="BHD67" s="538"/>
      <c r="BHE67" s="538"/>
      <c r="BHF67" s="538"/>
      <c r="BHG67" s="538"/>
      <c r="BHH67" s="538"/>
      <c r="BHI67" s="538"/>
      <c r="BHJ67" s="538"/>
      <c r="BHK67" s="538"/>
      <c r="BHL67" s="538"/>
      <c r="BHM67" s="538"/>
      <c r="BHN67" s="538"/>
      <c r="BHO67" s="538"/>
      <c r="BHP67" s="538"/>
      <c r="BHQ67" s="538"/>
      <c r="BHR67" s="538"/>
      <c r="BHS67" s="538"/>
      <c r="BHT67" s="538"/>
      <c r="BHU67" s="538"/>
      <c r="BHV67" s="538"/>
      <c r="BHW67" s="538"/>
      <c r="BHX67" s="538"/>
      <c r="BHY67" s="538"/>
      <c r="BHZ67" s="538"/>
      <c r="BIA67" s="538"/>
      <c r="BIB67" s="538"/>
      <c r="BIC67" s="538"/>
      <c r="BID67" s="538"/>
      <c r="BIE67" s="538"/>
      <c r="BIF67" s="538"/>
      <c r="BIG67" s="538"/>
      <c r="BIH67" s="538"/>
      <c r="BII67" s="538"/>
      <c r="BIJ67" s="538"/>
      <c r="BIK67" s="538"/>
      <c r="BIL67" s="538"/>
      <c r="BIM67" s="538"/>
      <c r="BIN67" s="538"/>
      <c r="BIO67" s="538"/>
      <c r="BIP67" s="538"/>
      <c r="BIQ67" s="538"/>
      <c r="BIR67" s="538"/>
      <c r="BIS67" s="538"/>
      <c r="BIT67" s="538"/>
      <c r="BIU67" s="538"/>
      <c r="BIV67" s="538"/>
      <c r="BIW67" s="538"/>
      <c r="BIX67" s="538"/>
      <c r="BIY67" s="538"/>
      <c r="BIZ67" s="538"/>
      <c r="BJA67" s="538"/>
      <c r="BJB67" s="538"/>
      <c r="BJC67" s="538"/>
      <c r="BJD67" s="538"/>
      <c r="BJE67" s="538"/>
      <c r="BJF67" s="538"/>
      <c r="BJG67" s="538"/>
      <c r="BJH67" s="538"/>
      <c r="BJI67" s="538"/>
      <c r="BJJ67" s="538"/>
      <c r="BJK67" s="538"/>
      <c r="BJL67" s="538"/>
      <c r="BJM67" s="538"/>
      <c r="BJN67" s="538"/>
      <c r="BJO67" s="538"/>
      <c r="BJP67" s="538"/>
      <c r="BJQ67" s="538"/>
      <c r="BJR67" s="538"/>
      <c r="BJS67" s="538"/>
      <c r="BJT67" s="538"/>
      <c r="BJU67" s="538"/>
      <c r="BJV67" s="538"/>
      <c r="BJW67" s="538"/>
      <c r="BJX67" s="538"/>
      <c r="BJY67" s="538"/>
      <c r="BJZ67" s="538"/>
      <c r="BKA67" s="538"/>
      <c r="BKB67" s="538"/>
      <c r="BKC67" s="538"/>
      <c r="BKD67" s="538"/>
      <c r="BKE67" s="538"/>
      <c r="BKF67" s="538"/>
      <c r="BKG67" s="538"/>
      <c r="BKH67" s="538"/>
      <c r="BKI67" s="538"/>
      <c r="BKJ67" s="538"/>
      <c r="BKK67" s="538"/>
      <c r="BKL67" s="538"/>
      <c r="BKM67" s="538"/>
      <c r="BKN67" s="538"/>
      <c r="BKO67" s="538"/>
      <c r="BKP67" s="538"/>
      <c r="BKQ67" s="538"/>
      <c r="BKR67" s="538"/>
      <c r="BKS67" s="538"/>
      <c r="BKT67" s="538"/>
      <c r="BKU67" s="538"/>
      <c r="BKV67" s="538"/>
      <c r="BKW67" s="538"/>
      <c r="BKX67" s="538"/>
      <c r="BKY67" s="538"/>
      <c r="BKZ67" s="538"/>
      <c r="BLA67" s="538"/>
      <c r="BLB67" s="538"/>
      <c r="BLC67" s="538"/>
      <c r="BLD67" s="538"/>
      <c r="BLE67" s="538"/>
      <c r="BLF67" s="538"/>
      <c r="BLG67" s="538"/>
      <c r="BLH67" s="538"/>
      <c r="BLI67" s="538"/>
      <c r="BLJ67" s="538"/>
      <c r="BLK67" s="538"/>
      <c r="BLL67" s="538"/>
      <c r="BLM67" s="538"/>
      <c r="BLN67" s="538"/>
      <c r="BLO67" s="538"/>
      <c r="BLP67" s="538"/>
      <c r="BLQ67" s="538"/>
      <c r="BLR67" s="538"/>
      <c r="BLS67" s="538"/>
      <c r="BLT67" s="538"/>
      <c r="BLU67" s="538"/>
      <c r="BLV67" s="538"/>
      <c r="BLW67" s="538"/>
      <c r="BLX67" s="538"/>
      <c r="BLY67" s="538"/>
      <c r="BLZ67" s="538"/>
      <c r="BMA67" s="538"/>
      <c r="BMB67" s="538"/>
      <c r="BMC67" s="538"/>
      <c r="BMD67" s="538"/>
      <c r="BME67" s="538"/>
      <c r="BMF67" s="538"/>
      <c r="BMG67" s="538"/>
      <c r="BMH67" s="538"/>
      <c r="BMI67" s="538"/>
      <c r="BMJ67" s="538"/>
      <c r="BMK67" s="538"/>
      <c r="BML67" s="538"/>
      <c r="BMM67" s="538"/>
      <c r="BMN67" s="538"/>
      <c r="BMO67" s="538"/>
      <c r="BMP67" s="538"/>
      <c r="BMQ67" s="538"/>
      <c r="BMR67" s="538"/>
      <c r="BMS67" s="538"/>
      <c r="BMT67" s="538"/>
      <c r="BMU67" s="538"/>
      <c r="BMV67" s="538"/>
      <c r="BMW67" s="538"/>
      <c r="BMX67" s="538"/>
      <c r="BMY67" s="538"/>
      <c r="BMZ67" s="538"/>
      <c r="BNA67" s="538"/>
      <c r="BNB67" s="538"/>
      <c r="BNC67" s="538"/>
      <c r="BND67" s="538"/>
      <c r="BNE67" s="538"/>
      <c r="BNF67" s="538"/>
      <c r="BNG67" s="538"/>
      <c r="BNH67" s="538"/>
      <c r="BNI67" s="538"/>
      <c r="BNJ67" s="538"/>
      <c r="BNK67" s="538"/>
      <c r="BNL67" s="538"/>
      <c r="BNM67" s="538"/>
      <c r="BNN67" s="538"/>
      <c r="BNO67" s="538"/>
      <c r="BNP67" s="538"/>
      <c r="BNQ67" s="538"/>
      <c r="BNR67" s="538"/>
      <c r="BNS67" s="538"/>
      <c r="BNT67" s="538"/>
      <c r="BNU67" s="538"/>
      <c r="BNV67" s="538"/>
      <c r="BNW67" s="538"/>
      <c r="BNX67" s="538"/>
      <c r="BNY67" s="538"/>
      <c r="BNZ67" s="538"/>
      <c r="BOA67" s="538"/>
      <c r="BOB67" s="538"/>
      <c r="BOC67" s="538"/>
      <c r="BOD67" s="538"/>
      <c r="BOE67" s="538"/>
      <c r="BOF67" s="538"/>
      <c r="BOG67" s="538"/>
      <c r="BOH67" s="538"/>
      <c r="BOI67" s="538"/>
      <c r="BOJ67" s="538"/>
      <c r="BOK67" s="538"/>
      <c r="BOL67" s="538"/>
      <c r="BOM67" s="538"/>
      <c r="BON67" s="538"/>
      <c r="BOO67" s="538"/>
      <c r="BOP67" s="538"/>
      <c r="BOQ67" s="538"/>
      <c r="BOR67" s="538"/>
      <c r="BOS67" s="538"/>
      <c r="BOT67" s="538"/>
      <c r="BOU67" s="538"/>
      <c r="BOV67" s="538"/>
      <c r="BOW67" s="538"/>
      <c r="BOX67" s="538"/>
      <c r="BOY67" s="538"/>
      <c r="BOZ67" s="538"/>
      <c r="BPA67" s="538"/>
      <c r="BPB67" s="538"/>
      <c r="BPC67" s="538"/>
      <c r="BPD67" s="538"/>
      <c r="BPE67" s="538"/>
      <c r="BPF67" s="538"/>
      <c r="BPG67" s="538"/>
      <c r="BPH67" s="538"/>
      <c r="BPI67" s="538"/>
      <c r="BPJ67" s="538"/>
      <c r="BPK67" s="538"/>
      <c r="BPL67" s="538"/>
      <c r="BPM67" s="538"/>
      <c r="BPN67" s="538"/>
      <c r="BPO67" s="538"/>
      <c r="BPP67" s="538"/>
      <c r="BPQ67" s="538"/>
      <c r="BPR67" s="538"/>
      <c r="BPS67" s="538"/>
      <c r="BPT67" s="538"/>
      <c r="BPU67" s="538"/>
      <c r="BPV67" s="538"/>
      <c r="BPW67" s="538"/>
      <c r="BPX67" s="538"/>
      <c r="BPY67" s="538"/>
      <c r="BPZ67" s="538"/>
      <c r="BQA67" s="538"/>
      <c r="BQB67" s="538"/>
      <c r="BQC67" s="538"/>
      <c r="BQD67" s="538"/>
      <c r="BQE67" s="538"/>
      <c r="BQF67" s="538"/>
      <c r="BQG67" s="538"/>
      <c r="BQH67" s="538"/>
      <c r="BQI67" s="538"/>
      <c r="BQJ67" s="538"/>
      <c r="BQK67" s="538"/>
      <c r="BQL67" s="538"/>
      <c r="BQM67" s="538"/>
      <c r="BQN67" s="538"/>
      <c r="BQO67" s="538"/>
      <c r="BQP67" s="538"/>
      <c r="BQQ67" s="538"/>
      <c r="BQR67" s="538"/>
      <c r="BQS67" s="538"/>
      <c r="BQT67" s="538"/>
      <c r="BQU67" s="538"/>
      <c r="BQV67" s="538"/>
      <c r="BQW67" s="538"/>
      <c r="BQX67" s="538"/>
      <c r="BQY67" s="538"/>
      <c r="BQZ67" s="538"/>
      <c r="BRA67" s="538"/>
      <c r="BRB67" s="538"/>
      <c r="BRC67" s="538"/>
      <c r="BRD67" s="538"/>
      <c r="BRE67" s="538"/>
      <c r="BRF67" s="538"/>
      <c r="BRG67" s="538"/>
      <c r="BRH67" s="538"/>
      <c r="BRI67" s="538"/>
      <c r="BRJ67" s="538"/>
      <c r="BRK67" s="538"/>
      <c r="BRL67" s="538"/>
      <c r="BRM67" s="538"/>
      <c r="BRN67" s="538"/>
      <c r="BRO67" s="538"/>
      <c r="BRP67" s="538"/>
      <c r="BRQ67" s="538"/>
      <c r="BRR67" s="538"/>
      <c r="BRS67" s="538"/>
      <c r="BRT67" s="538"/>
      <c r="BRU67" s="538"/>
      <c r="BRV67" s="538"/>
      <c r="BRW67" s="538"/>
      <c r="BRX67" s="538"/>
      <c r="BRY67" s="538"/>
      <c r="BRZ67" s="538"/>
      <c r="BSA67" s="538"/>
      <c r="BSB67" s="538"/>
      <c r="BSC67" s="538"/>
      <c r="BSD67" s="538"/>
      <c r="BSE67" s="538"/>
      <c r="BSF67" s="538"/>
      <c r="BSG67" s="538"/>
      <c r="BSH67" s="538"/>
      <c r="BSI67" s="538"/>
      <c r="BSJ67" s="538"/>
      <c r="BSK67" s="538"/>
      <c r="BSL67" s="538"/>
      <c r="BSM67" s="538"/>
      <c r="BSN67" s="538"/>
      <c r="BSO67" s="538"/>
      <c r="BSP67" s="538"/>
      <c r="BSQ67" s="538"/>
      <c r="BSR67" s="538"/>
      <c r="BSS67" s="538"/>
      <c r="BST67" s="538"/>
      <c r="BSU67" s="538"/>
      <c r="BSV67" s="538"/>
      <c r="BSW67" s="538"/>
      <c r="BSX67" s="538"/>
      <c r="BSY67" s="538"/>
      <c r="BSZ67" s="538"/>
      <c r="BTA67" s="538"/>
      <c r="BTB67" s="538"/>
      <c r="BTC67" s="538"/>
      <c r="BTD67" s="538"/>
      <c r="BTE67" s="538"/>
      <c r="BTF67" s="538"/>
      <c r="BTG67" s="538"/>
      <c r="BTH67" s="538"/>
      <c r="BTI67" s="538"/>
      <c r="BTJ67" s="538"/>
      <c r="BTK67" s="538"/>
      <c r="BTL67" s="538"/>
      <c r="BTM67" s="538"/>
      <c r="BTN67" s="538"/>
      <c r="BTO67" s="538"/>
      <c r="BTP67" s="538"/>
      <c r="BTQ67" s="538"/>
      <c r="BTR67" s="538"/>
      <c r="BTS67" s="538"/>
      <c r="BTT67" s="538"/>
      <c r="BTU67" s="538"/>
      <c r="BTV67" s="538"/>
      <c r="BTW67" s="538"/>
      <c r="BTX67" s="538"/>
      <c r="BTY67" s="538"/>
      <c r="BTZ67" s="538"/>
      <c r="BUA67" s="538"/>
      <c r="BUB67" s="538"/>
      <c r="BUC67" s="538"/>
      <c r="BUD67" s="538"/>
      <c r="BUE67" s="538"/>
      <c r="BUF67" s="538"/>
      <c r="BUG67" s="538"/>
      <c r="BUH67" s="538"/>
      <c r="BUI67" s="538"/>
      <c r="BUJ67" s="538"/>
      <c r="BUK67" s="538"/>
      <c r="BUL67" s="538"/>
      <c r="BUM67" s="538"/>
      <c r="BUN67" s="538"/>
      <c r="BUO67" s="538"/>
      <c r="BUP67" s="538"/>
      <c r="BUQ67" s="538"/>
      <c r="BUR67" s="538"/>
      <c r="BUS67" s="538"/>
      <c r="BUT67" s="538"/>
      <c r="BUU67" s="538"/>
      <c r="BUV67" s="538"/>
      <c r="BUW67" s="538"/>
      <c r="BUX67" s="538"/>
      <c r="BUY67" s="538"/>
      <c r="BUZ67" s="538"/>
      <c r="BVA67" s="538"/>
      <c r="BVB67" s="538"/>
      <c r="BVC67" s="538"/>
      <c r="BVD67" s="538"/>
      <c r="BVE67" s="538"/>
      <c r="BVF67" s="538"/>
      <c r="BVG67" s="538"/>
      <c r="BVH67" s="538"/>
      <c r="BVI67" s="538"/>
      <c r="BVJ67" s="538"/>
      <c r="BVK67" s="538"/>
      <c r="BVL67" s="538"/>
      <c r="BVM67" s="538"/>
      <c r="BVN67" s="538"/>
      <c r="BVO67" s="538"/>
      <c r="BVP67" s="538"/>
      <c r="BVQ67" s="538"/>
      <c r="BVR67" s="538"/>
      <c r="BVS67" s="538"/>
      <c r="BVT67" s="538"/>
      <c r="BVU67" s="538"/>
      <c r="BVV67" s="538"/>
      <c r="BVW67" s="538"/>
      <c r="BVX67" s="538"/>
      <c r="BVY67" s="538"/>
      <c r="BVZ67" s="538"/>
      <c r="BWA67" s="538"/>
      <c r="BWB67" s="538"/>
      <c r="BWC67" s="538"/>
      <c r="BWD67" s="538"/>
      <c r="BWE67" s="538"/>
      <c r="BWF67" s="538"/>
      <c r="BWG67" s="538"/>
      <c r="BWH67" s="538"/>
      <c r="BWI67" s="538"/>
      <c r="BWJ67" s="538"/>
      <c r="BWK67" s="538"/>
      <c r="BWL67" s="538"/>
      <c r="BWM67" s="538"/>
      <c r="BWN67" s="538"/>
      <c r="BWO67" s="538"/>
      <c r="BWP67" s="538"/>
      <c r="BWQ67" s="538"/>
      <c r="BWR67" s="538"/>
      <c r="BWS67" s="538"/>
      <c r="BWT67" s="538"/>
      <c r="BWU67" s="538"/>
      <c r="BWV67" s="538"/>
      <c r="BWW67" s="538"/>
      <c r="BWX67" s="538"/>
      <c r="BWY67" s="538"/>
      <c r="BWZ67" s="538"/>
      <c r="BXA67" s="538"/>
      <c r="BXB67" s="538"/>
      <c r="BXC67" s="538"/>
      <c r="BXD67" s="538"/>
      <c r="BXE67" s="538"/>
      <c r="BXF67" s="538"/>
      <c r="BXG67" s="538"/>
      <c r="BXH67" s="538"/>
      <c r="BXI67" s="538"/>
      <c r="BXJ67" s="538"/>
      <c r="BXK67" s="538"/>
      <c r="BXL67" s="538"/>
      <c r="BXM67" s="538"/>
      <c r="BXN67" s="538"/>
      <c r="BXO67" s="538"/>
      <c r="BXP67" s="538"/>
      <c r="BXQ67" s="538"/>
      <c r="BXR67" s="538"/>
      <c r="BXS67" s="538"/>
      <c r="BXT67" s="538"/>
      <c r="BXU67" s="538"/>
      <c r="BXV67" s="538"/>
      <c r="BXW67" s="538"/>
      <c r="BXX67" s="538"/>
      <c r="BXY67" s="538"/>
      <c r="BXZ67" s="538"/>
      <c r="BYA67" s="538"/>
      <c r="BYB67" s="538"/>
      <c r="BYC67" s="538"/>
      <c r="BYD67" s="538"/>
      <c r="BYE67" s="538"/>
      <c r="BYF67" s="538"/>
      <c r="BYG67" s="538"/>
      <c r="BYH67" s="538"/>
      <c r="BYI67" s="538"/>
      <c r="BYJ67" s="538"/>
      <c r="BYK67" s="538"/>
      <c r="BYL67" s="538"/>
      <c r="BYM67" s="538"/>
      <c r="BYN67" s="538"/>
      <c r="BYO67" s="538"/>
      <c r="BYP67" s="538"/>
      <c r="BYQ67" s="538"/>
      <c r="BYR67" s="538"/>
      <c r="BYS67" s="538"/>
      <c r="BYT67" s="538"/>
      <c r="BYU67" s="538"/>
      <c r="BYV67" s="538"/>
      <c r="BYW67" s="538"/>
      <c r="BYX67" s="538"/>
      <c r="BYY67" s="538"/>
      <c r="BYZ67" s="538"/>
      <c r="BZA67" s="538"/>
      <c r="BZB67" s="538"/>
      <c r="BZC67" s="538"/>
      <c r="BZD67" s="538"/>
      <c r="BZE67" s="538"/>
      <c r="BZF67" s="538"/>
      <c r="BZG67" s="538"/>
      <c r="BZH67" s="538"/>
      <c r="BZI67" s="538"/>
      <c r="BZJ67" s="538"/>
      <c r="BZK67" s="538"/>
      <c r="BZL67" s="538"/>
      <c r="BZM67" s="538"/>
      <c r="BZN67" s="538"/>
      <c r="BZO67" s="538"/>
      <c r="BZP67" s="538"/>
      <c r="BZQ67" s="538"/>
      <c r="BZR67" s="538"/>
      <c r="BZS67" s="538"/>
      <c r="BZT67" s="538"/>
      <c r="BZU67" s="538"/>
      <c r="BZV67" s="538"/>
      <c r="BZW67" s="538"/>
      <c r="BZX67" s="538"/>
      <c r="BZY67" s="538"/>
      <c r="BZZ67" s="538"/>
      <c r="CAA67" s="538"/>
      <c r="CAB67" s="538"/>
      <c r="CAC67" s="538"/>
      <c r="CAD67" s="538"/>
      <c r="CAE67" s="538"/>
      <c r="CAF67" s="538"/>
      <c r="CAG67" s="538"/>
      <c r="CAH67" s="538"/>
      <c r="CAI67" s="538"/>
      <c r="CAJ67" s="538"/>
      <c r="CAK67" s="538"/>
      <c r="CAL67" s="538"/>
      <c r="CAM67" s="538"/>
      <c r="CAN67" s="538"/>
      <c r="CAO67" s="538"/>
      <c r="CAP67" s="538"/>
      <c r="CAQ67" s="538"/>
      <c r="CAR67" s="538"/>
      <c r="CAS67" s="538"/>
      <c r="CAT67" s="538"/>
      <c r="CAU67" s="538"/>
      <c r="CAV67" s="538"/>
      <c r="CAW67" s="538"/>
      <c r="CAX67" s="538"/>
      <c r="CAY67" s="538"/>
      <c r="CAZ67" s="538"/>
      <c r="CBA67" s="538"/>
      <c r="CBB67" s="538"/>
      <c r="CBC67" s="538"/>
      <c r="CBD67" s="538"/>
      <c r="CBE67" s="538"/>
      <c r="CBF67" s="538"/>
      <c r="CBG67" s="538"/>
      <c r="CBH67" s="538"/>
      <c r="CBI67" s="538"/>
      <c r="CBJ67" s="538"/>
      <c r="CBK67" s="538"/>
      <c r="CBL67" s="538"/>
      <c r="CBM67" s="538"/>
      <c r="CBN67" s="538"/>
      <c r="CBO67" s="538"/>
      <c r="CBP67" s="538"/>
      <c r="CBQ67" s="538"/>
      <c r="CBR67" s="538"/>
      <c r="CBS67" s="538"/>
      <c r="CBT67" s="538"/>
      <c r="CBU67" s="538"/>
      <c r="CBV67" s="538"/>
      <c r="CBW67" s="538"/>
      <c r="CBX67" s="538"/>
      <c r="CBY67" s="538"/>
      <c r="CBZ67" s="538"/>
      <c r="CCA67" s="538"/>
      <c r="CCB67" s="538"/>
      <c r="CCC67" s="538"/>
      <c r="CCD67" s="538"/>
      <c r="CCE67" s="538"/>
      <c r="CCF67" s="538"/>
      <c r="CCG67" s="538"/>
      <c r="CCH67" s="538"/>
      <c r="CCI67" s="538"/>
      <c r="CCJ67" s="538"/>
      <c r="CCK67" s="538"/>
      <c r="CCL67" s="538"/>
      <c r="CCM67" s="538"/>
      <c r="CCN67" s="538"/>
      <c r="CCO67" s="538"/>
      <c r="CCP67" s="538"/>
      <c r="CCQ67" s="538"/>
      <c r="CCR67" s="538"/>
      <c r="CCS67" s="538"/>
      <c r="CCT67" s="538"/>
      <c r="CCU67" s="538"/>
      <c r="CCV67" s="538"/>
      <c r="CCW67" s="538"/>
      <c r="CCX67" s="538"/>
      <c r="CCY67" s="538"/>
      <c r="CCZ67" s="538"/>
      <c r="CDA67" s="538"/>
      <c r="CDB67" s="538"/>
      <c r="CDC67" s="538"/>
      <c r="CDD67" s="538"/>
      <c r="CDE67" s="538"/>
      <c r="CDF67" s="538"/>
      <c r="CDG67" s="538"/>
      <c r="CDH67" s="538"/>
      <c r="CDI67" s="538"/>
      <c r="CDJ67" s="538"/>
      <c r="CDK67" s="538"/>
      <c r="CDL67" s="538"/>
      <c r="CDM67" s="538"/>
      <c r="CDN67" s="538"/>
      <c r="CDO67" s="538"/>
      <c r="CDP67" s="538"/>
      <c r="CDQ67" s="538"/>
      <c r="CDR67" s="538"/>
      <c r="CDS67" s="538"/>
      <c r="CDT67" s="538"/>
      <c r="CDU67" s="538"/>
      <c r="CDV67" s="538"/>
      <c r="CDW67" s="538"/>
      <c r="CDX67" s="538"/>
      <c r="CDY67" s="538"/>
      <c r="CDZ67" s="538"/>
      <c r="CEA67" s="538"/>
      <c r="CEB67" s="538"/>
      <c r="CEC67" s="538"/>
      <c r="CED67" s="538"/>
      <c r="CEE67" s="538"/>
      <c r="CEF67" s="538"/>
      <c r="CEG67" s="538"/>
      <c r="CEH67" s="538"/>
      <c r="CEI67" s="538"/>
      <c r="CEJ67" s="538"/>
      <c r="CEK67" s="538"/>
      <c r="CEL67" s="538"/>
      <c r="CEM67" s="538"/>
      <c r="CEN67" s="538"/>
      <c r="CEO67" s="538"/>
      <c r="CEP67" s="538"/>
      <c r="CEQ67" s="538"/>
      <c r="CER67" s="538"/>
      <c r="CES67" s="538"/>
      <c r="CET67" s="538"/>
      <c r="CEU67" s="538"/>
      <c r="CEV67" s="538"/>
      <c r="CEW67" s="538"/>
      <c r="CEX67" s="538"/>
      <c r="CEY67" s="538"/>
      <c r="CEZ67" s="538"/>
      <c r="CFA67" s="538"/>
      <c r="CFB67" s="538"/>
      <c r="CFC67" s="538"/>
      <c r="CFD67" s="538"/>
      <c r="CFE67" s="538"/>
      <c r="CFF67" s="538"/>
      <c r="CFG67" s="538"/>
      <c r="CFH67" s="538"/>
      <c r="CFI67" s="538"/>
      <c r="CFJ67" s="538"/>
      <c r="CFK67" s="538"/>
      <c r="CFL67" s="538"/>
      <c r="CFM67" s="538"/>
      <c r="CFN67" s="538"/>
      <c r="CFO67" s="538"/>
      <c r="CFP67" s="538"/>
      <c r="CFQ67" s="538"/>
      <c r="CFR67" s="538"/>
      <c r="CFS67" s="538"/>
      <c r="CFT67" s="538"/>
      <c r="CFU67" s="538"/>
      <c r="CFV67" s="538"/>
      <c r="CFW67" s="538"/>
      <c r="CFX67" s="538"/>
      <c r="CFY67" s="538"/>
      <c r="CFZ67" s="538"/>
      <c r="CGA67" s="538"/>
      <c r="CGB67" s="538"/>
      <c r="CGC67" s="538"/>
      <c r="CGD67" s="538"/>
      <c r="CGE67" s="538"/>
      <c r="CGF67" s="538"/>
      <c r="CGG67" s="538"/>
      <c r="CGH67" s="538"/>
      <c r="CGI67" s="538"/>
      <c r="CGJ67" s="538"/>
      <c r="CGK67" s="538"/>
      <c r="CGL67" s="538"/>
      <c r="CGM67" s="538"/>
      <c r="CGN67" s="538"/>
      <c r="CGO67" s="538"/>
      <c r="CGP67" s="538"/>
      <c r="CGQ67" s="538"/>
      <c r="CGR67" s="538"/>
      <c r="CGS67" s="538"/>
      <c r="CGT67" s="538"/>
      <c r="CGU67" s="538"/>
      <c r="CGV67" s="538"/>
      <c r="CGW67" s="538"/>
      <c r="CGX67" s="538"/>
      <c r="CGY67" s="538"/>
      <c r="CGZ67" s="538"/>
      <c r="CHA67" s="538"/>
      <c r="CHB67" s="538"/>
      <c r="CHC67" s="538"/>
      <c r="CHD67" s="538"/>
      <c r="CHE67" s="538"/>
      <c r="CHF67" s="538"/>
      <c r="CHG67" s="538"/>
      <c r="CHH67" s="538"/>
      <c r="CHI67" s="538"/>
      <c r="CHJ67" s="538"/>
      <c r="CHK67" s="538"/>
      <c r="CHL67" s="538"/>
      <c r="CHM67" s="538"/>
      <c r="CHN67" s="538"/>
      <c r="CHO67" s="538"/>
      <c r="CHP67" s="538"/>
      <c r="CHQ67" s="538"/>
      <c r="CHR67" s="538"/>
      <c r="CHS67" s="538"/>
      <c r="CHT67" s="538"/>
    </row>
    <row r="68" spans="1:2256" s="539" customFormat="1" ht="21.75" customHeight="1" x14ac:dyDescent="0.15">
      <c r="A68" s="1177"/>
      <c r="B68" s="1198"/>
      <c r="C68" s="833" t="s">
        <v>930</v>
      </c>
      <c r="D68" s="746" t="s">
        <v>912</v>
      </c>
      <c r="E68" s="747"/>
      <c r="F68" s="835"/>
      <c r="G68" s="538"/>
      <c r="H68" s="538"/>
      <c r="I68" s="538"/>
      <c r="J68" s="538"/>
      <c r="K68" s="538"/>
      <c r="L68" s="538"/>
      <c r="M68" s="538"/>
      <c r="N68" s="538"/>
      <c r="O68" s="538"/>
      <c r="P68" s="538"/>
      <c r="Q68" s="538"/>
      <c r="R68" s="538"/>
      <c r="S68" s="538"/>
      <c r="T68" s="538"/>
      <c r="U68" s="538"/>
      <c r="V68" s="538"/>
      <c r="W68" s="538"/>
      <c r="X68" s="538"/>
      <c r="Y68" s="538"/>
      <c r="Z68" s="538"/>
      <c r="AA68" s="538"/>
      <c r="AB68" s="538"/>
      <c r="AC68" s="538"/>
      <c r="AD68" s="538"/>
      <c r="AE68" s="538"/>
      <c r="AF68" s="538"/>
      <c r="AG68" s="538"/>
      <c r="AH68" s="538"/>
      <c r="AI68" s="538"/>
      <c r="AJ68" s="538"/>
      <c r="AK68" s="538"/>
      <c r="AL68" s="538"/>
      <c r="AM68" s="538"/>
      <c r="AN68" s="538"/>
      <c r="AO68" s="538"/>
      <c r="AP68" s="538"/>
      <c r="AQ68" s="538"/>
      <c r="AR68" s="538"/>
      <c r="AS68" s="538"/>
      <c r="AT68" s="538"/>
      <c r="AU68" s="538"/>
      <c r="AV68" s="538"/>
      <c r="AW68" s="538"/>
      <c r="AX68" s="538"/>
      <c r="AY68" s="538"/>
      <c r="AZ68" s="538"/>
      <c r="BA68" s="538"/>
      <c r="BB68" s="538"/>
      <c r="BC68" s="538"/>
      <c r="BD68" s="538"/>
      <c r="BE68" s="538"/>
      <c r="BF68" s="538"/>
      <c r="BG68" s="538"/>
      <c r="BH68" s="538"/>
      <c r="BI68" s="538"/>
      <c r="BJ68" s="538"/>
      <c r="BK68" s="538"/>
      <c r="BL68" s="538"/>
      <c r="BM68" s="538"/>
      <c r="BN68" s="538"/>
      <c r="BO68" s="538"/>
      <c r="BP68" s="538"/>
      <c r="BQ68" s="538"/>
      <c r="BR68" s="538"/>
      <c r="BS68" s="538"/>
      <c r="BT68" s="538"/>
      <c r="BU68" s="538"/>
      <c r="BV68" s="538"/>
      <c r="BW68" s="538"/>
      <c r="BX68" s="538"/>
      <c r="BY68" s="538"/>
      <c r="BZ68" s="538"/>
      <c r="CA68" s="538"/>
      <c r="CB68" s="538"/>
      <c r="CC68" s="538"/>
      <c r="CD68" s="538"/>
      <c r="CE68" s="538"/>
      <c r="CF68" s="538"/>
      <c r="CG68" s="538"/>
      <c r="CH68" s="538"/>
      <c r="CI68" s="538"/>
      <c r="CJ68" s="538"/>
      <c r="CK68" s="538"/>
      <c r="CL68" s="538"/>
      <c r="CM68" s="538"/>
      <c r="CN68" s="538"/>
      <c r="CO68" s="538"/>
      <c r="CP68" s="538"/>
      <c r="CQ68" s="538"/>
      <c r="CR68" s="538"/>
      <c r="CS68" s="538"/>
      <c r="CT68" s="538"/>
      <c r="CU68" s="538"/>
      <c r="CV68" s="538"/>
      <c r="CW68" s="538"/>
      <c r="CX68" s="538"/>
      <c r="CY68" s="538"/>
      <c r="CZ68" s="538"/>
      <c r="DA68" s="538"/>
      <c r="DB68" s="538"/>
      <c r="DC68" s="538"/>
      <c r="DD68" s="538"/>
      <c r="DE68" s="538"/>
      <c r="DF68" s="538"/>
      <c r="DG68" s="538"/>
      <c r="DH68" s="538"/>
      <c r="DI68" s="538"/>
      <c r="DJ68" s="538"/>
      <c r="DK68" s="538"/>
      <c r="DL68" s="538"/>
      <c r="DM68" s="538"/>
      <c r="DN68" s="538"/>
      <c r="DO68" s="538"/>
      <c r="DP68" s="538"/>
      <c r="DQ68" s="538"/>
      <c r="DR68" s="538"/>
      <c r="DS68" s="538"/>
      <c r="DT68" s="538"/>
      <c r="DU68" s="538"/>
      <c r="DV68" s="538"/>
      <c r="DW68" s="538"/>
      <c r="DX68" s="538"/>
      <c r="DY68" s="538"/>
      <c r="DZ68" s="538"/>
      <c r="EA68" s="538"/>
      <c r="EB68" s="538"/>
      <c r="EC68" s="538"/>
      <c r="ED68" s="538"/>
      <c r="EE68" s="538"/>
      <c r="EF68" s="538"/>
      <c r="EG68" s="538"/>
      <c r="EH68" s="538"/>
      <c r="EI68" s="538"/>
      <c r="EJ68" s="538"/>
      <c r="EK68" s="538"/>
      <c r="EL68" s="538"/>
      <c r="EM68" s="538"/>
      <c r="EN68" s="538"/>
      <c r="EO68" s="538"/>
      <c r="EP68" s="538"/>
      <c r="EQ68" s="538"/>
      <c r="ER68" s="538"/>
      <c r="ES68" s="538"/>
      <c r="ET68" s="538"/>
      <c r="EU68" s="538"/>
      <c r="EV68" s="538"/>
      <c r="EW68" s="538"/>
      <c r="EX68" s="538"/>
      <c r="EY68" s="538"/>
      <c r="EZ68" s="538"/>
      <c r="FA68" s="538"/>
      <c r="FB68" s="538"/>
      <c r="FC68" s="538"/>
      <c r="FD68" s="538"/>
      <c r="FE68" s="538"/>
      <c r="FF68" s="538"/>
      <c r="FG68" s="538"/>
      <c r="FH68" s="538"/>
      <c r="FI68" s="538"/>
      <c r="FJ68" s="538"/>
      <c r="FK68" s="538"/>
      <c r="FL68" s="538"/>
      <c r="FM68" s="538"/>
      <c r="FN68" s="538"/>
      <c r="FO68" s="538"/>
      <c r="FP68" s="538"/>
      <c r="FQ68" s="538"/>
      <c r="FR68" s="538"/>
      <c r="FS68" s="538"/>
      <c r="FT68" s="538"/>
      <c r="FU68" s="538"/>
      <c r="FV68" s="538"/>
      <c r="FW68" s="538"/>
      <c r="FX68" s="538"/>
      <c r="FY68" s="538"/>
      <c r="FZ68" s="538"/>
      <c r="GA68" s="538"/>
      <c r="GB68" s="538"/>
      <c r="GC68" s="538"/>
      <c r="GD68" s="538"/>
      <c r="GE68" s="538"/>
      <c r="GF68" s="538"/>
      <c r="GG68" s="538"/>
      <c r="GH68" s="538"/>
      <c r="GI68" s="538"/>
      <c r="GJ68" s="538"/>
      <c r="GK68" s="538"/>
      <c r="GL68" s="538"/>
      <c r="GM68" s="538"/>
      <c r="GN68" s="538"/>
      <c r="GO68" s="538"/>
      <c r="GP68" s="538"/>
      <c r="GQ68" s="538"/>
      <c r="GR68" s="538"/>
      <c r="GS68" s="538"/>
      <c r="GT68" s="538"/>
      <c r="GU68" s="538"/>
      <c r="GV68" s="538"/>
      <c r="GW68" s="538"/>
      <c r="GX68" s="538"/>
      <c r="GY68" s="538"/>
      <c r="GZ68" s="538"/>
      <c r="HA68" s="538"/>
      <c r="HB68" s="538"/>
      <c r="HC68" s="538"/>
      <c r="HD68" s="538"/>
      <c r="HE68" s="538"/>
      <c r="HF68" s="538"/>
      <c r="HG68" s="538"/>
      <c r="HH68" s="538"/>
      <c r="HI68" s="538"/>
      <c r="HJ68" s="538"/>
      <c r="HK68" s="538"/>
      <c r="HL68" s="538"/>
      <c r="HM68" s="538"/>
      <c r="HN68" s="538"/>
      <c r="HO68" s="538"/>
      <c r="HP68" s="538"/>
      <c r="HQ68" s="538"/>
      <c r="HR68" s="538"/>
      <c r="HS68" s="538"/>
      <c r="HT68" s="538"/>
      <c r="HU68" s="538"/>
      <c r="HV68" s="538"/>
      <c r="HW68" s="538"/>
      <c r="HX68" s="538"/>
      <c r="HY68" s="538"/>
      <c r="HZ68" s="538"/>
      <c r="IA68" s="538"/>
      <c r="IB68" s="538"/>
      <c r="IC68" s="538"/>
      <c r="ID68" s="538"/>
      <c r="IE68" s="538"/>
      <c r="IF68" s="538"/>
      <c r="IG68" s="538"/>
      <c r="IH68" s="538"/>
      <c r="II68" s="538"/>
      <c r="IJ68" s="538"/>
      <c r="IK68" s="538"/>
      <c r="IL68" s="538"/>
      <c r="IM68" s="538"/>
      <c r="IN68" s="538"/>
      <c r="IO68" s="538"/>
      <c r="IP68" s="538"/>
      <c r="IQ68" s="538"/>
      <c r="IR68" s="538"/>
      <c r="IS68" s="538"/>
      <c r="IT68" s="538"/>
      <c r="IU68" s="538"/>
      <c r="IV68" s="538"/>
      <c r="IW68" s="538"/>
      <c r="IX68" s="538"/>
      <c r="IY68" s="538"/>
      <c r="IZ68" s="538"/>
      <c r="JA68" s="538"/>
      <c r="JB68" s="538"/>
      <c r="JC68" s="538"/>
      <c r="JD68" s="538"/>
      <c r="JE68" s="538"/>
      <c r="JF68" s="538"/>
      <c r="JG68" s="538"/>
      <c r="JH68" s="538"/>
      <c r="JI68" s="538"/>
      <c r="JJ68" s="538"/>
      <c r="JK68" s="538"/>
      <c r="JL68" s="538"/>
      <c r="JM68" s="538"/>
      <c r="JN68" s="538"/>
      <c r="JO68" s="538"/>
      <c r="JP68" s="538"/>
      <c r="JQ68" s="538"/>
      <c r="JR68" s="538"/>
      <c r="JS68" s="538"/>
      <c r="JT68" s="538"/>
      <c r="JU68" s="538"/>
      <c r="JV68" s="538"/>
      <c r="JW68" s="538"/>
      <c r="JX68" s="538"/>
      <c r="JY68" s="538"/>
      <c r="JZ68" s="538"/>
      <c r="KA68" s="538"/>
      <c r="KB68" s="538"/>
      <c r="KC68" s="538"/>
      <c r="KD68" s="538"/>
      <c r="KE68" s="538"/>
      <c r="KF68" s="538"/>
      <c r="KG68" s="538"/>
      <c r="KH68" s="538"/>
      <c r="KI68" s="538"/>
      <c r="KJ68" s="538"/>
      <c r="KK68" s="538"/>
      <c r="KL68" s="538"/>
      <c r="KM68" s="538"/>
      <c r="KN68" s="538"/>
      <c r="KO68" s="538"/>
      <c r="KP68" s="538"/>
      <c r="KQ68" s="538"/>
      <c r="KR68" s="538"/>
      <c r="KS68" s="538"/>
      <c r="KT68" s="538"/>
      <c r="KU68" s="538"/>
      <c r="KV68" s="538"/>
      <c r="KW68" s="538"/>
      <c r="KX68" s="538"/>
      <c r="KY68" s="538"/>
      <c r="KZ68" s="538"/>
      <c r="LA68" s="538"/>
      <c r="LB68" s="538"/>
      <c r="LC68" s="538"/>
      <c r="LD68" s="538"/>
      <c r="LE68" s="538"/>
      <c r="LF68" s="538"/>
      <c r="LG68" s="538"/>
      <c r="LH68" s="538"/>
      <c r="LI68" s="538"/>
      <c r="LJ68" s="538"/>
      <c r="LK68" s="538"/>
      <c r="LL68" s="538"/>
      <c r="LM68" s="538"/>
      <c r="LN68" s="538"/>
      <c r="LO68" s="538"/>
      <c r="LP68" s="538"/>
      <c r="LQ68" s="538"/>
      <c r="LR68" s="538"/>
      <c r="LS68" s="538"/>
      <c r="LT68" s="538"/>
      <c r="LU68" s="538"/>
      <c r="LV68" s="538"/>
      <c r="LW68" s="538"/>
      <c r="LX68" s="538"/>
      <c r="LY68" s="538"/>
      <c r="LZ68" s="538"/>
      <c r="MA68" s="538"/>
      <c r="MB68" s="538"/>
      <c r="MC68" s="538"/>
      <c r="MD68" s="538"/>
      <c r="ME68" s="538"/>
      <c r="MF68" s="538"/>
      <c r="MG68" s="538"/>
      <c r="MH68" s="538"/>
      <c r="MI68" s="538"/>
      <c r="MJ68" s="538"/>
      <c r="MK68" s="538"/>
      <c r="ML68" s="538"/>
      <c r="MM68" s="538"/>
      <c r="MN68" s="538"/>
      <c r="MO68" s="538"/>
      <c r="MP68" s="538"/>
      <c r="MQ68" s="538"/>
      <c r="MR68" s="538"/>
      <c r="MS68" s="538"/>
      <c r="MT68" s="538"/>
      <c r="MU68" s="538"/>
      <c r="MV68" s="538"/>
      <c r="MW68" s="538"/>
      <c r="MX68" s="538"/>
      <c r="MY68" s="538"/>
      <c r="MZ68" s="538"/>
      <c r="NA68" s="538"/>
      <c r="NB68" s="538"/>
      <c r="NC68" s="538"/>
      <c r="ND68" s="538"/>
      <c r="NE68" s="538"/>
      <c r="NF68" s="538"/>
      <c r="NG68" s="538"/>
      <c r="NH68" s="538"/>
      <c r="NI68" s="538"/>
      <c r="NJ68" s="538"/>
      <c r="NK68" s="538"/>
      <c r="NL68" s="538"/>
      <c r="NM68" s="538"/>
      <c r="NN68" s="538"/>
      <c r="NO68" s="538"/>
      <c r="NP68" s="538"/>
      <c r="NQ68" s="538"/>
      <c r="NR68" s="538"/>
      <c r="NS68" s="538"/>
      <c r="NT68" s="538"/>
      <c r="NU68" s="538"/>
      <c r="NV68" s="538"/>
      <c r="NW68" s="538"/>
      <c r="NX68" s="538"/>
      <c r="NY68" s="538"/>
      <c r="NZ68" s="538"/>
      <c r="OA68" s="538"/>
      <c r="OB68" s="538"/>
      <c r="OC68" s="538"/>
      <c r="OD68" s="538"/>
      <c r="OE68" s="538"/>
      <c r="OF68" s="538"/>
      <c r="OG68" s="538"/>
      <c r="OH68" s="538"/>
      <c r="OI68" s="538"/>
      <c r="OJ68" s="538"/>
      <c r="OK68" s="538"/>
      <c r="OL68" s="538"/>
      <c r="OM68" s="538"/>
      <c r="ON68" s="538"/>
      <c r="OO68" s="538"/>
      <c r="OP68" s="538"/>
      <c r="OQ68" s="538"/>
      <c r="OR68" s="538"/>
      <c r="OS68" s="538"/>
      <c r="OT68" s="538"/>
      <c r="OU68" s="538"/>
      <c r="OV68" s="538"/>
      <c r="OW68" s="538"/>
      <c r="OX68" s="538"/>
      <c r="OY68" s="538"/>
      <c r="OZ68" s="538"/>
      <c r="PA68" s="538"/>
      <c r="PB68" s="538"/>
      <c r="PC68" s="538"/>
      <c r="PD68" s="538"/>
      <c r="PE68" s="538"/>
      <c r="PF68" s="538"/>
      <c r="PG68" s="538"/>
      <c r="PH68" s="538"/>
      <c r="PI68" s="538"/>
      <c r="PJ68" s="538"/>
      <c r="PK68" s="538"/>
      <c r="PL68" s="538"/>
      <c r="PM68" s="538"/>
      <c r="PN68" s="538"/>
      <c r="PO68" s="538"/>
      <c r="PP68" s="538"/>
      <c r="PQ68" s="538"/>
      <c r="PR68" s="538"/>
      <c r="PS68" s="538"/>
      <c r="PT68" s="538"/>
      <c r="PU68" s="538"/>
      <c r="PV68" s="538"/>
      <c r="PW68" s="538"/>
      <c r="PX68" s="538"/>
      <c r="PY68" s="538"/>
      <c r="PZ68" s="538"/>
      <c r="QA68" s="538"/>
      <c r="QB68" s="538"/>
      <c r="QC68" s="538"/>
      <c r="QD68" s="538"/>
      <c r="QE68" s="538"/>
      <c r="QF68" s="538"/>
      <c r="QG68" s="538"/>
      <c r="QH68" s="538"/>
      <c r="QI68" s="538"/>
      <c r="QJ68" s="538"/>
      <c r="QK68" s="538"/>
      <c r="QL68" s="538"/>
      <c r="QM68" s="538"/>
      <c r="QN68" s="538"/>
      <c r="QO68" s="538"/>
      <c r="QP68" s="538"/>
      <c r="QQ68" s="538"/>
      <c r="QR68" s="538"/>
      <c r="QS68" s="538"/>
      <c r="QT68" s="538"/>
      <c r="QU68" s="538"/>
      <c r="QV68" s="538"/>
      <c r="QW68" s="538"/>
      <c r="QX68" s="538"/>
      <c r="QY68" s="538"/>
      <c r="QZ68" s="538"/>
      <c r="RA68" s="538"/>
      <c r="RB68" s="538"/>
      <c r="RC68" s="538"/>
      <c r="RD68" s="538"/>
      <c r="RE68" s="538"/>
      <c r="RF68" s="538"/>
      <c r="RG68" s="538"/>
      <c r="RH68" s="538"/>
      <c r="RI68" s="538"/>
      <c r="RJ68" s="538"/>
      <c r="RK68" s="538"/>
      <c r="RL68" s="538"/>
      <c r="RM68" s="538"/>
      <c r="RN68" s="538"/>
      <c r="RO68" s="538"/>
      <c r="RP68" s="538"/>
      <c r="RQ68" s="538"/>
      <c r="RR68" s="538"/>
      <c r="RS68" s="538"/>
      <c r="RT68" s="538"/>
      <c r="RU68" s="538"/>
      <c r="RV68" s="538"/>
      <c r="RW68" s="538"/>
      <c r="RX68" s="538"/>
      <c r="RY68" s="538"/>
      <c r="RZ68" s="538"/>
      <c r="SA68" s="538"/>
      <c r="SB68" s="538"/>
      <c r="SC68" s="538"/>
      <c r="SD68" s="538"/>
      <c r="SE68" s="538"/>
      <c r="SF68" s="538"/>
      <c r="SG68" s="538"/>
      <c r="SH68" s="538"/>
      <c r="SI68" s="538"/>
      <c r="SJ68" s="538"/>
      <c r="SK68" s="538"/>
      <c r="SL68" s="538"/>
      <c r="SM68" s="538"/>
      <c r="SN68" s="538"/>
      <c r="SO68" s="538"/>
      <c r="SP68" s="538"/>
      <c r="SQ68" s="538"/>
      <c r="SR68" s="538"/>
      <c r="SS68" s="538"/>
      <c r="ST68" s="538"/>
      <c r="SU68" s="538"/>
      <c r="SV68" s="538"/>
      <c r="SW68" s="538"/>
      <c r="SX68" s="538"/>
      <c r="SY68" s="538"/>
      <c r="SZ68" s="538"/>
      <c r="TA68" s="538"/>
      <c r="TB68" s="538"/>
      <c r="TC68" s="538"/>
      <c r="TD68" s="538"/>
      <c r="TE68" s="538"/>
      <c r="TF68" s="538"/>
      <c r="TG68" s="538"/>
      <c r="TH68" s="538"/>
      <c r="TI68" s="538"/>
      <c r="TJ68" s="538"/>
      <c r="TK68" s="538"/>
      <c r="TL68" s="538"/>
      <c r="TM68" s="538"/>
      <c r="TN68" s="538"/>
      <c r="TO68" s="538"/>
      <c r="TP68" s="538"/>
      <c r="TQ68" s="538"/>
      <c r="TR68" s="538"/>
      <c r="TS68" s="538"/>
      <c r="TT68" s="538"/>
      <c r="TU68" s="538"/>
      <c r="TV68" s="538"/>
      <c r="TW68" s="538"/>
      <c r="TX68" s="538"/>
      <c r="TY68" s="538"/>
      <c r="TZ68" s="538"/>
      <c r="UA68" s="538"/>
      <c r="UB68" s="538"/>
      <c r="UC68" s="538"/>
      <c r="UD68" s="538"/>
      <c r="UE68" s="538"/>
      <c r="UF68" s="538"/>
      <c r="UG68" s="538"/>
      <c r="UH68" s="538"/>
      <c r="UI68" s="538"/>
      <c r="UJ68" s="538"/>
      <c r="UK68" s="538"/>
      <c r="UL68" s="538"/>
      <c r="UM68" s="538"/>
      <c r="UN68" s="538"/>
      <c r="UO68" s="538"/>
      <c r="UP68" s="538"/>
      <c r="UQ68" s="538"/>
      <c r="UR68" s="538"/>
      <c r="US68" s="538"/>
      <c r="UT68" s="538"/>
      <c r="UU68" s="538"/>
      <c r="UV68" s="538"/>
      <c r="UW68" s="538"/>
      <c r="UX68" s="538"/>
      <c r="UY68" s="538"/>
      <c r="UZ68" s="538"/>
      <c r="VA68" s="538"/>
      <c r="VB68" s="538"/>
      <c r="VC68" s="538"/>
      <c r="VD68" s="538"/>
      <c r="VE68" s="538"/>
      <c r="VF68" s="538"/>
      <c r="VG68" s="538"/>
      <c r="VH68" s="538"/>
      <c r="VI68" s="538"/>
      <c r="VJ68" s="538"/>
      <c r="VK68" s="538"/>
      <c r="VL68" s="538"/>
      <c r="VM68" s="538"/>
      <c r="VN68" s="538"/>
      <c r="VO68" s="538"/>
      <c r="VP68" s="538"/>
      <c r="VQ68" s="538"/>
      <c r="VR68" s="538"/>
      <c r="VS68" s="538"/>
      <c r="VT68" s="538"/>
      <c r="VU68" s="538"/>
      <c r="VV68" s="538"/>
      <c r="VW68" s="538"/>
      <c r="VX68" s="538"/>
      <c r="VY68" s="538"/>
      <c r="VZ68" s="538"/>
      <c r="WA68" s="538"/>
      <c r="WB68" s="538"/>
      <c r="WC68" s="538"/>
      <c r="WD68" s="538"/>
      <c r="WE68" s="538"/>
      <c r="WF68" s="538"/>
      <c r="WG68" s="538"/>
      <c r="WH68" s="538"/>
      <c r="WI68" s="538"/>
      <c r="WJ68" s="538"/>
      <c r="WK68" s="538"/>
      <c r="WL68" s="538"/>
      <c r="WM68" s="538"/>
      <c r="WN68" s="538"/>
      <c r="WO68" s="538"/>
      <c r="WP68" s="538"/>
      <c r="WQ68" s="538"/>
      <c r="WR68" s="538"/>
      <c r="WS68" s="538"/>
      <c r="WT68" s="538"/>
      <c r="WU68" s="538"/>
      <c r="WV68" s="538"/>
      <c r="WW68" s="538"/>
      <c r="WX68" s="538"/>
      <c r="WY68" s="538"/>
      <c r="WZ68" s="538"/>
      <c r="XA68" s="538"/>
      <c r="XB68" s="538"/>
      <c r="XC68" s="538"/>
      <c r="XD68" s="538"/>
      <c r="XE68" s="538"/>
      <c r="XF68" s="538"/>
      <c r="XG68" s="538"/>
      <c r="XH68" s="538"/>
      <c r="XI68" s="538"/>
      <c r="XJ68" s="538"/>
      <c r="XK68" s="538"/>
      <c r="XL68" s="538"/>
      <c r="XM68" s="538"/>
      <c r="XN68" s="538"/>
      <c r="XO68" s="538"/>
      <c r="XP68" s="538"/>
      <c r="XQ68" s="538"/>
      <c r="XR68" s="538"/>
      <c r="XS68" s="538"/>
      <c r="XT68" s="538"/>
      <c r="XU68" s="538"/>
      <c r="XV68" s="538"/>
      <c r="XW68" s="538"/>
      <c r="XX68" s="538"/>
      <c r="XY68" s="538"/>
      <c r="XZ68" s="538"/>
      <c r="YA68" s="538"/>
      <c r="YB68" s="538"/>
      <c r="YC68" s="538"/>
      <c r="YD68" s="538"/>
      <c r="YE68" s="538"/>
      <c r="YF68" s="538"/>
      <c r="YG68" s="538"/>
      <c r="YH68" s="538"/>
      <c r="YI68" s="538"/>
      <c r="YJ68" s="538"/>
      <c r="YK68" s="538"/>
      <c r="YL68" s="538"/>
      <c r="YM68" s="538"/>
      <c r="YN68" s="538"/>
      <c r="YO68" s="538"/>
      <c r="YP68" s="538"/>
      <c r="YQ68" s="538"/>
      <c r="YR68" s="538"/>
      <c r="YS68" s="538"/>
      <c r="YT68" s="538"/>
      <c r="YU68" s="538"/>
      <c r="YV68" s="538"/>
      <c r="YW68" s="538"/>
      <c r="YX68" s="538"/>
      <c r="YY68" s="538"/>
      <c r="YZ68" s="538"/>
      <c r="ZA68" s="538"/>
      <c r="ZB68" s="538"/>
      <c r="ZC68" s="538"/>
      <c r="ZD68" s="538"/>
      <c r="ZE68" s="538"/>
      <c r="ZF68" s="538"/>
      <c r="ZG68" s="538"/>
      <c r="ZH68" s="538"/>
      <c r="ZI68" s="538"/>
      <c r="ZJ68" s="538"/>
      <c r="ZK68" s="538"/>
      <c r="ZL68" s="538"/>
      <c r="ZM68" s="538"/>
      <c r="ZN68" s="538"/>
      <c r="ZO68" s="538"/>
      <c r="ZP68" s="538"/>
      <c r="ZQ68" s="538"/>
      <c r="ZR68" s="538"/>
      <c r="ZS68" s="538"/>
      <c r="ZT68" s="538"/>
      <c r="ZU68" s="538"/>
      <c r="ZV68" s="538"/>
      <c r="ZW68" s="538"/>
      <c r="ZX68" s="538"/>
      <c r="ZY68" s="538"/>
      <c r="ZZ68" s="538"/>
      <c r="AAA68" s="538"/>
      <c r="AAB68" s="538"/>
      <c r="AAC68" s="538"/>
      <c r="AAD68" s="538"/>
      <c r="AAE68" s="538"/>
      <c r="AAF68" s="538"/>
      <c r="AAG68" s="538"/>
      <c r="AAH68" s="538"/>
      <c r="AAI68" s="538"/>
      <c r="AAJ68" s="538"/>
      <c r="AAK68" s="538"/>
      <c r="AAL68" s="538"/>
      <c r="AAM68" s="538"/>
      <c r="AAN68" s="538"/>
      <c r="AAO68" s="538"/>
      <c r="AAP68" s="538"/>
      <c r="AAQ68" s="538"/>
      <c r="AAR68" s="538"/>
      <c r="AAS68" s="538"/>
      <c r="AAT68" s="538"/>
      <c r="AAU68" s="538"/>
      <c r="AAV68" s="538"/>
      <c r="AAW68" s="538"/>
      <c r="AAX68" s="538"/>
      <c r="AAY68" s="538"/>
      <c r="AAZ68" s="538"/>
      <c r="ABA68" s="538"/>
      <c r="ABB68" s="538"/>
      <c r="ABC68" s="538"/>
      <c r="ABD68" s="538"/>
      <c r="ABE68" s="538"/>
      <c r="ABF68" s="538"/>
      <c r="ABG68" s="538"/>
      <c r="ABH68" s="538"/>
      <c r="ABI68" s="538"/>
      <c r="ABJ68" s="538"/>
      <c r="ABK68" s="538"/>
      <c r="ABL68" s="538"/>
      <c r="ABM68" s="538"/>
      <c r="ABN68" s="538"/>
      <c r="ABO68" s="538"/>
      <c r="ABP68" s="538"/>
      <c r="ABQ68" s="538"/>
      <c r="ABR68" s="538"/>
      <c r="ABS68" s="538"/>
      <c r="ABT68" s="538"/>
      <c r="ABU68" s="538"/>
      <c r="ABV68" s="538"/>
      <c r="ABW68" s="538"/>
      <c r="ABX68" s="538"/>
      <c r="ABY68" s="538"/>
      <c r="ABZ68" s="538"/>
      <c r="ACA68" s="538"/>
      <c r="ACB68" s="538"/>
      <c r="ACC68" s="538"/>
      <c r="ACD68" s="538"/>
      <c r="ACE68" s="538"/>
      <c r="ACF68" s="538"/>
      <c r="ACG68" s="538"/>
      <c r="ACH68" s="538"/>
      <c r="ACI68" s="538"/>
      <c r="ACJ68" s="538"/>
      <c r="ACK68" s="538"/>
      <c r="ACL68" s="538"/>
      <c r="ACM68" s="538"/>
      <c r="ACN68" s="538"/>
      <c r="ACO68" s="538"/>
      <c r="ACP68" s="538"/>
      <c r="ACQ68" s="538"/>
      <c r="ACR68" s="538"/>
      <c r="ACS68" s="538"/>
      <c r="ACT68" s="538"/>
      <c r="ACU68" s="538"/>
      <c r="ACV68" s="538"/>
      <c r="ACW68" s="538"/>
      <c r="ACX68" s="538"/>
      <c r="ACY68" s="538"/>
      <c r="ACZ68" s="538"/>
      <c r="ADA68" s="538"/>
      <c r="ADB68" s="538"/>
      <c r="ADC68" s="538"/>
      <c r="ADD68" s="538"/>
      <c r="ADE68" s="538"/>
      <c r="ADF68" s="538"/>
      <c r="ADG68" s="538"/>
      <c r="ADH68" s="538"/>
      <c r="ADI68" s="538"/>
      <c r="ADJ68" s="538"/>
      <c r="ADK68" s="538"/>
      <c r="ADL68" s="538"/>
      <c r="ADM68" s="538"/>
      <c r="ADN68" s="538"/>
      <c r="ADO68" s="538"/>
      <c r="ADP68" s="538"/>
      <c r="ADQ68" s="538"/>
      <c r="ADR68" s="538"/>
      <c r="ADS68" s="538"/>
      <c r="ADT68" s="538"/>
      <c r="ADU68" s="538"/>
      <c r="ADV68" s="538"/>
      <c r="ADW68" s="538"/>
      <c r="ADX68" s="538"/>
      <c r="ADY68" s="538"/>
      <c r="ADZ68" s="538"/>
      <c r="AEA68" s="538"/>
      <c r="AEB68" s="538"/>
      <c r="AEC68" s="538"/>
      <c r="AED68" s="538"/>
      <c r="AEE68" s="538"/>
      <c r="AEF68" s="538"/>
      <c r="AEG68" s="538"/>
      <c r="AEH68" s="538"/>
      <c r="AEI68" s="538"/>
      <c r="AEJ68" s="538"/>
      <c r="AEK68" s="538"/>
      <c r="AEL68" s="538"/>
      <c r="AEM68" s="538"/>
      <c r="AEN68" s="538"/>
      <c r="AEO68" s="538"/>
      <c r="AEP68" s="538"/>
      <c r="AEQ68" s="538"/>
      <c r="AER68" s="538"/>
      <c r="AES68" s="538"/>
      <c r="AET68" s="538"/>
      <c r="AEU68" s="538"/>
      <c r="AEV68" s="538"/>
      <c r="AEW68" s="538"/>
      <c r="AEX68" s="538"/>
      <c r="AEY68" s="538"/>
      <c r="AEZ68" s="538"/>
      <c r="AFA68" s="538"/>
      <c r="AFB68" s="538"/>
      <c r="AFC68" s="538"/>
      <c r="AFD68" s="538"/>
      <c r="AFE68" s="538"/>
      <c r="AFF68" s="538"/>
      <c r="AFG68" s="538"/>
      <c r="AFH68" s="538"/>
      <c r="AFI68" s="538"/>
      <c r="AFJ68" s="538"/>
      <c r="AFK68" s="538"/>
      <c r="AFL68" s="538"/>
      <c r="AFM68" s="538"/>
      <c r="AFN68" s="538"/>
      <c r="AFO68" s="538"/>
      <c r="AFP68" s="538"/>
      <c r="AFQ68" s="538"/>
      <c r="AFR68" s="538"/>
      <c r="AFS68" s="538"/>
      <c r="AFT68" s="538"/>
      <c r="AFU68" s="538"/>
      <c r="AFV68" s="538"/>
      <c r="AFW68" s="538"/>
      <c r="AFX68" s="538"/>
      <c r="AFY68" s="538"/>
      <c r="AFZ68" s="538"/>
      <c r="AGA68" s="538"/>
      <c r="AGB68" s="538"/>
      <c r="AGC68" s="538"/>
      <c r="AGD68" s="538"/>
      <c r="AGE68" s="538"/>
      <c r="AGF68" s="538"/>
      <c r="AGG68" s="538"/>
      <c r="AGH68" s="538"/>
      <c r="AGI68" s="538"/>
      <c r="AGJ68" s="538"/>
      <c r="AGK68" s="538"/>
      <c r="AGL68" s="538"/>
      <c r="AGM68" s="538"/>
      <c r="AGN68" s="538"/>
      <c r="AGO68" s="538"/>
      <c r="AGP68" s="538"/>
      <c r="AGQ68" s="538"/>
      <c r="AGR68" s="538"/>
      <c r="AGS68" s="538"/>
      <c r="AGT68" s="538"/>
      <c r="AGU68" s="538"/>
      <c r="AGV68" s="538"/>
      <c r="AGW68" s="538"/>
      <c r="AGX68" s="538"/>
      <c r="AGY68" s="538"/>
      <c r="AGZ68" s="538"/>
      <c r="AHA68" s="538"/>
      <c r="AHB68" s="538"/>
      <c r="AHC68" s="538"/>
      <c r="AHD68" s="538"/>
      <c r="AHE68" s="538"/>
      <c r="AHF68" s="538"/>
      <c r="AHG68" s="538"/>
      <c r="AHH68" s="538"/>
      <c r="AHI68" s="538"/>
      <c r="AHJ68" s="538"/>
      <c r="AHK68" s="538"/>
      <c r="AHL68" s="538"/>
      <c r="AHM68" s="538"/>
      <c r="AHN68" s="538"/>
      <c r="AHO68" s="538"/>
      <c r="AHP68" s="538"/>
      <c r="AHQ68" s="538"/>
      <c r="AHR68" s="538"/>
      <c r="AHS68" s="538"/>
      <c r="AHT68" s="538"/>
      <c r="AHU68" s="538"/>
      <c r="AHV68" s="538"/>
      <c r="AHW68" s="538"/>
      <c r="AHX68" s="538"/>
      <c r="AHY68" s="538"/>
      <c r="AHZ68" s="538"/>
      <c r="AIA68" s="538"/>
      <c r="AIB68" s="538"/>
      <c r="AIC68" s="538"/>
      <c r="AID68" s="538"/>
      <c r="AIE68" s="538"/>
      <c r="AIF68" s="538"/>
      <c r="AIG68" s="538"/>
      <c r="AIH68" s="538"/>
      <c r="AII68" s="538"/>
      <c r="AIJ68" s="538"/>
      <c r="AIK68" s="538"/>
      <c r="AIL68" s="538"/>
      <c r="AIM68" s="538"/>
      <c r="AIN68" s="538"/>
      <c r="AIO68" s="538"/>
      <c r="AIP68" s="538"/>
      <c r="AIQ68" s="538"/>
      <c r="AIR68" s="538"/>
      <c r="AIS68" s="538"/>
      <c r="AIT68" s="538"/>
      <c r="AIU68" s="538"/>
      <c r="AIV68" s="538"/>
      <c r="AIW68" s="538"/>
      <c r="AIX68" s="538"/>
      <c r="AIY68" s="538"/>
      <c r="AIZ68" s="538"/>
      <c r="AJA68" s="538"/>
      <c r="AJB68" s="538"/>
      <c r="AJC68" s="538"/>
      <c r="AJD68" s="538"/>
      <c r="AJE68" s="538"/>
      <c r="AJF68" s="538"/>
      <c r="AJG68" s="538"/>
      <c r="AJH68" s="538"/>
      <c r="AJI68" s="538"/>
      <c r="AJJ68" s="538"/>
      <c r="AJK68" s="538"/>
      <c r="AJL68" s="538"/>
      <c r="AJM68" s="538"/>
      <c r="AJN68" s="538"/>
      <c r="AJO68" s="538"/>
      <c r="AJP68" s="538"/>
      <c r="AJQ68" s="538"/>
      <c r="AJR68" s="538"/>
      <c r="AJS68" s="538"/>
      <c r="AJT68" s="538"/>
      <c r="AJU68" s="538"/>
      <c r="AJV68" s="538"/>
      <c r="AJW68" s="538"/>
      <c r="AJX68" s="538"/>
      <c r="AJY68" s="538"/>
      <c r="AJZ68" s="538"/>
      <c r="AKA68" s="538"/>
      <c r="AKB68" s="538"/>
      <c r="AKC68" s="538"/>
      <c r="AKD68" s="538"/>
      <c r="AKE68" s="538"/>
      <c r="AKF68" s="538"/>
      <c r="AKG68" s="538"/>
      <c r="AKH68" s="538"/>
      <c r="AKI68" s="538"/>
      <c r="AKJ68" s="538"/>
      <c r="AKK68" s="538"/>
      <c r="AKL68" s="538"/>
      <c r="AKM68" s="538"/>
      <c r="AKN68" s="538"/>
      <c r="AKO68" s="538"/>
      <c r="AKP68" s="538"/>
      <c r="AKQ68" s="538"/>
      <c r="AKR68" s="538"/>
      <c r="AKS68" s="538"/>
      <c r="AKT68" s="538"/>
      <c r="AKU68" s="538"/>
      <c r="AKV68" s="538"/>
      <c r="AKW68" s="538"/>
      <c r="AKX68" s="538"/>
      <c r="AKY68" s="538"/>
      <c r="AKZ68" s="538"/>
      <c r="ALA68" s="538"/>
      <c r="ALB68" s="538"/>
      <c r="ALC68" s="538"/>
      <c r="ALD68" s="538"/>
      <c r="ALE68" s="538"/>
      <c r="ALF68" s="538"/>
      <c r="ALG68" s="538"/>
      <c r="ALH68" s="538"/>
      <c r="ALI68" s="538"/>
      <c r="ALJ68" s="538"/>
      <c r="ALK68" s="538"/>
      <c r="ALL68" s="538"/>
      <c r="ALM68" s="538"/>
      <c r="ALN68" s="538"/>
      <c r="ALO68" s="538"/>
      <c r="ALP68" s="538"/>
      <c r="ALQ68" s="538"/>
      <c r="ALR68" s="538"/>
      <c r="ALS68" s="538"/>
      <c r="ALT68" s="538"/>
      <c r="ALU68" s="538"/>
      <c r="ALV68" s="538"/>
      <c r="ALW68" s="538"/>
      <c r="ALX68" s="538"/>
      <c r="ALY68" s="538"/>
      <c r="ALZ68" s="538"/>
      <c r="AMA68" s="538"/>
      <c r="AMB68" s="538"/>
      <c r="AMC68" s="538"/>
      <c r="AMD68" s="538"/>
      <c r="AME68" s="538"/>
      <c r="AMF68" s="538"/>
      <c r="AMG68" s="538"/>
      <c r="AMH68" s="538"/>
      <c r="AMI68" s="538"/>
      <c r="AMJ68" s="538"/>
      <c r="AMK68" s="538"/>
      <c r="AML68" s="538"/>
      <c r="AMM68" s="538"/>
      <c r="AMN68" s="538"/>
      <c r="AMO68" s="538"/>
      <c r="AMP68" s="538"/>
      <c r="AMQ68" s="538"/>
      <c r="AMR68" s="538"/>
      <c r="AMS68" s="538"/>
      <c r="AMT68" s="538"/>
      <c r="AMU68" s="538"/>
      <c r="AMV68" s="538"/>
      <c r="AMW68" s="538"/>
      <c r="AMX68" s="538"/>
      <c r="AMY68" s="538"/>
      <c r="AMZ68" s="538"/>
      <c r="ANA68" s="538"/>
      <c r="ANB68" s="538"/>
      <c r="ANC68" s="538"/>
      <c r="AND68" s="538"/>
      <c r="ANE68" s="538"/>
      <c r="ANF68" s="538"/>
      <c r="ANG68" s="538"/>
      <c r="ANH68" s="538"/>
      <c r="ANI68" s="538"/>
      <c r="ANJ68" s="538"/>
      <c r="ANK68" s="538"/>
      <c r="ANL68" s="538"/>
      <c r="ANM68" s="538"/>
      <c r="ANN68" s="538"/>
      <c r="ANO68" s="538"/>
      <c r="ANP68" s="538"/>
      <c r="ANQ68" s="538"/>
      <c r="ANR68" s="538"/>
      <c r="ANS68" s="538"/>
      <c r="ANT68" s="538"/>
      <c r="ANU68" s="538"/>
      <c r="ANV68" s="538"/>
      <c r="ANW68" s="538"/>
      <c r="ANX68" s="538"/>
      <c r="ANY68" s="538"/>
      <c r="ANZ68" s="538"/>
      <c r="AOA68" s="538"/>
      <c r="AOB68" s="538"/>
      <c r="AOC68" s="538"/>
      <c r="AOD68" s="538"/>
      <c r="AOE68" s="538"/>
      <c r="AOF68" s="538"/>
      <c r="AOG68" s="538"/>
      <c r="AOH68" s="538"/>
      <c r="AOI68" s="538"/>
      <c r="AOJ68" s="538"/>
      <c r="AOK68" s="538"/>
      <c r="AOL68" s="538"/>
      <c r="AOM68" s="538"/>
      <c r="AON68" s="538"/>
      <c r="AOO68" s="538"/>
      <c r="AOP68" s="538"/>
      <c r="AOQ68" s="538"/>
      <c r="AOR68" s="538"/>
      <c r="AOS68" s="538"/>
      <c r="AOT68" s="538"/>
      <c r="AOU68" s="538"/>
      <c r="AOV68" s="538"/>
      <c r="AOW68" s="538"/>
      <c r="AOX68" s="538"/>
      <c r="AOY68" s="538"/>
      <c r="AOZ68" s="538"/>
      <c r="APA68" s="538"/>
      <c r="APB68" s="538"/>
      <c r="APC68" s="538"/>
      <c r="APD68" s="538"/>
      <c r="APE68" s="538"/>
      <c r="APF68" s="538"/>
      <c r="APG68" s="538"/>
      <c r="APH68" s="538"/>
      <c r="API68" s="538"/>
      <c r="APJ68" s="538"/>
      <c r="APK68" s="538"/>
      <c r="APL68" s="538"/>
      <c r="APM68" s="538"/>
      <c r="APN68" s="538"/>
      <c r="APO68" s="538"/>
      <c r="APP68" s="538"/>
      <c r="APQ68" s="538"/>
      <c r="APR68" s="538"/>
      <c r="APS68" s="538"/>
      <c r="APT68" s="538"/>
      <c r="APU68" s="538"/>
      <c r="APV68" s="538"/>
      <c r="APW68" s="538"/>
      <c r="APX68" s="538"/>
      <c r="APY68" s="538"/>
      <c r="APZ68" s="538"/>
      <c r="AQA68" s="538"/>
      <c r="AQB68" s="538"/>
      <c r="AQC68" s="538"/>
      <c r="AQD68" s="538"/>
      <c r="AQE68" s="538"/>
      <c r="AQF68" s="538"/>
      <c r="AQG68" s="538"/>
      <c r="AQH68" s="538"/>
      <c r="AQI68" s="538"/>
      <c r="AQJ68" s="538"/>
      <c r="AQK68" s="538"/>
      <c r="AQL68" s="538"/>
      <c r="AQM68" s="538"/>
      <c r="AQN68" s="538"/>
      <c r="AQO68" s="538"/>
      <c r="AQP68" s="538"/>
      <c r="AQQ68" s="538"/>
      <c r="AQR68" s="538"/>
      <c r="AQS68" s="538"/>
      <c r="AQT68" s="538"/>
      <c r="AQU68" s="538"/>
      <c r="AQV68" s="538"/>
      <c r="AQW68" s="538"/>
      <c r="AQX68" s="538"/>
      <c r="AQY68" s="538"/>
      <c r="AQZ68" s="538"/>
      <c r="ARA68" s="538"/>
      <c r="ARB68" s="538"/>
      <c r="ARC68" s="538"/>
      <c r="ARD68" s="538"/>
      <c r="ARE68" s="538"/>
      <c r="ARF68" s="538"/>
      <c r="ARG68" s="538"/>
      <c r="ARH68" s="538"/>
      <c r="ARI68" s="538"/>
      <c r="ARJ68" s="538"/>
      <c r="ARK68" s="538"/>
      <c r="ARL68" s="538"/>
      <c r="ARM68" s="538"/>
      <c r="ARN68" s="538"/>
      <c r="ARO68" s="538"/>
      <c r="ARP68" s="538"/>
      <c r="ARQ68" s="538"/>
      <c r="ARR68" s="538"/>
      <c r="ARS68" s="538"/>
      <c r="ART68" s="538"/>
      <c r="ARU68" s="538"/>
      <c r="ARV68" s="538"/>
      <c r="ARW68" s="538"/>
      <c r="ARX68" s="538"/>
      <c r="ARY68" s="538"/>
      <c r="ARZ68" s="538"/>
      <c r="ASA68" s="538"/>
      <c r="ASB68" s="538"/>
      <c r="ASC68" s="538"/>
      <c r="ASD68" s="538"/>
      <c r="ASE68" s="538"/>
      <c r="ASF68" s="538"/>
      <c r="ASG68" s="538"/>
      <c r="ASH68" s="538"/>
      <c r="ASI68" s="538"/>
      <c r="ASJ68" s="538"/>
      <c r="ASK68" s="538"/>
      <c r="ASL68" s="538"/>
      <c r="ASM68" s="538"/>
      <c r="ASN68" s="538"/>
      <c r="ASO68" s="538"/>
      <c r="ASP68" s="538"/>
      <c r="ASQ68" s="538"/>
      <c r="ASR68" s="538"/>
      <c r="ASS68" s="538"/>
      <c r="AST68" s="538"/>
      <c r="ASU68" s="538"/>
      <c r="ASV68" s="538"/>
      <c r="ASW68" s="538"/>
      <c r="ASX68" s="538"/>
      <c r="ASY68" s="538"/>
      <c r="ASZ68" s="538"/>
      <c r="ATA68" s="538"/>
      <c r="ATB68" s="538"/>
      <c r="ATC68" s="538"/>
      <c r="ATD68" s="538"/>
      <c r="ATE68" s="538"/>
      <c r="ATF68" s="538"/>
      <c r="ATG68" s="538"/>
      <c r="ATH68" s="538"/>
      <c r="ATI68" s="538"/>
      <c r="ATJ68" s="538"/>
      <c r="ATK68" s="538"/>
      <c r="ATL68" s="538"/>
      <c r="ATM68" s="538"/>
      <c r="ATN68" s="538"/>
      <c r="ATO68" s="538"/>
      <c r="ATP68" s="538"/>
      <c r="ATQ68" s="538"/>
      <c r="ATR68" s="538"/>
      <c r="ATS68" s="538"/>
      <c r="ATT68" s="538"/>
      <c r="ATU68" s="538"/>
      <c r="ATV68" s="538"/>
      <c r="ATW68" s="538"/>
      <c r="ATX68" s="538"/>
      <c r="ATY68" s="538"/>
      <c r="ATZ68" s="538"/>
      <c r="AUA68" s="538"/>
      <c r="AUB68" s="538"/>
      <c r="AUC68" s="538"/>
      <c r="AUD68" s="538"/>
      <c r="AUE68" s="538"/>
      <c r="AUF68" s="538"/>
      <c r="AUG68" s="538"/>
      <c r="AUH68" s="538"/>
      <c r="AUI68" s="538"/>
      <c r="AUJ68" s="538"/>
      <c r="AUK68" s="538"/>
      <c r="AUL68" s="538"/>
      <c r="AUM68" s="538"/>
      <c r="AUN68" s="538"/>
      <c r="AUO68" s="538"/>
      <c r="AUP68" s="538"/>
      <c r="AUQ68" s="538"/>
      <c r="AUR68" s="538"/>
      <c r="AUS68" s="538"/>
      <c r="AUT68" s="538"/>
      <c r="AUU68" s="538"/>
      <c r="AUV68" s="538"/>
      <c r="AUW68" s="538"/>
      <c r="AUX68" s="538"/>
      <c r="AUY68" s="538"/>
      <c r="AUZ68" s="538"/>
      <c r="AVA68" s="538"/>
      <c r="AVB68" s="538"/>
      <c r="AVC68" s="538"/>
      <c r="AVD68" s="538"/>
      <c r="AVE68" s="538"/>
      <c r="AVF68" s="538"/>
      <c r="AVG68" s="538"/>
      <c r="AVH68" s="538"/>
      <c r="AVI68" s="538"/>
      <c r="AVJ68" s="538"/>
      <c r="AVK68" s="538"/>
      <c r="AVL68" s="538"/>
      <c r="AVM68" s="538"/>
      <c r="AVN68" s="538"/>
      <c r="AVO68" s="538"/>
      <c r="AVP68" s="538"/>
      <c r="AVQ68" s="538"/>
      <c r="AVR68" s="538"/>
      <c r="AVS68" s="538"/>
      <c r="AVT68" s="538"/>
      <c r="AVU68" s="538"/>
      <c r="AVV68" s="538"/>
      <c r="AVW68" s="538"/>
      <c r="AVX68" s="538"/>
      <c r="AVY68" s="538"/>
      <c r="AVZ68" s="538"/>
      <c r="AWA68" s="538"/>
      <c r="AWB68" s="538"/>
      <c r="AWC68" s="538"/>
      <c r="AWD68" s="538"/>
      <c r="AWE68" s="538"/>
      <c r="AWF68" s="538"/>
      <c r="AWG68" s="538"/>
      <c r="AWH68" s="538"/>
      <c r="AWI68" s="538"/>
      <c r="AWJ68" s="538"/>
      <c r="AWK68" s="538"/>
      <c r="AWL68" s="538"/>
      <c r="AWM68" s="538"/>
      <c r="AWN68" s="538"/>
      <c r="AWO68" s="538"/>
      <c r="AWP68" s="538"/>
      <c r="AWQ68" s="538"/>
      <c r="AWR68" s="538"/>
      <c r="AWS68" s="538"/>
      <c r="AWT68" s="538"/>
      <c r="AWU68" s="538"/>
      <c r="AWV68" s="538"/>
      <c r="AWW68" s="538"/>
      <c r="AWX68" s="538"/>
      <c r="AWY68" s="538"/>
      <c r="AWZ68" s="538"/>
      <c r="AXA68" s="538"/>
      <c r="AXB68" s="538"/>
      <c r="AXC68" s="538"/>
      <c r="AXD68" s="538"/>
      <c r="AXE68" s="538"/>
      <c r="AXF68" s="538"/>
      <c r="AXG68" s="538"/>
      <c r="AXH68" s="538"/>
      <c r="AXI68" s="538"/>
      <c r="AXJ68" s="538"/>
      <c r="AXK68" s="538"/>
      <c r="AXL68" s="538"/>
      <c r="AXM68" s="538"/>
      <c r="AXN68" s="538"/>
      <c r="AXO68" s="538"/>
      <c r="AXP68" s="538"/>
      <c r="AXQ68" s="538"/>
      <c r="AXR68" s="538"/>
      <c r="AXS68" s="538"/>
      <c r="AXT68" s="538"/>
      <c r="AXU68" s="538"/>
      <c r="AXV68" s="538"/>
      <c r="AXW68" s="538"/>
      <c r="AXX68" s="538"/>
      <c r="AXY68" s="538"/>
      <c r="AXZ68" s="538"/>
      <c r="AYA68" s="538"/>
      <c r="AYB68" s="538"/>
      <c r="AYC68" s="538"/>
      <c r="AYD68" s="538"/>
      <c r="AYE68" s="538"/>
      <c r="AYF68" s="538"/>
      <c r="AYG68" s="538"/>
      <c r="AYH68" s="538"/>
      <c r="AYI68" s="538"/>
      <c r="AYJ68" s="538"/>
      <c r="AYK68" s="538"/>
      <c r="AYL68" s="538"/>
      <c r="AYM68" s="538"/>
      <c r="AYN68" s="538"/>
      <c r="AYO68" s="538"/>
      <c r="AYP68" s="538"/>
      <c r="AYQ68" s="538"/>
      <c r="AYR68" s="538"/>
      <c r="AYS68" s="538"/>
      <c r="AYT68" s="538"/>
      <c r="AYU68" s="538"/>
      <c r="AYV68" s="538"/>
      <c r="AYW68" s="538"/>
      <c r="AYX68" s="538"/>
      <c r="AYY68" s="538"/>
      <c r="AYZ68" s="538"/>
      <c r="AZA68" s="538"/>
      <c r="AZB68" s="538"/>
      <c r="AZC68" s="538"/>
      <c r="AZD68" s="538"/>
      <c r="AZE68" s="538"/>
      <c r="AZF68" s="538"/>
      <c r="AZG68" s="538"/>
      <c r="AZH68" s="538"/>
      <c r="AZI68" s="538"/>
      <c r="AZJ68" s="538"/>
      <c r="AZK68" s="538"/>
      <c r="AZL68" s="538"/>
      <c r="AZM68" s="538"/>
      <c r="AZN68" s="538"/>
      <c r="AZO68" s="538"/>
      <c r="AZP68" s="538"/>
      <c r="AZQ68" s="538"/>
      <c r="AZR68" s="538"/>
      <c r="AZS68" s="538"/>
      <c r="AZT68" s="538"/>
      <c r="AZU68" s="538"/>
      <c r="AZV68" s="538"/>
      <c r="AZW68" s="538"/>
      <c r="AZX68" s="538"/>
      <c r="AZY68" s="538"/>
      <c r="AZZ68" s="538"/>
      <c r="BAA68" s="538"/>
      <c r="BAB68" s="538"/>
      <c r="BAC68" s="538"/>
      <c r="BAD68" s="538"/>
      <c r="BAE68" s="538"/>
      <c r="BAF68" s="538"/>
      <c r="BAG68" s="538"/>
      <c r="BAH68" s="538"/>
      <c r="BAI68" s="538"/>
      <c r="BAJ68" s="538"/>
      <c r="BAK68" s="538"/>
      <c r="BAL68" s="538"/>
      <c r="BAM68" s="538"/>
      <c r="BAN68" s="538"/>
      <c r="BAO68" s="538"/>
      <c r="BAP68" s="538"/>
      <c r="BAQ68" s="538"/>
      <c r="BAR68" s="538"/>
      <c r="BAS68" s="538"/>
      <c r="BAT68" s="538"/>
      <c r="BAU68" s="538"/>
      <c r="BAV68" s="538"/>
      <c r="BAW68" s="538"/>
      <c r="BAX68" s="538"/>
      <c r="BAY68" s="538"/>
      <c r="BAZ68" s="538"/>
      <c r="BBA68" s="538"/>
      <c r="BBB68" s="538"/>
      <c r="BBC68" s="538"/>
      <c r="BBD68" s="538"/>
      <c r="BBE68" s="538"/>
      <c r="BBF68" s="538"/>
      <c r="BBG68" s="538"/>
      <c r="BBH68" s="538"/>
      <c r="BBI68" s="538"/>
      <c r="BBJ68" s="538"/>
      <c r="BBK68" s="538"/>
      <c r="BBL68" s="538"/>
      <c r="BBM68" s="538"/>
      <c r="BBN68" s="538"/>
      <c r="BBO68" s="538"/>
      <c r="BBP68" s="538"/>
      <c r="BBQ68" s="538"/>
      <c r="BBR68" s="538"/>
      <c r="BBS68" s="538"/>
      <c r="BBT68" s="538"/>
      <c r="BBU68" s="538"/>
      <c r="BBV68" s="538"/>
      <c r="BBW68" s="538"/>
      <c r="BBX68" s="538"/>
      <c r="BBY68" s="538"/>
      <c r="BBZ68" s="538"/>
      <c r="BCA68" s="538"/>
      <c r="BCB68" s="538"/>
      <c r="BCC68" s="538"/>
      <c r="BCD68" s="538"/>
      <c r="BCE68" s="538"/>
      <c r="BCF68" s="538"/>
      <c r="BCG68" s="538"/>
      <c r="BCH68" s="538"/>
      <c r="BCI68" s="538"/>
      <c r="BCJ68" s="538"/>
      <c r="BCK68" s="538"/>
      <c r="BCL68" s="538"/>
      <c r="BCM68" s="538"/>
      <c r="BCN68" s="538"/>
      <c r="BCO68" s="538"/>
      <c r="BCP68" s="538"/>
      <c r="BCQ68" s="538"/>
      <c r="BCR68" s="538"/>
      <c r="BCS68" s="538"/>
      <c r="BCT68" s="538"/>
      <c r="BCU68" s="538"/>
      <c r="BCV68" s="538"/>
      <c r="BCW68" s="538"/>
      <c r="BCX68" s="538"/>
      <c r="BCY68" s="538"/>
      <c r="BCZ68" s="538"/>
      <c r="BDA68" s="538"/>
      <c r="BDB68" s="538"/>
      <c r="BDC68" s="538"/>
      <c r="BDD68" s="538"/>
      <c r="BDE68" s="538"/>
      <c r="BDF68" s="538"/>
      <c r="BDG68" s="538"/>
      <c r="BDH68" s="538"/>
      <c r="BDI68" s="538"/>
      <c r="BDJ68" s="538"/>
      <c r="BDK68" s="538"/>
      <c r="BDL68" s="538"/>
      <c r="BDM68" s="538"/>
      <c r="BDN68" s="538"/>
      <c r="BDO68" s="538"/>
      <c r="BDP68" s="538"/>
      <c r="BDQ68" s="538"/>
      <c r="BDR68" s="538"/>
      <c r="BDS68" s="538"/>
      <c r="BDT68" s="538"/>
      <c r="BDU68" s="538"/>
      <c r="BDV68" s="538"/>
      <c r="BDW68" s="538"/>
      <c r="BDX68" s="538"/>
      <c r="BDY68" s="538"/>
      <c r="BDZ68" s="538"/>
      <c r="BEA68" s="538"/>
      <c r="BEB68" s="538"/>
      <c r="BEC68" s="538"/>
      <c r="BED68" s="538"/>
      <c r="BEE68" s="538"/>
      <c r="BEF68" s="538"/>
      <c r="BEG68" s="538"/>
      <c r="BEH68" s="538"/>
      <c r="BEI68" s="538"/>
      <c r="BEJ68" s="538"/>
      <c r="BEK68" s="538"/>
      <c r="BEL68" s="538"/>
      <c r="BEM68" s="538"/>
      <c r="BEN68" s="538"/>
      <c r="BEO68" s="538"/>
      <c r="BEP68" s="538"/>
      <c r="BEQ68" s="538"/>
      <c r="BER68" s="538"/>
      <c r="BES68" s="538"/>
      <c r="BET68" s="538"/>
      <c r="BEU68" s="538"/>
      <c r="BEV68" s="538"/>
      <c r="BEW68" s="538"/>
      <c r="BEX68" s="538"/>
      <c r="BEY68" s="538"/>
      <c r="BEZ68" s="538"/>
      <c r="BFA68" s="538"/>
      <c r="BFB68" s="538"/>
      <c r="BFC68" s="538"/>
      <c r="BFD68" s="538"/>
      <c r="BFE68" s="538"/>
      <c r="BFF68" s="538"/>
      <c r="BFG68" s="538"/>
      <c r="BFH68" s="538"/>
      <c r="BFI68" s="538"/>
      <c r="BFJ68" s="538"/>
      <c r="BFK68" s="538"/>
      <c r="BFL68" s="538"/>
      <c r="BFM68" s="538"/>
      <c r="BFN68" s="538"/>
      <c r="BFO68" s="538"/>
      <c r="BFP68" s="538"/>
      <c r="BFQ68" s="538"/>
      <c r="BFR68" s="538"/>
      <c r="BFS68" s="538"/>
      <c r="BFT68" s="538"/>
      <c r="BFU68" s="538"/>
      <c r="BFV68" s="538"/>
      <c r="BFW68" s="538"/>
      <c r="BFX68" s="538"/>
      <c r="BFY68" s="538"/>
      <c r="BFZ68" s="538"/>
      <c r="BGA68" s="538"/>
      <c r="BGB68" s="538"/>
      <c r="BGC68" s="538"/>
      <c r="BGD68" s="538"/>
      <c r="BGE68" s="538"/>
      <c r="BGF68" s="538"/>
      <c r="BGG68" s="538"/>
      <c r="BGH68" s="538"/>
      <c r="BGI68" s="538"/>
      <c r="BGJ68" s="538"/>
      <c r="BGK68" s="538"/>
      <c r="BGL68" s="538"/>
      <c r="BGM68" s="538"/>
      <c r="BGN68" s="538"/>
      <c r="BGO68" s="538"/>
      <c r="BGP68" s="538"/>
      <c r="BGQ68" s="538"/>
      <c r="BGR68" s="538"/>
      <c r="BGS68" s="538"/>
      <c r="BGT68" s="538"/>
      <c r="BGU68" s="538"/>
      <c r="BGV68" s="538"/>
      <c r="BGW68" s="538"/>
      <c r="BGX68" s="538"/>
      <c r="BGY68" s="538"/>
      <c r="BGZ68" s="538"/>
      <c r="BHA68" s="538"/>
      <c r="BHB68" s="538"/>
      <c r="BHC68" s="538"/>
      <c r="BHD68" s="538"/>
      <c r="BHE68" s="538"/>
      <c r="BHF68" s="538"/>
      <c r="BHG68" s="538"/>
      <c r="BHH68" s="538"/>
      <c r="BHI68" s="538"/>
      <c r="BHJ68" s="538"/>
      <c r="BHK68" s="538"/>
      <c r="BHL68" s="538"/>
      <c r="BHM68" s="538"/>
      <c r="BHN68" s="538"/>
      <c r="BHO68" s="538"/>
      <c r="BHP68" s="538"/>
      <c r="BHQ68" s="538"/>
      <c r="BHR68" s="538"/>
      <c r="BHS68" s="538"/>
      <c r="BHT68" s="538"/>
      <c r="BHU68" s="538"/>
      <c r="BHV68" s="538"/>
      <c r="BHW68" s="538"/>
      <c r="BHX68" s="538"/>
      <c r="BHY68" s="538"/>
      <c r="BHZ68" s="538"/>
      <c r="BIA68" s="538"/>
      <c r="BIB68" s="538"/>
      <c r="BIC68" s="538"/>
      <c r="BID68" s="538"/>
      <c r="BIE68" s="538"/>
      <c r="BIF68" s="538"/>
      <c r="BIG68" s="538"/>
      <c r="BIH68" s="538"/>
      <c r="BII68" s="538"/>
      <c r="BIJ68" s="538"/>
      <c r="BIK68" s="538"/>
      <c r="BIL68" s="538"/>
      <c r="BIM68" s="538"/>
      <c r="BIN68" s="538"/>
      <c r="BIO68" s="538"/>
      <c r="BIP68" s="538"/>
      <c r="BIQ68" s="538"/>
      <c r="BIR68" s="538"/>
      <c r="BIS68" s="538"/>
      <c r="BIT68" s="538"/>
      <c r="BIU68" s="538"/>
      <c r="BIV68" s="538"/>
      <c r="BIW68" s="538"/>
      <c r="BIX68" s="538"/>
      <c r="BIY68" s="538"/>
      <c r="BIZ68" s="538"/>
      <c r="BJA68" s="538"/>
      <c r="BJB68" s="538"/>
      <c r="BJC68" s="538"/>
      <c r="BJD68" s="538"/>
      <c r="BJE68" s="538"/>
      <c r="BJF68" s="538"/>
      <c r="BJG68" s="538"/>
      <c r="BJH68" s="538"/>
      <c r="BJI68" s="538"/>
      <c r="BJJ68" s="538"/>
      <c r="BJK68" s="538"/>
      <c r="BJL68" s="538"/>
      <c r="BJM68" s="538"/>
      <c r="BJN68" s="538"/>
      <c r="BJO68" s="538"/>
      <c r="BJP68" s="538"/>
      <c r="BJQ68" s="538"/>
      <c r="BJR68" s="538"/>
      <c r="BJS68" s="538"/>
      <c r="BJT68" s="538"/>
      <c r="BJU68" s="538"/>
      <c r="BJV68" s="538"/>
      <c r="BJW68" s="538"/>
      <c r="BJX68" s="538"/>
      <c r="BJY68" s="538"/>
      <c r="BJZ68" s="538"/>
      <c r="BKA68" s="538"/>
      <c r="BKB68" s="538"/>
      <c r="BKC68" s="538"/>
      <c r="BKD68" s="538"/>
      <c r="BKE68" s="538"/>
      <c r="BKF68" s="538"/>
      <c r="BKG68" s="538"/>
      <c r="BKH68" s="538"/>
      <c r="BKI68" s="538"/>
      <c r="BKJ68" s="538"/>
      <c r="BKK68" s="538"/>
      <c r="BKL68" s="538"/>
      <c r="BKM68" s="538"/>
      <c r="BKN68" s="538"/>
      <c r="BKO68" s="538"/>
      <c r="BKP68" s="538"/>
      <c r="BKQ68" s="538"/>
      <c r="BKR68" s="538"/>
      <c r="BKS68" s="538"/>
      <c r="BKT68" s="538"/>
      <c r="BKU68" s="538"/>
      <c r="BKV68" s="538"/>
      <c r="BKW68" s="538"/>
      <c r="BKX68" s="538"/>
      <c r="BKY68" s="538"/>
      <c r="BKZ68" s="538"/>
      <c r="BLA68" s="538"/>
      <c r="BLB68" s="538"/>
      <c r="BLC68" s="538"/>
      <c r="BLD68" s="538"/>
      <c r="BLE68" s="538"/>
      <c r="BLF68" s="538"/>
      <c r="BLG68" s="538"/>
      <c r="BLH68" s="538"/>
      <c r="BLI68" s="538"/>
      <c r="BLJ68" s="538"/>
      <c r="BLK68" s="538"/>
      <c r="BLL68" s="538"/>
      <c r="BLM68" s="538"/>
      <c r="BLN68" s="538"/>
      <c r="BLO68" s="538"/>
      <c r="BLP68" s="538"/>
      <c r="BLQ68" s="538"/>
      <c r="BLR68" s="538"/>
      <c r="BLS68" s="538"/>
      <c r="BLT68" s="538"/>
      <c r="BLU68" s="538"/>
      <c r="BLV68" s="538"/>
      <c r="BLW68" s="538"/>
      <c r="BLX68" s="538"/>
      <c r="BLY68" s="538"/>
      <c r="BLZ68" s="538"/>
      <c r="BMA68" s="538"/>
      <c r="BMB68" s="538"/>
      <c r="BMC68" s="538"/>
      <c r="BMD68" s="538"/>
      <c r="BME68" s="538"/>
      <c r="BMF68" s="538"/>
      <c r="BMG68" s="538"/>
      <c r="BMH68" s="538"/>
      <c r="BMI68" s="538"/>
      <c r="BMJ68" s="538"/>
      <c r="BMK68" s="538"/>
      <c r="BML68" s="538"/>
      <c r="BMM68" s="538"/>
      <c r="BMN68" s="538"/>
      <c r="BMO68" s="538"/>
      <c r="BMP68" s="538"/>
      <c r="BMQ68" s="538"/>
      <c r="BMR68" s="538"/>
      <c r="BMS68" s="538"/>
      <c r="BMT68" s="538"/>
      <c r="BMU68" s="538"/>
      <c r="BMV68" s="538"/>
      <c r="BMW68" s="538"/>
      <c r="BMX68" s="538"/>
      <c r="BMY68" s="538"/>
      <c r="BMZ68" s="538"/>
      <c r="BNA68" s="538"/>
      <c r="BNB68" s="538"/>
      <c r="BNC68" s="538"/>
      <c r="BND68" s="538"/>
      <c r="BNE68" s="538"/>
      <c r="BNF68" s="538"/>
      <c r="BNG68" s="538"/>
      <c r="BNH68" s="538"/>
      <c r="BNI68" s="538"/>
      <c r="BNJ68" s="538"/>
      <c r="BNK68" s="538"/>
      <c r="BNL68" s="538"/>
      <c r="BNM68" s="538"/>
      <c r="BNN68" s="538"/>
      <c r="BNO68" s="538"/>
      <c r="BNP68" s="538"/>
      <c r="BNQ68" s="538"/>
      <c r="BNR68" s="538"/>
      <c r="BNS68" s="538"/>
      <c r="BNT68" s="538"/>
      <c r="BNU68" s="538"/>
      <c r="BNV68" s="538"/>
      <c r="BNW68" s="538"/>
      <c r="BNX68" s="538"/>
      <c r="BNY68" s="538"/>
      <c r="BNZ68" s="538"/>
      <c r="BOA68" s="538"/>
      <c r="BOB68" s="538"/>
      <c r="BOC68" s="538"/>
      <c r="BOD68" s="538"/>
      <c r="BOE68" s="538"/>
      <c r="BOF68" s="538"/>
      <c r="BOG68" s="538"/>
      <c r="BOH68" s="538"/>
      <c r="BOI68" s="538"/>
      <c r="BOJ68" s="538"/>
      <c r="BOK68" s="538"/>
      <c r="BOL68" s="538"/>
      <c r="BOM68" s="538"/>
      <c r="BON68" s="538"/>
      <c r="BOO68" s="538"/>
      <c r="BOP68" s="538"/>
      <c r="BOQ68" s="538"/>
      <c r="BOR68" s="538"/>
      <c r="BOS68" s="538"/>
      <c r="BOT68" s="538"/>
      <c r="BOU68" s="538"/>
      <c r="BOV68" s="538"/>
      <c r="BOW68" s="538"/>
      <c r="BOX68" s="538"/>
      <c r="BOY68" s="538"/>
      <c r="BOZ68" s="538"/>
      <c r="BPA68" s="538"/>
      <c r="BPB68" s="538"/>
      <c r="BPC68" s="538"/>
      <c r="BPD68" s="538"/>
      <c r="BPE68" s="538"/>
      <c r="BPF68" s="538"/>
      <c r="BPG68" s="538"/>
      <c r="BPH68" s="538"/>
      <c r="BPI68" s="538"/>
      <c r="BPJ68" s="538"/>
      <c r="BPK68" s="538"/>
      <c r="BPL68" s="538"/>
      <c r="BPM68" s="538"/>
      <c r="BPN68" s="538"/>
      <c r="BPO68" s="538"/>
      <c r="BPP68" s="538"/>
      <c r="BPQ68" s="538"/>
      <c r="BPR68" s="538"/>
      <c r="BPS68" s="538"/>
      <c r="BPT68" s="538"/>
      <c r="BPU68" s="538"/>
      <c r="BPV68" s="538"/>
      <c r="BPW68" s="538"/>
      <c r="BPX68" s="538"/>
      <c r="BPY68" s="538"/>
      <c r="BPZ68" s="538"/>
      <c r="BQA68" s="538"/>
      <c r="BQB68" s="538"/>
      <c r="BQC68" s="538"/>
      <c r="BQD68" s="538"/>
      <c r="BQE68" s="538"/>
      <c r="BQF68" s="538"/>
      <c r="BQG68" s="538"/>
      <c r="BQH68" s="538"/>
      <c r="BQI68" s="538"/>
      <c r="BQJ68" s="538"/>
      <c r="BQK68" s="538"/>
      <c r="BQL68" s="538"/>
      <c r="BQM68" s="538"/>
      <c r="BQN68" s="538"/>
      <c r="BQO68" s="538"/>
      <c r="BQP68" s="538"/>
      <c r="BQQ68" s="538"/>
      <c r="BQR68" s="538"/>
      <c r="BQS68" s="538"/>
      <c r="BQT68" s="538"/>
      <c r="BQU68" s="538"/>
      <c r="BQV68" s="538"/>
      <c r="BQW68" s="538"/>
      <c r="BQX68" s="538"/>
      <c r="BQY68" s="538"/>
      <c r="BQZ68" s="538"/>
      <c r="BRA68" s="538"/>
      <c r="BRB68" s="538"/>
      <c r="BRC68" s="538"/>
      <c r="BRD68" s="538"/>
      <c r="BRE68" s="538"/>
      <c r="BRF68" s="538"/>
      <c r="BRG68" s="538"/>
      <c r="BRH68" s="538"/>
      <c r="BRI68" s="538"/>
      <c r="BRJ68" s="538"/>
      <c r="BRK68" s="538"/>
      <c r="BRL68" s="538"/>
      <c r="BRM68" s="538"/>
      <c r="BRN68" s="538"/>
      <c r="BRO68" s="538"/>
      <c r="BRP68" s="538"/>
      <c r="BRQ68" s="538"/>
      <c r="BRR68" s="538"/>
      <c r="BRS68" s="538"/>
      <c r="BRT68" s="538"/>
      <c r="BRU68" s="538"/>
      <c r="BRV68" s="538"/>
      <c r="BRW68" s="538"/>
      <c r="BRX68" s="538"/>
      <c r="BRY68" s="538"/>
      <c r="BRZ68" s="538"/>
      <c r="BSA68" s="538"/>
      <c r="BSB68" s="538"/>
      <c r="BSC68" s="538"/>
      <c r="BSD68" s="538"/>
      <c r="BSE68" s="538"/>
      <c r="BSF68" s="538"/>
      <c r="BSG68" s="538"/>
      <c r="BSH68" s="538"/>
      <c r="BSI68" s="538"/>
      <c r="BSJ68" s="538"/>
      <c r="BSK68" s="538"/>
      <c r="BSL68" s="538"/>
      <c r="BSM68" s="538"/>
      <c r="BSN68" s="538"/>
      <c r="BSO68" s="538"/>
      <c r="BSP68" s="538"/>
      <c r="BSQ68" s="538"/>
      <c r="BSR68" s="538"/>
      <c r="BSS68" s="538"/>
      <c r="BST68" s="538"/>
      <c r="BSU68" s="538"/>
      <c r="BSV68" s="538"/>
      <c r="BSW68" s="538"/>
      <c r="BSX68" s="538"/>
      <c r="BSY68" s="538"/>
      <c r="BSZ68" s="538"/>
      <c r="BTA68" s="538"/>
      <c r="BTB68" s="538"/>
      <c r="BTC68" s="538"/>
      <c r="BTD68" s="538"/>
      <c r="BTE68" s="538"/>
      <c r="BTF68" s="538"/>
      <c r="BTG68" s="538"/>
      <c r="BTH68" s="538"/>
      <c r="BTI68" s="538"/>
      <c r="BTJ68" s="538"/>
      <c r="BTK68" s="538"/>
      <c r="BTL68" s="538"/>
      <c r="BTM68" s="538"/>
      <c r="BTN68" s="538"/>
      <c r="BTO68" s="538"/>
      <c r="BTP68" s="538"/>
      <c r="BTQ68" s="538"/>
      <c r="BTR68" s="538"/>
      <c r="BTS68" s="538"/>
      <c r="BTT68" s="538"/>
      <c r="BTU68" s="538"/>
      <c r="BTV68" s="538"/>
      <c r="BTW68" s="538"/>
      <c r="BTX68" s="538"/>
      <c r="BTY68" s="538"/>
      <c r="BTZ68" s="538"/>
      <c r="BUA68" s="538"/>
      <c r="BUB68" s="538"/>
      <c r="BUC68" s="538"/>
      <c r="BUD68" s="538"/>
      <c r="BUE68" s="538"/>
      <c r="BUF68" s="538"/>
      <c r="BUG68" s="538"/>
      <c r="BUH68" s="538"/>
      <c r="BUI68" s="538"/>
      <c r="BUJ68" s="538"/>
      <c r="BUK68" s="538"/>
      <c r="BUL68" s="538"/>
      <c r="BUM68" s="538"/>
      <c r="BUN68" s="538"/>
      <c r="BUO68" s="538"/>
      <c r="BUP68" s="538"/>
      <c r="BUQ68" s="538"/>
      <c r="BUR68" s="538"/>
      <c r="BUS68" s="538"/>
      <c r="BUT68" s="538"/>
      <c r="BUU68" s="538"/>
      <c r="BUV68" s="538"/>
      <c r="BUW68" s="538"/>
      <c r="BUX68" s="538"/>
      <c r="BUY68" s="538"/>
      <c r="BUZ68" s="538"/>
      <c r="BVA68" s="538"/>
      <c r="BVB68" s="538"/>
      <c r="BVC68" s="538"/>
      <c r="BVD68" s="538"/>
      <c r="BVE68" s="538"/>
      <c r="BVF68" s="538"/>
      <c r="BVG68" s="538"/>
      <c r="BVH68" s="538"/>
      <c r="BVI68" s="538"/>
      <c r="BVJ68" s="538"/>
      <c r="BVK68" s="538"/>
      <c r="BVL68" s="538"/>
      <c r="BVM68" s="538"/>
      <c r="BVN68" s="538"/>
      <c r="BVO68" s="538"/>
      <c r="BVP68" s="538"/>
      <c r="BVQ68" s="538"/>
      <c r="BVR68" s="538"/>
      <c r="BVS68" s="538"/>
      <c r="BVT68" s="538"/>
      <c r="BVU68" s="538"/>
      <c r="BVV68" s="538"/>
      <c r="BVW68" s="538"/>
      <c r="BVX68" s="538"/>
      <c r="BVY68" s="538"/>
      <c r="BVZ68" s="538"/>
      <c r="BWA68" s="538"/>
      <c r="BWB68" s="538"/>
      <c r="BWC68" s="538"/>
      <c r="BWD68" s="538"/>
      <c r="BWE68" s="538"/>
      <c r="BWF68" s="538"/>
      <c r="BWG68" s="538"/>
      <c r="BWH68" s="538"/>
      <c r="BWI68" s="538"/>
      <c r="BWJ68" s="538"/>
      <c r="BWK68" s="538"/>
      <c r="BWL68" s="538"/>
      <c r="BWM68" s="538"/>
      <c r="BWN68" s="538"/>
      <c r="BWO68" s="538"/>
      <c r="BWP68" s="538"/>
      <c r="BWQ68" s="538"/>
      <c r="BWR68" s="538"/>
      <c r="BWS68" s="538"/>
      <c r="BWT68" s="538"/>
      <c r="BWU68" s="538"/>
      <c r="BWV68" s="538"/>
      <c r="BWW68" s="538"/>
      <c r="BWX68" s="538"/>
      <c r="BWY68" s="538"/>
      <c r="BWZ68" s="538"/>
      <c r="BXA68" s="538"/>
      <c r="BXB68" s="538"/>
      <c r="BXC68" s="538"/>
      <c r="BXD68" s="538"/>
      <c r="BXE68" s="538"/>
      <c r="BXF68" s="538"/>
      <c r="BXG68" s="538"/>
      <c r="BXH68" s="538"/>
      <c r="BXI68" s="538"/>
      <c r="BXJ68" s="538"/>
      <c r="BXK68" s="538"/>
      <c r="BXL68" s="538"/>
      <c r="BXM68" s="538"/>
      <c r="BXN68" s="538"/>
      <c r="BXO68" s="538"/>
      <c r="BXP68" s="538"/>
      <c r="BXQ68" s="538"/>
      <c r="BXR68" s="538"/>
      <c r="BXS68" s="538"/>
      <c r="BXT68" s="538"/>
      <c r="BXU68" s="538"/>
      <c r="BXV68" s="538"/>
      <c r="BXW68" s="538"/>
      <c r="BXX68" s="538"/>
      <c r="BXY68" s="538"/>
      <c r="BXZ68" s="538"/>
      <c r="BYA68" s="538"/>
      <c r="BYB68" s="538"/>
      <c r="BYC68" s="538"/>
      <c r="BYD68" s="538"/>
      <c r="BYE68" s="538"/>
      <c r="BYF68" s="538"/>
      <c r="BYG68" s="538"/>
      <c r="BYH68" s="538"/>
      <c r="BYI68" s="538"/>
      <c r="BYJ68" s="538"/>
      <c r="BYK68" s="538"/>
      <c r="BYL68" s="538"/>
      <c r="BYM68" s="538"/>
      <c r="BYN68" s="538"/>
      <c r="BYO68" s="538"/>
      <c r="BYP68" s="538"/>
      <c r="BYQ68" s="538"/>
      <c r="BYR68" s="538"/>
      <c r="BYS68" s="538"/>
      <c r="BYT68" s="538"/>
      <c r="BYU68" s="538"/>
      <c r="BYV68" s="538"/>
      <c r="BYW68" s="538"/>
      <c r="BYX68" s="538"/>
      <c r="BYY68" s="538"/>
      <c r="BYZ68" s="538"/>
      <c r="BZA68" s="538"/>
      <c r="BZB68" s="538"/>
      <c r="BZC68" s="538"/>
      <c r="BZD68" s="538"/>
      <c r="BZE68" s="538"/>
      <c r="BZF68" s="538"/>
      <c r="BZG68" s="538"/>
      <c r="BZH68" s="538"/>
      <c r="BZI68" s="538"/>
      <c r="BZJ68" s="538"/>
      <c r="BZK68" s="538"/>
      <c r="BZL68" s="538"/>
      <c r="BZM68" s="538"/>
      <c r="BZN68" s="538"/>
      <c r="BZO68" s="538"/>
      <c r="BZP68" s="538"/>
      <c r="BZQ68" s="538"/>
      <c r="BZR68" s="538"/>
      <c r="BZS68" s="538"/>
      <c r="BZT68" s="538"/>
      <c r="BZU68" s="538"/>
      <c r="BZV68" s="538"/>
      <c r="BZW68" s="538"/>
      <c r="BZX68" s="538"/>
      <c r="BZY68" s="538"/>
      <c r="BZZ68" s="538"/>
      <c r="CAA68" s="538"/>
      <c r="CAB68" s="538"/>
      <c r="CAC68" s="538"/>
      <c r="CAD68" s="538"/>
      <c r="CAE68" s="538"/>
      <c r="CAF68" s="538"/>
      <c r="CAG68" s="538"/>
      <c r="CAH68" s="538"/>
      <c r="CAI68" s="538"/>
      <c r="CAJ68" s="538"/>
      <c r="CAK68" s="538"/>
      <c r="CAL68" s="538"/>
      <c r="CAM68" s="538"/>
      <c r="CAN68" s="538"/>
      <c r="CAO68" s="538"/>
      <c r="CAP68" s="538"/>
      <c r="CAQ68" s="538"/>
      <c r="CAR68" s="538"/>
      <c r="CAS68" s="538"/>
      <c r="CAT68" s="538"/>
      <c r="CAU68" s="538"/>
      <c r="CAV68" s="538"/>
      <c r="CAW68" s="538"/>
      <c r="CAX68" s="538"/>
      <c r="CAY68" s="538"/>
      <c r="CAZ68" s="538"/>
      <c r="CBA68" s="538"/>
      <c r="CBB68" s="538"/>
      <c r="CBC68" s="538"/>
      <c r="CBD68" s="538"/>
      <c r="CBE68" s="538"/>
      <c r="CBF68" s="538"/>
      <c r="CBG68" s="538"/>
      <c r="CBH68" s="538"/>
      <c r="CBI68" s="538"/>
      <c r="CBJ68" s="538"/>
      <c r="CBK68" s="538"/>
      <c r="CBL68" s="538"/>
      <c r="CBM68" s="538"/>
      <c r="CBN68" s="538"/>
      <c r="CBO68" s="538"/>
      <c r="CBP68" s="538"/>
      <c r="CBQ68" s="538"/>
      <c r="CBR68" s="538"/>
      <c r="CBS68" s="538"/>
      <c r="CBT68" s="538"/>
      <c r="CBU68" s="538"/>
      <c r="CBV68" s="538"/>
      <c r="CBW68" s="538"/>
      <c r="CBX68" s="538"/>
      <c r="CBY68" s="538"/>
      <c r="CBZ68" s="538"/>
      <c r="CCA68" s="538"/>
      <c r="CCB68" s="538"/>
      <c r="CCC68" s="538"/>
      <c r="CCD68" s="538"/>
      <c r="CCE68" s="538"/>
      <c r="CCF68" s="538"/>
      <c r="CCG68" s="538"/>
      <c r="CCH68" s="538"/>
      <c r="CCI68" s="538"/>
      <c r="CCJ68" s="538"/>
      <c r="CCK68" s="538"/>
      <c r="CCL68" s="538"/>
      <c r="CCM68" s="538"/>
      <c r="CCN68" s="538"/>
      <c r="CCO68" s="538"/>
      <c r="CCP68" s="538"/>
      <c r="CCQ68" s="538"/>
      <c r="CCR68" s="538"/>
      <c r="CCS68" s="538"/>
      <c r="CCT68" s="538"/>
      <c r="CCU68" s="538"/>
      <c r="CCV68" s="538"/>
      <c r="CCW68" s="538"/>
      <c r="CCX68" s="538"/>
      <c r="CCY68" s="538"/>
      <c r="CCZ68" s="538"/>
      <c r="CDA68" s="538"/>
      <c r="CDB68" s="538"/>
      <c r="CDC68" s="538"/>
      <c r="CDD68" s="538"/>
      <c r="CDE68" s="538"/>
      <c r="CDF68" s="538"/>
      <c r="CDG68" s="538"/>
      <c r="CDH68" s="538"/>
      <c r="CDI68" s="538"/>
      <c r="CDJ68" s="538"/>
      <c r="CDK68" s="538"/>
      <c r="CDL68" s="538"/>
      <c r="CDM68" s="538"/>
      <c r="CDN68" s="538"/>
      <c r="CDO68" s="538"/>
      <c r="CDP68" s="538"/>
      <c r="CDQ68" s="538"/>
      <c r="CDR68" s="538"/>
      <c r="CDS68" s="538"/>
      <c r="CDT68" s="538"/>
      <c r="CDU68" s="538"/>
      <c r="CDV68" s="538"/>
      <c r="CDW68" s="538"/>
      <c r="CDX68" s="538"/>
      <c r="CDY68" s="538"/>
      <c r="CDZ68" s="538"/>
      <c r="CEA68" s="538"/>
      <c r="CEB68" s="538"/>
      <c r="CEC68" s="538"/>
      <c r="CED68" s="538"/>
      <c r="CEE68" s="538"/>
      <c r="CEF68" s="538"/>
      <c r="CEG68" s="538"/>
      <c r="CEH68" s="538"/>
      <c r="CEI68" s="538"/>
      <c r="CEJ68" s="538"/>
      <c r="CEK68" s="538"/>
      <c r="CEL68" s="538"/>
      <c r="CEM68" s="538"/>
      <c r="CEN68" s="538"/>
      <c r="CEO68" s="538"/>
      <c r="CEP68" s="538"/>
      <c r="CEQ68" s="538"/>
      <c r="CER68" s="538"/>
      <c r="CES68" s="538"/>
      <c r="CET68" s="538"/>
      <c r="CEU68" s="538"/>
      <c r="CEV68" s="538"/>
      <c r="CEW68" s="538"/>
      <c r="CEX68" s="538"/>
      <c r="CEY68" s="538"/>
      <c r="CEZ68" s="538"/>
      <c r="CFA68" s="538"/>
      <c r="CFB68" s="538"/>
      <c r="CFC68" s="538"/>
      <c r="CFD68" s="538"/>
      <c r="CFE68" s="538"/>
      <c r="CFF68" s="538"/>
      <c r="CFG68" s="538"/>
      <c r="CFH68" s="538"/>
      <c r="CFI68" s="538"/>
      <c r="CFJ68" s="538"/>
      <c r="CFK68" s="538"/>
      <c r="CFL68" s="538"/>
      <c r="CFM68" s="538"/>
      <c r="CFN68" s="538"/>
      <c r="CFO68" s="538"/>
      <c r="CFP68" s="538"/>
      <c r="CFQ68" s="538"/>
      <c r="CFR68" s="538"/>
      <c r="CFS68" s="538"/>
      <c r="CFT68" s="538"/>
      <c r="CFU68" s="538"/>
      <c r="CFV68" s="538"/>
      <c r="CFW68" s="538"/>
      <c r="CFX68" s="538"/>
      <c r="CFY68" s="538"/>
      <c r="CFZ68" s="538"/>
      <c r="CGA68" s="538"/>
      <c r="CGB68" s="538"/>
      <c r="CGC68" s="538"/>
      <c r="CGD68" s="538"/>
      <c r="CGE68" s="538"/>
      <c r="CGF68" s="538"/>
      <c r="CGG68" s="538"/>
      <c r="CGH68" s="538"/>
      <c r="CGI68" s="538"/>
      <c r="CGJ68" s="538"/>
      <c r="CGK68" s="538"/>
      <c r="CGL68" s="538"/>
      <c r="CGM68" s="538"/>
      <c r="CGN68" s="538"/>
      <c r="CGO68" s="538"/>
      <c r="CGP68" s="538"/>
      <c r="CGQ68" s="538"/>
      <c r="CGR68" s="538"/>
      <c r="CGS68" s="538"/>
      <c r="CGT68" s="538"/>
      <c r="CGU68" s="538"/>
      <c r="CGV68" s="538"/>
      <c r="CGW68" s="538"/>
      <c r="CGX68" s="538"/>
      <c r="CGY68" s="538"/>
      <c r="CGZ68" s="538"/>
      <c r="CHA68" s="538"/>
      <c r="CHB68" s="538"/>
      <c r="CHC68" s="538"/>
      <c r="CHD68" s="538"/>
      <c r="CHE68" s="538"/>
      <c r="CHF68" s="538"/>
      <c r="CHG68" s="538"/>
      <c r="CHH68" s="538"/>
      <c r="CHI68" s="538"/>
      <c r="CHJ68" s="538"/>
      <c r="CHK68" s="538"/>
      <c r="CHL68" s="538"/>
      <c r="CHM68" s="538"/>
      <c r="CHN68" s="538"/>
      <c r="CHO68" s="538"/>
      <c r="CHP68" s="538"/>
      <c r="CHQ68" s="538"/>
      <c r="CHR68" s="538"/>
      <c r="CHS68" s="538"/>
      <c r="CHT68" s="538"/>
    </row>
    <row r="69" spans="1:2256" s="539" customFormat="1" ht="21.75" customHeight="1" thickBot="1" x14ac:dyDescent="0.2">
      <c r="A69" s="1178"/>
      <c r="B69" s="1199"/>
      <c r="C69" s="833"/>
      <c r="D69" s="836" t="s">
        <v>1081</v>
      </c>
      <c r="E69" s="748"/>
      <c r="F69" s="543"/>
      <c r="G69" s="538"/>
      <c r="H69" s="538"/>
      <c r="I69" s="538"/>
      <c r="J69" s="538"/>
      <c r="K69" s="538"/>
      <c r="L69" s="538"/>
      <c r="M69" s="538"/>
      <c r="N69" s="538"/>
      <c r="O69" s="538"/>
      <c r="P69" s="538"/>
      <c r="Q69" s="538"/>
      <c r="R69" s="538"/>
      <c r="S69" s="538"/>
      <c r="T69" s="538"/>
      <c r="U69" s="538"/>
      <c r="V69" s="538"/>
      <c r="W69" s="538"/>
      <c r="X69" s="538"/>
      <c r="Y69" s="538"/>
      <c r="Z69" s="538"/>
      <c r="AA69" s="538"/>
      <c r="AB69" s="538"/>
      <c r="AC69" s="538"/>
      <c r="AD69" s="538"/>
      <c r="AE69" s="538"/>
      <c r="AF69" s="538"/>
      <c r="AG69" s="538"/>
      <c r="AH69" s="538"/>
      <c r="AI69" s="538"/>
      <c r="AJ69" s="538"/>
      <c r="AK69" s="538"/>
      <c r="AL69" s="538"/>
      <c r="AM69" s="538"/>
      <c r="AN69" s="538"/>
      <c r="AO69" s="538"/>
      <c r="AP69" s="538"/>
      <c r="AQ69" s="538"/>
      <c r="AR69" s="538"/>
      <c r="AS69" s="538"/>
      <c r="AT69" s="538"/>
      <c r="AU69" s="538"/>
      <c r="AV69" s="538"/>
      <c r="AW69" s="538"/>
      <c r="AX69" s="538"/>
      <c r="AY69" s="538"/>
      <c r="AZ69" s="538"/>
      <c r="BA69" s="538"/>
      <c r="BB69" s="538"/>
      <c r="BC69" s="538"/>
      <c r="BD69" s="538"/>
      <c r="BE69" s="538"/>
      <c r="BF69" s="538"/>
      <c r="BG69" s="538"/>
      <c r="BH69" s="538"/>
      <c r="BI69" s="538"/>
      <c r="BJ69" s="538"/>
      <c r="BK69" s="538"/>
      <c r="BL69" s="538"/>
      <c r="BM69" s="538"/>
      <c r="BN69" s="538"/>
      <c r="BO69" s="538"/>
      <c r="BP69" s="538"/>
      <c r="BQ69" s="538"/>
      <c r="BR69" s="538"/>
      <c r="BS69" s="538"/>
      <c r="BT69" s="538"/>
      <c r="BU69" s="538"/>
      <c r="BV69" s="538"/>
      <c r="BW69" s="538"/>
      <c r="BX69" s="538"/>
      <c r="BY69" s="538"/>
      <c r="BZ69" s="538"/>
      <c r="CA69" s="538"/>
      <c r="CB69" s="538"/>
      <c r="CC69" s="538"/>
      <c r="CD69" s="538"/>
      <c r="CE69" s="538"/>
      <c r="CF69" s="538"/>
      <c r="CG69" s="538"/>
      <c r="CH69" s="538"/>
      <c r="CI69" s="538"/>
      <c r="CJ69" s="538"/>
      <c r="CK69" s="538"/>
      <c r="CL69" s="538"/>
      <c r="CM69" s="538"/>
      <c r="CN69" s="538"/>
      <c r="CO69" s="538"/>
      <c r="CP69" s="538"/>
      <c r="CQ69" s="538"/>
      <c r="CR69" s="538"/>
      <c r="CS69" s="538"/>
      <c r="CT69" s="538"/>
      <c r="CU69" s="538"/>
      <c r="CV69" s="538"/>
      <c r="CW69" s="538"/>
      <c r="CX69" s="538"/>
      <c r="CY69" s="538"/>
      <c r="CZ69" s="538"/>
      <c r="DA69" s="538"/>
      <c r="DB69" s="538"/>
      <c r="DC69" s="538"/>
      <c r="DD69" s="538"/>
      <c r="DE69" s="538"/>
      <c r="DF69" s="538"/>
      <c r="DG69" s="538"/>
      <c r="DH69" s="538"/>
      <c r="DI69" s="538"/>
      <c r="DJ69" s="538"/>
      <c r="DK69" s="538"/>
      <c r="DL69" s="538"/>
      <c r="DM69" s="538"/>
      <c r="DN69" s="538"/>
      <c r="DO69" s="538"/>
      <c r="DP69" s="538"/>
      <c r="DQ69" s="538"/>
      <c r="DR69" s="538"/>
      <c r="DS69" s="538"/>
      <c r="DT69" s="538"/>
      <c r="DU69" s="538"/>
      <c r="DV69" s="538"/>
      <c r="DW69" s="538"/>
      <c r="DX69" s="538"/>
      <c r="DY69" s="538"/>
      <c r="DZ69" s="538"/>
      <c r="EA69" s="538"/>
      <c r="EB69" s="538"/>
      <c r="EC69" s="538"/>
      <c r="ED69" s="538"/>
      <c r="EE69" s="538"/>
      <c r="EF69" s="538"/>
      <c r="EG69" s="538"/>
      <c r="EH69" s="538"/>
      <c r="EI69" s="538"/>
      <c r="EJ69" s="538"/>
      <c r="EK69" s="538"/>
      <c r="EL69" s="538"/>
      <c r="EM69" s="538"/>
      <c r="EN69" s="538"/>
      <c r="EO69" s="538"/>
      <c r="EP69" s="538"/>
      <c r="EQ69" s="538"/>
      <c r="ER69" s="538"/>
      <c r="ES69" s="538"/>
      <c r="ET69" s="538"/>
      <c r="EU69" s="538"/>
      <c r="EV69" s="538"/>
      <c r="EW69" s="538"/>
      <c r="EX69" s="538"/>
      <c r="EY69" s="538"/>
      <c r="EZ69" s="538"/>
      <c r="FA69" s="538"/>
      <c r="FB69" s="538"/>
      <c r="FC69" s="538"/>
      <c r="FD69" s="538"/>
      <c r="FE69" s="538"/>
      <c r="FF69" s="538"/>
      <c r="FG69" s="538"/>
      <c r="FH69" s="538"/>
      <c r="FI69" s="538"/>
      <c r="FJ69" s="538"/>
      <c r="FK69" s="538"/>
      <c r="FL69" s="538"/>
      <c r="FM69" s="538"/>
      <c r="FN69" s="538"/>
      <c r="FO69" s="538"/>
      <c r="FP69" s="538"/>
      <c r="FQ69" s="538"/>
      <c r="FR69" s="538"/>
      <c r="FS69" s="538"/>
      <c r="FT69" s="538"/>
      <c r="FU69" s="538"/>
      <c r="FV69" s="538"/>
      <c r="FW69" s="538"/>
      <c r="FX69" s="538"/>
      <c r="FY69" s="538"/>
      <c r="FZ69" s="538"/>
      <c r="GA69" s="538"/>
      <c r="GB69" s="538"/>
      <c r="GC69" s="538"/>
      <c r="GD69" s="538"/>
      <c r="GE69" s="538"/>
      <c r="GF69" s="538"/>
      <c r="GG69" s="538"/>
      <c r="GH69" s="538"/>
      <c r="GI69" s="538"/>
      <c r="GJ69" s="538"/>
      <c r="GK69" s="538"/>
      <c r="GL69" s="538"/>
      <c r="GM69" s="538"/>
      <c r="GN69" s="538"/>
      <c r="GO69" s="538"/>
      <c r="GP69" s="538"/>
      <c r="GQ69" s="538"/>
      <c r="GR69" s="538"/>
      <c r="GS69" s="538"/>
      <c r="GT69" s="538"/>
      <c r="GU69" s="538"/>
      <c r="GV69" s="538"/>
      <c r="GW69" s="538"/>
      <c r="GX69" s="538"/>
      <c r="GY69" s="538"/>
      <c r="GZ69" s="538"/>
      <c r="HA69" s="538"/>
      <c r="HB69" s="538"/>
      <c r="HC69" s="538"/>
      <c r="HD69" s="538"/>
      <c r="HE69" s="538"/>
      <c r="HF69" s="538"/>
      <c r="HG69" s="538"/>
      <c r="HH69" s="538"/>
      <c r="HI69" s="538"/>
      <c r="HJ69" s="538"/>
      <c r="HK69" s="538"/>
      <c r="HL69" s="538"/>
      <c r="HM69" s="538"/>
      <c r="HN69" s="538"/>
      <c r="HO69" s="538"/>
      <c r="HP69" s="538"/>
      <c r="HQ69" s="538"/>
      <c r="HR69" s="538"/>
      <c r="HS69" s="538"/>
      <c r="HT69" s="538"/>
      <c r="HU69" s="538"/>
      <c r="HV69" s="538"/>
      <c r="HW69" s="538"/>
      <c r="HX69" s="538"/>
      <c r="HY69" s="538"/>
      <c r="HZ69" s="538"/>
      <c r="IA69" s="538"/>
      <c r="IB69" s="538"/>
      <c r="IC69" s="538"/>
      <c r="ID69" s="538"/>
      <c r="IE69" s="538"/>
      <c r="IF69" s="538"/>
      <c r="IG69" s="538"/>
      <c r="IH69" s="538"/>
      <c r="II69" s="538"/>
      <c r="IJ69" s="538"/>
      <c r="IK69" s="538"/>
      <c r="IL69" s="538"/>
      <c r="IM69" s="538"/>
      <c r="IN69" s="538"/>
      <c r="IO69" s="538"/>
      <c r="IP69" s="538"/>
      <c r="IQ69" s="538"/>
      <c r="IR69" s="538"/>
      <c r="IS69" s="538"/>
      <c r="IT69" s="538"/>
      <c r="IU69" s="538"/>
      <c r="IV69" s="538"/>
      <c r="IW69" s="538"/>
      <c r="IX69" s="538"/>
      <c r="IY69" s="538"/>
      <c r="IZ69" s="538"/>
      <c r="JA69" s="538"/>
      <c r="JB69" s="538"/>
      <c r="JC69" s="538"/>
      <c r="JD69" s="538"/>
      <c r="JE69" s="538"/>
      <c r="JF69" s="538"/>
      <c r="JG69" s="538"/>
      <c r="JH69" s="538"/>
      <c r="JI69" s="538"/>
      <c r="JJ69" s="538"/>
      <c r="JK69" s="538"/>
      <c r="JL69" s="538"/>
      <c r="JM69" s="538"/>
      <c r="JN69" s="538"/>
      <c r="JO69" s="538"/>
      <c r="JP69" s="538"/>
      <c r="JQ69" s="538"/>
      <c r="JR69" s="538"/>
      <c r="JS69" s="538"/>
      <c r="JT69" s="538"/>
      <c r="JU69" s="538"/>
      <c r="JV69" s="538"/>
      <c r="JW69" s="538"/>
      <c r="JX69" s="538"/>
      <c r="JY69" s="538"/>
      <c r="JZ69" s="538"/>
      <c r="KA69" s="538"/>
      <c r="KB69" s="538"/>
      <c r="KC69" s="538"/>
      <c r="KD69" s="538"/>
      <c r="KE69" s="538"/>
      <c r="KF69" s="538"/>
      <c r="KG69" s="538"/>
      <c r="KH69" s="538"/>
      <c r="KI69" s="538"/>
      <c r="KJ69" s="538"/>
      <c r="KK69" s="538"/>
      <c r="KL69" s="538"/>
      <c r="KM69" s="538"/>
      <c r="KN69" s="538"/>
      <c r="KO69" s="538"/>
      <c r="KP69" s="538"/>
      <c r="KQ69" s="538"/>
      <c r="KR69" s="538"/>
      <c r="KS69" s="538"/>
      <c r="KT69" s="538"/>
      <c r="KU69" s="538"/>
      <c r="KV69" s="538"/>
      <c r="KW69" s="538"/>
      <c r="KX69" s="538"/>
      <c r="KY69" s="538"/>
      <c r="KZ69" s="538"/>
      <c r="LA69" s="538"/>
      <c r="LB69" s="538"/>
      <c r="LC69" s="538"/>
      <c r="LD69" s="538"/>
      <c r="LE69" s="538"/>
      <c r="LF69" s="538"/>
      <c r="LG69" s="538"/>
      <c r="LH69" s="538"/>
      <c r="LI69" s="538"/>
      <c r="LJ69" s="538"/>
      <c r="LK69" s="538"/>
      <c r="LL69" s="538"/>
      <c r="LM69" s="538"/>
      <c r="LN69" s="538"/>
      <c r="LO69" s="538"/>
      <c r="LP69" s="538"/>
      <c r="LQ69" s="538"/>
      <c r="LR69" s="538"/>
      <c r="LS69" s="538"/>
      <c r="LT69" s="538"/>
      <c r="LU69" s="538"/>
      <c r="LV69" s="538"/>
      <c r="LW69" s="538"/>
      <c r="LX69" s="538"/>
      <c r="LY69" s="538"/>
      <c r="LZ69" s="538"/>
      <c r="MA69" s="538"/>
      <c r="MB69" s="538"/>
      <c r="MC69" s="538"/>
      <c r="MD69" s="538"/>
      <c r="ME69" s="538"/>
      <c r="MF69" s="538"/>
      <c r="MG69" s="538"/>
      <c r="MH69" s="538"/>
      <c r="MI69" s="538"/>
      <c r="MJ69" s="538"/>
      <c r="MK69" s="538"/>
      <c r="ML69" s="538"/>
      <c r="MM69" s="538"/>
      <c r="MN69" s="538"/>
      <c r="MO69" s="538"/>
      <c r="MP69" s="538"/>
      <c r="MQ69" s="538"/>
      <c r="MR69" s="538"/>
      <c r="MS69" s="538"/>
      <c r="MT69" s="538"/>
      <c r="MU69" s="538"/>
      <c r="MV69" s="538"/>
      <c r="MW69" s="538"/>
      <c r="MX69" s="538"/>
      <c r="MY69" s="538"/>
      <c r="MZ69" s="538"/>
      <c r="NA69" s="538"/>
      <c r="NB69" s="538"/>
      <c r="NC69" s="538"/>
      <c r="ND69" s="538"/>
      <c r="NE69" s="538"/>
      <c r="NF69" s="538"/>
      <c r="NG69" s="538"/>
      <c r="NH69" s="538"/>
      <c r="NI69" s="538"/>
      <c r="NJ69" s="538"/>
      <c r="NK69" s="538"/>
      <c r="NL69" s="538"/>
      <c r="NM69" s="538"/>
      <c r="NN69" s="538"/>
      <c r="NO69" s="538"/>
      <c r="NP69" s="538"/>
      <c r="NQ69" s="538"/>
      <c r="NR69" s="538"/>
      <c r="NS69" s="538"/>
      <c r="NT69" s="538"/>
      <c r="NU69" s="538"/>
      <c r="NV69" s="538"/>
      <c r="NW69" s="538"/>
      <c r="NX69" s="538"/>
      <c r="NY69" s="538"/>
      <c r="NZ69" s="538"/>
      <c r="OA69" s="538"/>
      <c r="OB69" s="538"/>
      <c r="OC69" s="538"/>
      <c r="OD69" s="538"/>
      <c r="OE69" s="538"/>
      <c r="OF69" s="538"/>
      <c r="OG69" s="538"/>
      <c r="OH69" s="538"/>
      <c r="OI69" s="538"/>
      <c r="OJ69" s="538"/>
      <c r="OK69" s="538"/>
      <c r="OL69" s="538"/>
      <c r="OM69" s="538"/>
      <c r="ON69" s="538"/>
      <c r="OO69" s="538"/>
      <c r="OP69" s="538"/>
      <c r="OQ69" s="538"/>
      <c r="OR69" s="538"/>
      <c r="OS69" s="538"/>
      <c r="OT69" s="538"/>
      <c r="OU69" s="538"/>
      <c r="OV69" s="538"/>
      <c r="OW69" s="538"/>
      <c r="OX69" s="538"/>
      <c r="OY69" s="538"/>
      <c r="OZ69" s="538"/>
      <c r="PA69" s="538"/>
      <c r="PB69" s="538"/>
      <c r="PC69" s="538"/>
      <c r="PD69" s="538"/>
      <c r="PE69" s="538"/>
      <c r="PF69" s="538"/>
      <c r="PG69" s="538"/>
      <c r="PH69" s="538"/>
      <c r="PI69" s="538"/>
      <c r="PJ69" s="538"/>
      <c r="PK69" s="538"/>
      <c r="PL69" s="538"/>
      <c r="PM69" s="538"/>
      <c r="PN69" s="538"/>
      <c r="PO69" s="538"/>
      <c r="PP69" s="538"/>
      <c r="PQ69" s="538"/>
      <c r="PR69" s="538"/>
      <c r="PS69" s="538"/>
      <c r="PT69" s="538"/>
      <c r="PU69" s="538"/>
      <c r="PV69" s="538"/>
      <c r="PW69" s="538"/>
      <c r="PX69" s="538"/>
      <c r="PY69" s="538"/>
      <c r="PZ69" s="538"/>
      <c r="QA69" s="538"/>
      <c r="QB69" s="538"/>
      <c r="QC69" s="538"/>
      <c r="QD69" s="538"/>
      <c r="QE69" s="538"/>
      <c r="QF69" s="538"/>
      <c r="QG69" s="538"/>
      <c r="QH69" s="538"/>
      <c r="QI69" s="538"/>
      <c r="QJ69" s="538"/>
      <c r="QK69" s="538"/>
      <c r="QL69" s="538"/>
      <c r="QM69" s="538"/>
      <c r="QN69" s="538"/>
      <c r="QO69" s="538"/>
      <c r="QP69" s="538"/>
      <c r="QQ69" s="538"/>
      <c r="QR69" s="538"/>
      <c r="QS69" s="538"/>
      <c r="QT69" s="538"/>
      <c r="QU69" s="538"/>
      <c r="QV69" s="538"/>
      <c r="QW69" s="538"/>
      <c r="QX69" s="538"/>
      <c r="QY69" s="538"/>
      <c r="QZ69" s="538"/>
      <c r="RA69" s="538"/>
      <c r="RB69" s="538"/>
      <c r="RC69" s="538"/>
      <c r="RD69" s="538"/>
      <c r="RE69" s="538"/>
      <c r="RF69" s="538"/>
      <c r="RG69" s="538"/>
      <c r="RH69" s="538"/>
      <c r="RI69" s="538"/>
      <c r="RJ69" s="538"/>
      <c r="RK69" s="538"/>
      <c r="RL69" s="538"/>
      <c r="RM69" s="538"/>
      <c r="RN69" s="538"/>
      <c r="RO69" s="538"/>
      <c r="RP69" s="538"/>
      <c r="RQ69" s="538"/>
      <c r="RR69" s="538"/>
      <c r="RS69" s="538"/>
      <c r="RT69" s="538"/>
      <c r="RU69" s="538"/>
      <c r="RV69" s="538"/>
      <c r="RW69" s="538"/>
      <c r="RX69" s="538"/>
      <c r="RY69" s="538"/>
      <c r="RZ69" s="538"/>
      <c r="SA69" s="538"/>
      <c r="SB69" s="538"/>
      <c r="SC69" s="538"/>
      <c r="SD69" s="538"/>
      <c r="SE69" s="538"/>
      <c r="SF69" s="538"/>
      <c r="SG69" s="538"/>
      <c r="SH69" s="538"/>
      <c r="SI69" s="538"/>
      <c r="SJ69" s="538"/>
      <c r="SK69" s="538"/>
      <c r="SL69" s="538"/>
      <c r="SM69" s="538"/>
      <c r="SN69" s="538"/>
      <c r="SO69" s="538"/>
      <c r="SP69" s="538"/>
      <c r="SQ69" s="538"/>
      <c r="SR69" s="538"/>
      <c r="SS69" s="538"/>
      <c r="ST69" s="538"/>
      <c r="SU69" s="538"/>
      <c r="SV69" s="538"/>
      <c r="SW69" s="538"/>
      <c r="SX69" s="538"/>
      <c r="SY69" s="538"/>
      <c r="SZ69" s="538"/>
      <c r="TA69" s="538"/>
      <c r="TB69" s="538"/>
      <c r="TC69" s="538"/>
      <c r="TD69" s="538"/>
      <c r="TE69" s="538"/>
      <c r="TF69" s="538"/>
      <c r="TG69" s="538"/>
      <c r="TH69" s="538"/>
      <c r="TI69" s="538"/>
      <c r="TJ69" s="538"/>
      <c r="TK69" s="538"/>
      <c r="TL69" s="538"/>
      <c r="TM69" s="538"/>
      <c r="TN69" s="538"/>
      <c r="TO69" s="538"/>
      <c r="TP69" s="538"/>
      <c r="TQ69" s="538"/>
      <c r="TR69" s="538"/>
      <c r="TS69" s="538"/>
      <c r="TT69" s="538"/>
      <c r="TU69" s="538"/>
      <c r="TV69" s="538"/>
      <c r="TW69" s="538"/>
      <c r="TX69" s="538"/>
      <c r="TY69" s="538"/>
      <c r="TZ69" s="538"/>
      <c r="UA69" s="538"/>
      <c r="UB69" s="538"/>
      <c r="UC69" s="538"/>
      <c r="UD69" s="538"/>
      <c r="UE69" s="538"/>
      <c r="UF69" s="538"/>
      <c r="UG69" s="538"/>
      <c r="UH69" s="538"/>
      <c r="UI69" s="538"/>
      <c r="UJ69" s="538"/>
      <c r="UK69" s="538"/>
      <c r="UL69" s="538"/>
      <c r="UM69" s="538"/>
      <c r="UN69" s="538"/>
      <c r="UO69" s="538"/>
      <c r="UP69" s="538"/>
      <c r="UQ69" s="538"/>
      <c r="UR69" s="538"/>
      <c r="US69" s="538"/>
      <c r="UT69" s="538"/>
      <c r="UU69" s="538"/>
      <c r="UV69" s="538"/>
      <c r="UW69" s="538"/>
      <c r="UX69" s="538"/>
      <c r="UY69" s="538"/>
      <c r="UZ69" s="538"/>
      <c r="VA69" s="538"/>
      <c r="VB69" s="538"/>
      <c r="VC69" s="538"/>
      <c r="VD69" s="538"/>
      <c r="VE69" s="538"/>
      <c r="VF69" s="538"/>
      <c r="VG69" s="538"/>
      <c r="VH69" s="538"/>
      <c r="VI69" s="538"/>
      <c r="VJ69" s="538"/>
      <c r="VK69" s="538"/>
      <c r="VL69" s="538"/>
      <c r="VM69" s="538"/>
      <c r="VN69" s="538"/>
      <c r="VO69" s="538"/>
      <c r="VP69" s="538"/>
      <c r="VQ69" s="538"/>
      <c r="VR69" s="538"/>
      <c r="VS69" s="538"/>
      <c r="VT69" s="538"/>
      <c r="VU69" s="538"/>
      <c r="VV69" s="538"/>
      <c r="VW69" s="538"/>
      <c r="VX69" s="538"/>
      <c r="VY69" s="538"/>
      <c r="VZ69" s="538"/>
      <c r="WA69" s="538"/>
      <c r="WB69" s="538"/>
      <c r="WC69" s="538"/>
      <c r="WD69" s="538"/>
      <c r="WE69" s="538"/>
      <c r="WF69" s="538"/>
      <c r="WG69" s="538"/>
      <c r="WH69" s="538"/>
      <c r="WI69" s="538"/>
      <c r="WJ69" s="538"/>
      <c r="WK69" s="538"/>
      <c r="WL69" s="538"/>
      <c r="WM69" s="538"/>
      <c r="WN69" s="538"/>
      <c r="WO69" s="538"/>
      <c r="WP69" s="538"/>
      <c r="WQ69" s="538"/>
      <c r="WR69" s="538"/>
      <c r="WS69" s="538"/>
      <c r="WT69" s="538"/>
      <c r="WU69" s="538"/>
      <c r="WV69" s="538"/>
      <c r="WW69" s="538"/>
      <c r="WX69" s="538"/>
      <c r="WY69" s="538"/>
      <c r="WZ69" s="538"/>
      <c r="XA69" s="538"/>
      <c r="XB69" s="538"/>
      <c r="XC69" s="538"/>
      <c r="XD69" s="538"/>
      <c r="XE69" s="538"/>
      <c r="XF69" s="538"/>
      <c r="XG69" s="538"/>
      <c r="XH69" s="538"/>
      <c r="XI69" s="538"/>
      <c r="XJ69" s="538"/>
      <c r="XK69" s="538"/>
      <c r="XL69" s="538"/>
      <c r="XM69" s="538"/>
      <c r="XN69" s="538"/>
      <c r="XO69" s="538"/>
      <c r="XP69" s="538"/>
      <c r="XQ69" s="538"/>
      <c r="XR69" s="538"/>
      <c r="XS69" s="538"/>
      <c r="XT69" s="538"/>
      <c r="XU69" s="538"/>
      <c r="XV69" s="538"/>
      <c r="XW69" s="538"/>
      <c r="XX69" s="538"/>
      <c r="XY69" s="538"/>
      <c r="XZ69" s="538"/>
      <c r="YA69" s="538"/>
      <c r="YB69" s="538"/>
      <c r="YC69" s="538"/>
      <c r="YD69" s="538"/>
      <c r="YE69" s="538"/>
      <c r="YF69" s="538"/>
      <c r="YG69" s="538"/>
      <c r="YH69" s="538"/>
      <c r="YI69" s="538"/>
      <c r="YJ69" s="538"/>
      <c r="YK69" s="538"/>
      <c r="YL69" s="538"/>
      <c r="YM69" s="538"/>
      <c r="YN69" s="538"/>
      <c r="YO69" s="538"/>
      <c r="YP69" s="538"/>
      <c r="YQ69" s="538"/>
      <c r="YR69" s="538"/>
      <c r="YS69" s="538"/>
      <c r="YT69" s="538"/>
      <c r="YU69" s="538"/>
      <c r="YV69" s="538"/>
      <c r="YW69" s="538"/>
      <c r="YX69" s="538"/>
      <c r="YY69" s="538"/>
      <c r="YZ69" s="538"/>
      <c r="ZA69" s="538"/>
      <c r="ZB69" s="538"/>
      <c r="ZC69" s="538"/>
      <c r="ZD69" s="538"/>
      <c r="ZE69" s="538"/>
      <c r="ZF69" s="538"/>
      <c r="ZG69" s="538"/>
      <c r="ZH69" s="538"/>
      <c r="ZI69" s="538"/>
      <c r="ZJ69" s="538"/>
      <c r="ZK69" s="538"/>
      <c r="ZL69" s="538"/>
      <c r="ZM69" s="538"/>
      <c r="ZN69" s="538"/>
      <c r="ZO69" s="538"/>
      <c r="ZP69" s="538"/>
      <c r="ZQ69" s="538"/>
      <c r="ZR69" s="538"/>
      <c r="ZS69" s="538"/>
      <c r="ZT69" s="538"/>
      <c r="ZU69" s="538"/>
      <c r="ZV69" s="538"/>
      <c r="ZW69" s="538"/>
      <c r="ZX69" s="538"/>
      <c r="ZY69" s="538"/>
      <c r="ZZ69" s="538"/>
      <c r="AAA69" s="538"/>
      <c r="AAB69" s="538"/>
      <c r="AAC69" s="538"/>
      <c r="AAD69" s="538"/>
      <c r="AAE69" s="538"/>
      <c r="AAF69" s="538"/>
      <c r="AAG69" s="538"/>
      <c r="AAH69" s="538"/>
      <c r="AAI69" s="538"/>
      <c r="AAJ69" s="538"/>
      <c r="AAK69" s="538"/>
      <c r="AAL69" s="538"/>
      <c r="AAM69" s="538"/>
      <c r="AAN69" s="538"/>
      <c r="AAO69" s="538"/>
      <c r="AAP69" s="538"/>
      <c r="AAQ69" s="538"/>
      <c r="AAR69" s="538"/>
      <c r="AAS69" s="538"/>
      <c r="AAT69" s="538"/>
      <c r="AAU69" s="538"/>
      <c r="AAV69" s="538"/>
      <c r="AAW69" s="538"/>
      <c r="AAX69" s="538"/>
      <c r="AAY69" s="538"/>
      <c r="AAZ69" s="538"/>
      <c r="ABA69" s="538"/>
      <c r="ABB69" s="538"/>
      <c r="ABC69" s="538"/>
      <c r="ABD69" s="538"/>
      <c r="ABE69" s="538"/>
      <c r="ABF69" s="538"/>
      <c r="ABG69" s="538"/>
      <c r="ABH69" s="538"/>
      <c r="ABI69" s="538"/>
      <c r="ABJ69" s="538"/>
      <c r="ABK69" s="538"/>
      <c r="ABL69" s="538"/>
      <c r="ABM69" s="538"/>
      <c r="ABN69" s="538"/>
      <c r="ABO69" s="538"/>
      <c r="ABP69" s="538"/>
      <c r="ABQ69" s="538"/>
      <c r="ABR69" s="538"/>
      <c r="ABS69" s="538"/>
      <c r="ABT69" s="538"/>
      <c r="ABU69" s="538"/>
      <c r="ABV69" s="538"/>
      <c r="ABW69" s="538"/>
      <c r="ABX69" s="538"/>
      <c r="ABY69" s="538"/>
      <c r="ABZ69" s="538"/>
      <c r="ACA69" s="538"/>
      <c r="ACB69" s="538"/>
      <c r="ACC69" s="538"/>
      <c r="ACD69" s="538"/>
      <c r="ACE69" s="538"/>
      <c r="ACF69" s="538"/>
      <c r="ACG69" s="538"/>
      <c r="ACH69" s="538"/>
      <c r="ACI69" s="538"/>
      <c r="ACJ69" s="538"/>
      <c r="ACK69" s="538"/>
      <c r="ACL69" s="538"/>
      <c r="ACM69" s="538"/>
      <c r="ACN69" s="538"/>
      <c r="ACO69" s="538"/>
      <c r="ACP69" s="538"/>
      <c r="ACQ69" s="538"/>
      <c r="ACR69" s="538"/>
      <c r="ACS69" s="538"/>
      <c r="ACT69" s="538"/>
      <c r="ACU69" s="538"/>
      <c r="ACV69" s="538"/>
      <c r="ACW69" s="538"/>
      <c r="ACX69" s="538"/>
      <c r="ACY69" s="538"/>
      <c r="ACZ69" s="538"/>
      <c r="ADA69" s="538"/>
      <c r="ADB69" s="538"/>
      <c r="ADC69" s="538"/>
      <c r="ADD69" s="538"/>
      <c r="ADE69" s="538"/>
      <c r="ADF69" s="538"/>
      <c r="ADG69" s="538"/>
      <c r="ADH69" s="538"/>
      <c r="ADI69" s="538"/>
      <c r="ADJ69" s="538"/>
      <c r="ADK69" s="538"/>
      <c r="ADL69" s="538"/>
      <c r="ADM69" s="538"/>
      <c r="ADN69" s="538"/>
      <c r="ADO69" s="538"/>
      <c r="ADP69" s="538"/>
      <c r="ADQ69" s="538"/>
      <c r="ADR69" s="538"/>
      <c r="ADS69" s="538"/>
      <c r="ADT69" s="538"/>
      <c r="ADU69" s="538"/>
      <c r="ADV69" s="538"/>
      <c r="ADW69" s="538"/>
      <c r="ADX69" s="538"/>
      <c r="ADY69" s="538"/>
      <c r="ADZ69" s="538"/>
      <c r="AEA69" s="538"/>
      <c r="AEB69" s="538"/>
      <c r="AEC69" s="538"/>
      <c r="AED69" s="538"/>
      <c r="AEE69" s="538"/>
      <c r="AEF69" s="538"/>
      <c r="AEG69" s="538"/>
      <c r="AEH69" s="538"/>
      <c r="AEI69" s="538"/>
      <c r="AEJ69" s="538"/>
      <c r="AEK69" s="538"/>
      <c r="AEL69" s="538"/>
      <c r="AEM69" s="538"/>
      <c r="AEN69" s="538"/>
      <c r="AEO69" s="538"/>
      <c r="AEP69" s="538"/>
      <c r="AEQ69" s="538"/>
      <c r="AER69" s="538"/>
      <c r="AES69" s="538"/>
      <c r="AET69" s="538"/>
      <c r="AEU69" s="538"/>
      <c r="AEV69" s="538"/>
      <c r="AEW69" s="538"/>
      <c r="AEX69" s="538"/>
      <c r="AEY69" s="538"/>
      <c r="AEZ69" s="538"/>
      <c r="AFA69" s="538"/>
      <c r="AFB69" s="538"/>
      <c r="AFC69" s="538"/>
      <c r="AFD69" s="538"/>
      <c r="AFE69" s="538"/>
      <c r="AFF69" s="538"/>
      <c r="AFG69" s="538"/>
      <c r="AFH69" s="538"/>
      <c r="AFI69" s="538"/>
      <c r="AFJ69" s="538"/>
      <c r="AFK69" s="538"/>
      <c r="AFL69" s="538"/>
      <c r="AFM69" s="538"/>
      <c r="AFN69" s="538"/>
      <c r="AFO69" s="538"/>
      <c r="AFP69" s="538"/>
      <c r="AFQ69" s="538"/>
      <c r="AFR69" s="538"/>
      <c r="AFS69" s="538"/>
      <c r="AFT69" s="538"/>
      <c r="AFU69" s="538"/>
      <c r="AFV69" s="538"/>
      <c r="AFW69" s="538"/>
      <c r="AFX69" s="538"/>
      <c r="AFY69" s="538"/>
      <c r="AFZ69" s="538"/>
      <c r="AGA69" s="538"/>
      <c r="AGB69" s="538"/>
      <c r="AGC69" s="538"/>
      <c r="AGD69" s="538"/>
      <c r="AGE69" s="538"/>
      <c r="AGF69" s="538"/>
      <c r="AGG69" s="538"/>
      <c r="AGH69" s="538"/>
      <c r="AGI69" s="538"/>
      <c r="AGJ69" s="538"/>
      <c r="AGK69" s="538"/>
      <c r="AGL69" s="538"/>
      <c r="AGM69" s="538"/>
      <c r="AGN69" s="538"/>
      <c r="AGO69" s="538"/>
      <c r="AGP69" s="538"/>
      <c r="AGQ69" s="538"/>
      <c r="AGR69" s="538"/>
      <c r="AGS69" s="538"/>
      <c r="AGT69" s="538"/>
      <c r="AGU69" s="538"/>
      <c r="AGV69" s="538"/>
      <c r="AGW69" s="538"/>
      <c r="AGX69" s="538"/>
      <c r="AGY69" s="538"/>
      <c r="AGZ69" s="538"/>
      <c r="AHA69" s="538"/>
      <c r="AHB69" s="538"/>
      <c r="AHC69" s="538"/>
      <c r="AHD69" s="538"/>
      <c r="AHE69" s="538"/>
      <c r="AHF69" s="538"/>
      <c r="AHG69" s="538"/>
      <c r="AHH69" s="538"/>
      <c r="AHI69" s="538"/>
      <c r="AHJ69" s="538"/>
      <c r="AHK69" s="538"/>
      <c r="AHL69" s="538"/>
      <c r="AHM69" s="538"/>
      <c r="AHN69" s="538"/>
      <c r="AHO69" s="538"/>
      <c r="AHP69" s="538"/>
      <c r="AHQ69" s="538"/>
      <c r="AHR69" s="538"/>
      <c r="AHS69" s="538"/>
      <c r="AHT69" s="538"/>
      <c r="AHU69" s="538"/>
      <c r="AHV69" s="538"/>
      <c r="AHW69" s="538"/>
      <c r="AHX69" s="538"/>
      <c r="AHY69" s="538"/>
      <c r="AHZ69" s="538"/>
      <c r="AIA69" s="538"/>
      <c r="AIB69" s="538"/>
      <c r="AIC69" s="538"/>
      <c r="AID69" s="538"/>
      <c r="AIE69" s="538"/>
      <c r="AIF69" s="538"/>
      <c r="AIG69" s="538"/>
      <c r="AIH69" s="538"/>
      <c r="AII69" s="538"/>
      <c r="AIJ69" s="538"/>
      <c r="AIK69" s="538"/>
      <c r="AIL69" s="538"/>
      <c r="AIM69" s="538"/>
      <c r="AIN69" s="538"/>
      <c r="AIO69" s="538"/>
      <c r="AIP69" s="538"/>
      <c r="AIQ69" s="538"/>
      <c r="AIR69" s="538"/>
      <c r="AIS69" s="538"/>
      <c r="AIT69" s="538"/>
      <c r="AIU69" s="538"/>
      <c r="AIV69" s="538"/>
      <c r="AIW69" s="538"/>
      <c r="AIX69" s="538"/>
      <c r="AIY69" s="538"/>
      <c r="AIZ69" s="538"/>
      <c r="AJA69" s="538"/>
      <c r="AJB69" s="538"/>
      <c r="AJC69" s="538"/>
      <c r="AJD69" s="538"/>
      <c r="AJE69" s="538"/>
      <c r="AJF69" s="538"/>
      <c r="AJG69" s="538"/>
      <c r="AJH69" s="538"/>
      <c r="AJI69" s="538"/>
      <c r="AJJ69" s="538"/>
      <c r="AJK69" s="538"/>
      <c r="AJL69" s="538"/>
      <c r="AJM69" s="538"/>
      <c r="AJN69" s="538"/>
      <c r="AJO69" s="538"/>
      <c r="AJP69" s="538"/>
      <c r="AJQ69" s="538"/>
      <c r="AJR69" s="538"/>
      <c r="AJS69" s="538"/>
      <c r="AJT69" s="538"/>
      <c r="AJU69" s="538"/>
      <c r="AJV69" s="538"/>
      <c r="AJW69" s="538"/>
      <c r="AJX69" s="538"/>
      <c r="AJY69" s="538"/>
      <c r="AJZ69" s="538"/>
      <c r="AKA69" s="538"/>
      <c r="AKB69" s="538"/>
      <c r="AKC69" s="538"/>
      <c r="AKD69" s="538"/>
      <c r="AKE69" s="538"/>
      <c r="AKF69" s="538"/>
      <c r="AKG69" s="538"/>
      <c r="AKH69" s="538"/>
      <c r="AKI69" s="538"/>
      <c r="AKJ69" s="538"/>
      <c r="AKK69" s="538"/>
      <c r="AKL69" s="538"/>
      <c r="AKM69" s="538"/>
      <c r="AKN69" s="538"/>
      <c r="AKO69" s="538"/>
      <c r="AKP69" s="538"/>
      <c r="AKQ69" s="538"/>
      <c r="AKR69" s="538"/>
      <c r="AKS69" s="538"/>
      <c r="AKT69" s="538"/>
      <c r="AKU69" s="538"/>
      <c r="AKV69" s="538"/>
      <c r="AKW69" s="538"/>
      <c r="AKX69" s="538"/>
      <c r="AKY69" s="538"/>
      <c r="AKZ69" s="538"/>
      <c r="ALA69" s="538"/>
      <c r="ALB69" s="538"/>
      <c r="ALC69" s="538"/>
      <c r="ALD69" s="538"/>
      <c r="ALE69" s="538"/>
      <c r="ALF69" s="538"/>
      <c r="ALG69" s="538"/>
      <c r="ALH69" s="538"/>
      <c r="ALI69" s="538"/>
      <c r="ALJ69" s="538"/>
      <c r="ALK69" s="538"/>
      <c r="ALL69" s="538"/>
      <c r="ALM69" s="538"/>
      <c r="ALN69" s="538"/>
      <c r="ALO69" s="538"/>
      <c r="ALP69" s="538"/>
      <c r="ALQ69" s="538"/>
      <c r="ALR69" s="538"/>
      <c r="ALS69" s="538"/>
      <c r="ALT69" s="538"/>
      <c r="ALU69" s="538"/>
      <c r="ALV69" s="538"/>
      <c r="ALW69" s="538"/>
      <c r="ALX69" s="538"/>
      <c r="ALY69" s="538"/>
      <c r="ALZ69" s="538"/>
      <c r="AMA69" s="538"/>
      <c r="AMB69" s="538"/>
      <c r="AMC69" s="538"/>
      <c r="AMD69" s="538"/>
      <c r="AME69" s="538"/>
      <c r="AMF69" s="538"/>
      <c r="AMG69" s="538"/>
      <c r="AMH69" s="538"/>
      <c r="AMI69" s="538"/>
      <c r="AMJ69" s="538"/>
      <c r="AMK69" s="538"/>
      <c r="AML69" s="538"/>
      <c r="AMM69" s="538"/>
      <c r="AMN69" s="538"/>
      <c r="AMO69" s="538"/>
      <c r="AMP69" s="538"/>
      <c r="AMQ69" s="538"/>
      <c r="AMR69" s="538"/>
      <c r="AMS69" s="538"/>
      <c r="AMT69" s="538"/>
      <c r="AMU69" s="538"/>
      <c r="AMV69" s="538"/>
      <c r="AMW69" s="538"/>
      <c r="AMX69" s="538"/>
      <c r="AMY69" s="538"/>
      <c r="AMZ69" s="538"/>
      <c r="ANA69" s="538"/>
      <c r="ANB69" s="538"/>
      <c r="ANC69" s="538"/>
      <c r="AND69" s="538"/>
      <c r="ANE69" s="538"/>
      <c r="ANF69" s="538"/>
      <c r="ANG69" s="538"/>
      <c r="ANH69" s="538"/>
      <c r="ANI69" s="538"/>
      <c r="ANJ69" s="538"/>
      <c r="ANK69" s="538"/>
      <c r="ANL69" s="538"/>
      <c r="ANM69" s="538"/>
      <c r="ANN69" s="538"/>
      <c r="ANO69" s="538"/>
      <c r="ANP69" s="538"/>
      <c r="ANQ69" s="538"/>
      <c r="ANR69" s="538"/>
      <c r="ANS69" s="538"/>
      <c r="ANT69" s="538"/>
      <c r="ANU69" s="538"/>
      <c r="ANV69" s="538"/>
      <c r="ANW69" s="538"/>
      <c r="ANX69" s="538"/>
      <c r="ANY69" s="538"/>
      <c r="ANZ69" s="538"/>
      <c r="AOA69" s="538"/>
      <c r="AOB69" s="538"/>
      <c r="AOC69" s="538"/>
      <c r="AOD69" s="538"/>
      <c r="AOE69" s="538"/>
      <c r="AOF69" s="538"/>
      <c r="AOG69" s="538"/>
      <c r="AOH69" s="538"/>
      <c r="AOI69" s="538"/>
      <c r="AOJ69" s="538"/>
      <c r="AOK69" s="538"/>
      <c r="AOL69" s="538"/>
      <c r="AOM69" s="538"/>
      <c r="AON69" s="538"/>
      <c r="AOO69" s="538"/>
      <c r="AOP69" s="538"/>
      <c r="AOQ69" s="538"/>
      <c r="AOR69" s="538"/>
      <c r="AOS69" s="538"/>
      <c r="AOT69" s="538"/>
      <c r="AOU69" s="538"/>
      <c r="AOV69" s="538"/>
      <c r="AOW69" s="538"/>
      <c r="AOX69" s="538"/>
      <c r="AOY69" s="538"/>
      <c r="AOZ69" s="538"/>
      <c r="APA69" s="538"/>
      <c r="APB69" s="538"/>
      <c r="APC69" s="538"/>
      <c r="APD69" s="538"/>
      <c r="APE69" s="538"/>
      <c r="APF69" s="538"/>
      <c r="APG69" s="538"/>
      <c r="APH69" s="538"/>
      <c r="API69" s="538"/>
      <c r="APJ69" s="538"/>
      <c r="APK69" s="538"/>
      <c r="APL69" s="538"/>
      <c r="APM69" s="538"/>
      <c r="APN69" s="538"/>
      <c r="APO69" s="538"/>
      <c r="APP69" s="538"/>
      <c r="APQ69" s="538"/>
      <c r="APR69" s="538"/>
      <c r="APS69" s="538"/>
      <c r="APT69" s="538"/>
      <c r="APU69" s="538"/>
      <c r="APV69" s="538"/>
      <c r="APW69" s="538"/>
      <c r="APX69" s="538"/>
      <c r="APY69" s="538"/>
      <c r="APZ69" s="538"/>
      <c r="AQA69" s="538"/>
      <c r="AQB69" s="538"/>
      <c r="AQC69" s="538"/>
      <c r="AQD69" s="538"/>
      <c r="AQE69" s="538"/>
      <c r="AQF69" s="538"/>
      <c r="AQG69" s="538"/>
      <c r="AQH69" s="538"/>
      <c r="AQI69" s="538"/>
      <c r="AQJ69" s="538"/>
      <c r="AQK69" s="538"/>
      <c r="AQL69" s="538"/>
      <c r="AQM69" s="538"/>
      <c r="AQN69" s="538"/>
      <c r="AQO69" s="538"/>
      <c r="AQP69" s="538"/>
      <c r="AQQ69" s="538"/>
      <c r="AQR69" s="538"/>
      <c r="AQS69" s="538"/>
      <c r="AQT69" s="538"/>
      <c r="AQU69" s="538"/>
      <c r="AQV69" s="538"/>
      <c r="AQW69" s="538"/>
      <c r="AQX69" s="538"/>
      <c r="AQY69" s="538"/>
      <c r="AQZ69" s="538"/>
      <c r="ARA69" s="538"/>
      <c r="ARB69" s="538"/>
      <c r="ARC69" s="538"/>
      <c r="ARD69" s="538"/>
      <c r="ARE69" s="538"/>
      <c r="ARF69" s="538"/>
      <c r="ARG69" s="538"/>
      <c r="ARH69" s="538"/>
      <c r="ARI69" s="538"/>
      <c r="ARJ69" s="538"/>
      <c r="ARK69" s="538"/>
      <c r="ARL69" s="538"/>
      <c r="ARM69" s="538"/>
      <c r="ARN69" s="538"/>
      <c r="ARO69" s="538"/>
      <c r="ARP69" s="538"/>
      <c r="ARQ69" s="538"/>
      <c r="ARR69" s="538"/>
      <c r="ARS69" s="538"/>
      <c r="ART69" s="538"/>
      <c r="ARU69" s="538"/>
      <c r="ARV69" s="538"/>
      <c r="ARW69" s="538"/>
      <c r="ARX69" s="538"/>
      <c r="ARY69" s="538"/>
      <c r="ARZ69" s="538"/>
      <c r="ASA69" s="538"/>
      <c r="ASB69" s="538"/>
      <c r="ASC69" s="538"/>
      <c r="ASD69" s="538"/>
      <c r="ASE69" s="538"/>
      <c r="ASF69" s="538"/>
      <c r="ASG69" s="538"/>
      <c r="ASH69" s="538"/>
      <c r="ASI69" s="538"/>
      <c r="ASJ69" s="538"/>
      <c r="ASK69" s="538"/>
      <c r="ASL69" s="538"/>
      <c r="ASM69" s="538"/>
      <c r="ASN69" s="538"/>
      <c r="ASO69" s="538"/>
      <c r="ASP69" s="538"/>
      <c r="ASQ69" s="538"/>
      <c r="ASR69" s="538"/>
      <c r="ASS69" s="538"/>
      <c r="AST69" s="538"/>
      <c r="ASU69" s="538"/>
      <c r="ASV69" s="538"/>
      <c r="ASW69" s="538"/>
      <c r="ASX69" s="538"/>
      <c r="ASY69" s="538"/>
      <c r="ASZ69" s="538"/>
      <c r="ATA69" s="538"/>
      <c r="ATB69" s="538"/>
      <c r="ATC69" s="538"/>
      <c r="ATD69" s="538"/>
      <c r="ATE69" s="538"/>
      <c r="ATF69" s="538"/>
      <c r="ATG69" s="538"/>
      <c r="ATH69" s="538"/>
      <c r="ATI69" s="538"/>
      <c r="ATJ69" s="538"/>
      <c r="ATK69" s="538"/>
      <c r="ATL69" s="538"/>
      <c r="ATM69" s="538"/>
      <c r="ATN69" s="538"/>
      <c r="ATO69" s="538"/>
      <c r="ATP69" s="538"/>
      <c r="ATQ69" s="538"/>
      <c r="ATR69" s="538"/>
      <c r="ATS69" s="538"/>
      <c r="ATT69" s="538"/>
      <c r="ATU69" s="538"/>
      <c r="ATV69" s="538"/>
      <c r="ATW69" s="538"/>
      <c r="ATX69" s="538"/>
      <c r="ATY69" s="538"/>
      <c r="ATZ69" s="538"/>
      <c r="AUA69" s="538"/>
      <c r="AUB69" s="538"/>
      <c r="AUC69" s="538"/>
      <c r="AUD69" s="538"/>
      <c r="AUE69" s="538"/>
      <c r="AUF69" s="538"/>
      <c r="AUG69" s="538"/>
      <c r="AUH69" s="538"/>
      <c r="AUI69" s="538"/>
      <c r="AUJ69" s="538"/>
      <c r="AUK69" s="538"/>
      <c r="AUL69" s="538"/>
      <c r="AUM69" s="538"/>
      <c r="AUN69" s="538"/>
      <c r="AUO69" s="538"/>
      <c r="AUP69" s="538"/>
      <c r="AUQ69" s="538"/>
      <c r="AUR69" s="538"/>
      <c r="AUS69" s="538"/>
      <c r="AUT69" s="538"/>
      <c r="AUU69" s="538"/>
      <c r="AUV69" s="538"/>
      <c r="AUW69" s="538"/>
      <c r="AUX69" s="538"/>
      <c r="AUY69" s="538"/>
      <c r="AUZ69" s="538"/>
      <c r="AVA69" s="538"/>
      <c r="AVB69" s="538"/>
      <c r="AVC69" s="538"/>
      <c r="AVD69" s="538"/>
      <c r="AVE69" s="538"/>
      <c r="AVF69" s="538"/>
      <c r="AVG69" s="538"/>
      <c r="AVH69" s="538"/>
      <c r="AVI69" s="538"/>
      <c r="AVJ69" s="538"/>
      <c r="AVK69" s="538"/>
      <c r="AVL69" s="538"/>
      <c r="AVM69" s="538"/>
      <c r="AVN69" s="538"/>
      <c r="AVO69" s="538"/>
      <c r="AVP69" s="538"/>
      <c r="AVQ69" s="538"/>
      <c r="AVR69" s="538"/>
      <c r="AVS69" s="538"/>
      <c r="AVT69" s="538"/>
      <c r="AVU69" s="538"/>
      <c r="AVV69" s="538"/>
      <c r="AVW69" s="538"/>
      <c r="AVX69" s="538"/>
      <c r="AVY69" s="538"/>
      <c r="AVZ69" s="538"/>
      <c r="AWA69" s="538"/>
      <c r="AWB69" s="538"/>
      <c r="AWC69" s="538"/>
      <c r="AWD69" s="538"/>
      <c r="AWE69" s="538"/>
      <c r="AWF69" s="538"/>
      <c r="AWG69" s="538"/>
      <c r="AWH69" s="538"/>
      <c r="AWI69" s="538"/>
      <c r="AWJ69" s="538"/>
      <c r="AWK69" s="538"/>
      <c r="AWL69" s="538"/>
      <c r="AWM69" s="538"/>
      <c r="AWN69" s="538"/>
      <c r="AWO69" s="538"/>
      <c r="AWP69" s="538"/>
      <c r="AWQ69" s="538"/>
      <c r="AWR69" s="538"/>
      <c r="AWS69" s="538"/>
      <c r="AWT69" s="538"/>
      <c r="AWU69" s="538"/>
      <c r="AWV69" s="538"/>
      <c r="AWW69" s="538"/>
      <c r="AWX69" s="538"/>
      <c r="AWY69" s="538"/>
      <c r="AWZ69" s="538"/>
      <c r="AXA69" s="538"/>
      <c r="AXB69" s="538"/>
      <c r="AXC69" s="538"/>
      <c r="AXD69" s="538"/>
      <c r="AXE69" s="538"/>
      <c r="AXF69" s="538"/>
      <c r="AXG69" s="538"/>
      <c r="AXH69" s="538"/>
      <c r="AXI69" s="538"/>
      <c r="AXJ69" s="538"/>
      <c r="AXK69" s="538"/>
      <c r="AXL69" s="538"/>
      <c r="AXM69" s="538"/>
      <c r="AXN69" s="538"/>
      <c r="AXO69" s="538"/>
      <c r="AXP69" s="538"/>
      <c r="AXQ69" s="538"/>
      <c r="AXR69" s="538"/>
      <c r="AXS69" s="538"/>
      <c r="AXT69" s="538"/>
      <c r="AXU69" s="538"/>
      <c r="AXV69" s="538"/>
      <c r="AXW69" s="538"/>
      <c r="AXX69" s="538"/>
      <c r="AXY69" s="538"/>
      <c r="AXZ69" s="538"/>
      <c r="AYA69" s="538"/>
      <c r="AYB69" s="538"/>
      <c r="AYC69" s="538"/>
      <c r="AYD69" s="538"/>
      <c r="AYE69" s="538"/>
      <c r="AYF69" s="538"/>
      <c r="AYG69" s="538"/>
      <c r="AYH69" s="538"/>
      <c r="AYI69" s="538"/>
      <c r="AYJ69" s="538"/>
      <c r="AYK69" s="538"/>
      <c r="AYL69" s="538"/>
      <c r="AYM69" s="538"/>
      <c r="AYN69" s="538"/>
      <c r="AYO69" s="538"/>
      <c r="AYP69" s="538"/>
      <c r="AYQ69" s="538"/>
      <c r="AYR69" s="538"/>
      <c r="AYS69" s="538"/>
      <c r="AYT69" s="538"/>
      <c r="AYU69" s="538"/>
      <c r="AYV69" s="538"/>
      <c r="AYW69" s="538"/>
      <c r="AYX69" s="538"/>
      <c r="AYY69" s="538"/>
      <c r="AYZ69" s="538"/>
      <c r="AZA69" s="538"/>
      <c r="AZB69" s="538"/>
      <c r="AZC69" s="538"/>
      <c r="AZD69" s="538"/>
      <c r="AZE69" s="538"/>
      <c r="AZF69" s="538"/>
      <c r="AZG69" s="538"/>
      <c r="AZH69" s="538"/>
      <c r="AZI69" s="538"/>
      <c r="AZJ69" s="538"/>
      <c r="AZK69" s="538"/>
      <c r="AZL69" s="538"/>
      <c r="AZM69" s="538"/>
      <c r="AZN69" s="538"/>
      <c r="AZO69" s="538"/>
      <c r="AZP69" s="538"/>
      <c r="AZQ69" s="538"/>
      <c r="AZR69" s="538"/>
      <c r="AZS69" s="538"/>
      <c r="AZT69" s="538"/>
      <c r="AZU69" s="538"/>
      <c r="AZV69" s="538"/>
      <c r="AZW69" s="538"/>
      <c r="AZX69" s="538"/>
      <c r="AZY69" s="538"/>
      <c r="AZZ69" s="538"/>
      <c r="BAA69" s="538"/>
      <c r="BAB69" s="538"/>
      <c r="BAC69" s="538"/>
      <c r="BAD69" s="538"/>
      <c r="BAE69" s="538"/>
      <c r="BAF69" s="538"/>
      <c r="BAG69" s="538"/>
      <c r="BAH69" s="538"/>
      <c r="BAI69" s="538"/>
      <c r="BAJ69" s="538"/>
      <c r="BAK69" s="538"/>
      <c r="BAL69" s="538"/>
      <c r="BAM69" s="538"/>
      <c r="BAN69" s="538"/>
      <c r="BAO69" s="538"/>
      <c r="BAP69" s="538"/>
      <c r="BAQ69" s="538"/>
      <c r="BAR69" s="538"/>
      <c r="BAS69" s="538"/>
      <c r="BAT69" s="538"/>
      <c r="BAU69" s="538"/>
      <c r="BAV69" s="538"/>
      <c r="BAW69" s="538"/>
      <c r="BAX69" s="538"/>
      <c r="BAY69" s="538"/>
      <c r="BAZ69" s="538"/>
      <c r="BBA69" s="538"/>
      <c r="BBB69" s="538"/>
      <c r="BBC69" s="538"/>
      <c r="BBD69" s="538"/>
      <c r="BBE69" s="538"/>
      <c r="BBF69" s="538"/>
      <c r="BBG69" s="538"/>
      <c r="BBH69" s="538"/>
      <c r="BBI69" s="538"/>
      <c r="BBJ69" s="538"/>
      <c r="BBK69" s="538"/>
      <c r="BBL69" s="538"/>
      <c r="BBM69" s="538"/>
      <c r="BBN69" s="538"/>
      <c r="BBO69" s="538"/>
      <c r="BBP69" s="538"/>
      <c r="BBQ69" s="538"/>
      <c r="BBR69" s="538"/>
      <c r="BBS69" s="538"/>
      <c r="BBT69" s="538"/>
      <c r="BBU69" s="538"/>
      <c r="BBV69" s="538"/>
      <c r="BBW69" s="538"/>
      <c r="BBX69" s="538"/>
      <c r="BBY69" s="538"/>
      <c r="BBZ69" s="538"/>
      <c r="BCA69" s="538"/>
      <c r="BCB69" s="538"/>
      <c r="BCC69" s="538"/>
      <c r="BCD69" s="538"/>
      <c r="BCE69" s="538"/>
      <c r="BCF69" s="538"/>
      <c r="BCG69" s="538"/>
      <c r="BCH69" s="538"/>
      <c r="BCI69" s="538"/>
      <c r="BCJ69" s="538"/>
      <c r="BCK69" s="538"/>
      <c r="BCL69" s="538"/>
      <c r="BCM69" s="538"/>
      <c r="BCN69" s="538"/>
      <c r="BCO69" s="538"/>
      <c r="BCP69" s="538"/>
      <c r="BCQ69" s="538"/>
      <c r="BCR69" s="538"/>
      <c r="BCS69" s="538"/>
      <c r="BCT69" s="538"/>
      <c r="BCU69" s="538"/>
      <c r="BCV69" s="538"/>
      <c r="BCW69" s="538"/>
      <c r="BCX69" s="538"/>
      <c r="BCY69" s="538"/>
      <c r="BCZ69" s="538"/>
      <c r="BDA69" s="538"/>
      <c r="BDB69" s="538"/>
      <c r="BDC69" s="538"/>
      <c r="BDD69" s="538"/>
      <c r="BDE69" s="538"/>
      <c r="BDF69" s="538"/>
      <c r="BDG69" s="538"/>
      <c r="BDH69" s="538"/>
      <c r="BDI69" s="538"/>
      <c r="BDJ69" s="538"/>
      <c r="BDK69" s="538"/>
      <c r="BDL69" s="538"/>
      <c r="BDM69" s="538"/>
      <c r="BDN69" s="538"/>
      <c r="BDO69" s="538"/>
      <c r="BDP69" s="538"/>
      <c r="BDQ69" s="538"/>
      <c r="BDR69" s="538"/>
      <c r="BDS69" s="538"/>
      <c r="BDT69" s="538"/>
      <c r="BDU69" s="538"/>
      <c r="BDV69" s="538"/>
      <c r="BDW69" s="538"/>
      <c r="BDX69" s="538"/>
      <c r="BDY69" s="538"/>
      <c r="BDZ69" s="538"/>
      <c r="BEA69" s="538"/>
      <c r="BEB69" s="538"/>
      <c r="BEC69" s="538"/>
      <c r="BED69" s="538"/>
      <c r="BEE69" s="538"/>
      <c r="BEF69" s="538"/>
      <c r="BEG69" s="538"/>
      <c r="BEH69" s="538"/>
      <c r="BEI69" s="538"/>
      <c r="BEJ69" s="538"/>
      <c r="BEK69" s="538"/>
      <c r="BEL69" s="538"/>
      <c r="BEM69" s="538"/>
      <c r="BEN69" s="538"/>
      <c r="BEO69" s="538"/>
      <c r="BEP69" s="538"/>
      <c r="BEQ69" s="538"/>
      <c r="BER69" s="538"/>
      <c r="BES69" s="538"/>
      <c r="BET69" s="538"/>
      <c r="BEU69" s="538"/>
      <c r="BEV69" s="538"/>
      <c r="BEW69" s="538"/>
      <c r="BEX69" s="538"/>
      <c r="BEY69" s="538"/>
      <c r="BEZ69" s="538"/>
      <c r="BFA69" s="538"/>
      <c r="BFB69" s="538"/>
      <c r="BFC69" s="538"/>
      <c r="BFD69" s="538"/>
      <c r="BFE69" s="538"/>
      <c r="BFF69" s="538"/>
      <c r="BFG69" s="538"/>
      <c r="BFH69" s="538"/>
      <c r="BFI69" s="538"/>
      <c r="BFJ69" s="538"/>
      <c r="BFK69" s="538"/>
      <c r="BFL69" s="538"/>
      <c r="BFM69" s="538"/>
      <c r="BFN69" s="538"/>
      <c r="BFO69" s="538"/>
      <c r="BFP69" s="538"/>
      <c r="BFQ69" s="538"/>
      <c r="BFR69" s="538"/>
      <c r="BFS69" s="538"/>
      <c r="BFT69" s="538"/>
      <c r="BFU69" s="538"/>
      <c r="BFV69" s="538"/>
      <c r="BFW69" s="538"/>
      <c r="BFX69" s="538"/>
      <c r="BFY69" s="538"/>
      <c r="BFZ69" s="538"/>
      <c r="BGA69" s="538"/>
      <c r="BGB69" s="538"/>
      <c r="BGC69" s="538"/>
      <c r="BGD69" s="538"/>
      <c r="BGE69" s="538"/>
      <c r="BGF69" s="538"/>
      <c r="BGG69" s="538"/>
      <c r="BGH69" s="538"/>
      <c r="BGI69" s="538"/>
      <c r="BGJ69" s="538"/>
      <c r="BGK69" s="538"/>
      <c r="BGL69" s="538"/>
      <c r="BGM69" s="538"/>
      <c r="BGN69" s="538"/>
      <c r="BGO69" s="538"/>
      <c r="BGP69" s="538"/>
      <c r="BGQ69" s="538"/>
      <c r="BGR69" s="538"/>
      <c r="BGS69" s="538"/>
      <c r="BGT69" s="538"/>
      <c r="BGU69" s="538"/>
      <c r="BGV69" s="538"/>
      <c r="BGW69" s="538"/>
      <c r="BGX69" s="538"/>
      <c r="BGY69" s="538"/>
      <c r="BGZ69" s="538"/>
      <c r="BHA69" s="538"/>
      <c r="BHB69" s="538"/>
      <c r="BHC69" s="538"/>
      <c r="BHD69" s="538"/>
      <c r="BHE69" s="538"/>
      <c r="BHF69" s="538"/>
      <c r="BHG69" s="538"/>
      <c r="BHH69" s="538"/>
      <c r="BHI69" s="538"/>
      <c r="BHJ69" s="538"/>
      <c r="BHK69" s="538"/>
      <c r="BHL69" s="538"/>
      <c r="BHM69" s="538"/>
      <c r="BHN69" s="538"/>
      <c r="BHO69" s="538"/>
      <c r="BHP69" s="538"/>
      <c r="BHQ69" s="538"/>
      <c r="BHR69" s="538"/>
      <c r="BHS69" s="538"/>
      <c r="BHT69" s="538"/>
      <c r="BHU69" s="538"/>
      <c r="BHV69" s="538"/>
      <c r="BHW69" s="538"/>
      <c r="BHX69" s="538"/>
      <c r="BHY69" s="538"/>
      <c r="BHZ69" s="538"/>
      <c r="BIA69" s="538"/>
      <c r="BIB69" s="538"/>
      <c r="BIC69" s="538"/>
      <c r="BID69" s="538"/>
      <c r="BIE69" s="538"/>
      <c r="BIF69" s="538"/>
      <c r="BIG69" s="538"/>
      <c r="BIH69" s="538"/>
      <c r="BII69" s="538"/>
      <c r="BIJ69" s="538"/>
      <c r="BIK69" s="538"/>
      <c r="BIL69" s="538"/>
      <c r="BIM69" s="538"/>
      <c r="BIN69" s="538"/>
      <c r="BIO69" s="538"/>
      <c r="BIP69" s="538"/>
      <c r="BIQ69" s="538"/>
      <c r="BIR69" s="538"/>
      <c r="BIS69" s="538"/>
      <c r="BIT69" s="538"/>
      <c r="BIU69" s="538"/>
      <c r="BIV69" s="538"/>
      <c r="BIW69" s="538"/>
      <c r="BIX69" s="538"/>
      <c r="BIY69" s="538"/>
      <c r="BIZ69" s="538"/>
      <c r="BJA69" s="538"/>
      <c r="BJB69" s="538"/>
      <c r="BJC69" s="538"/>
      <c r="BJD69" s="538"/>
      <c r="BJE69" s="538"/>
      <c r="BJF69" s="538"/>
      <c r="BJG69" s="538"/>
      <c r="BJH69" s="538"/>
      <c r="BJI69" s="538"/>
      <c r="BJJ69" s="538"/>
      <c r="BJK69" s="538"/>
      <c r="BJL69" s="538"/>
      <c r="BJM69" s="538"/>
      <c r="BJN69" s="538"/>
      <c r="BJO69" s="538"/>
      <c r="BJP69" s="538"/>
      <c r="BJQ69" s="538"/>
      <c r="BJR69" s="538"/>
      <c r="BJS69" s="538"/>
      <c r="BJT69" s="538"/>
      <c r="BJU69" s="538"/>
      <c r="BJV69" s="538"/>
      <c r="BJW69" s="538"/>
      <c r="BJX69" s="538"/>
      <c r="BJY69" s="538"/>
      <c r="BJZ69" s="538"/>
      <c r="BKA69" s="538"/>
      <c r="BKB69" s="538"/>
      <c r="BKC69" s="538"/>
      <c r="BKD69" s="538"/>
      <c r="BKE69" s="538"/>
      <c r="BKF69" s="538"/>
      <c r="BKG69" s="538"/>
      <c r="BKH69" s="538"/>
      <c r="BKI69" s="538"/>
      <c r="BKJ69" s="538"/>
      <c r="BKK69" s="538"/>
      <c r="BKL69" s="538"/>
      <c r="BKM69" s="538"/>
      <c r="BKN69" s="538"/>
      <c r="BKO69" s="538"/>
      <c r="BKP69" s="538"/>
      <c r="BKQ69" s="538"/>
      <c r="BKR69" s="538"/>
      <c r="BKS69" s="538"/>
      <c r="BKT69" s="538"/>
      <c r="BKU69" s="538"/>
      <c r="BKV69" s="538"/>
      <c r="BKW69" s="538"/>
      <c r="BKX69" s="538"/>
      <c r="BKY69" s="538"/>
      <c r="BKZ69" s="538"/>
      <c r="BLA69" s="538"/>
      <c r="BLB69" s="538"/>
      <c r="BLC69" s="538"/>
      <c r="BLD69" s="538"/>
      <c r="BLE69" s="538"/>
      <c r="BLF69" s="538"/>
      <c r="BLG69" s="538"/>
      <c r="BLH69" s="538"/>
      <c r="BLI69" s="538"/>
      <c r="BLJ69" s="538"/>
      <c r="BLK69" s="538"/>
      <c r="BLL69" s="538"/>
      <c r="BLM69" s="538"/>
      <c r="BLN69" s="538"/>
      <c r="BLO69" s="538"/>
      <c r="BLP69" s="538"/>
      <c r="BLQ69" s="538"/>
      <c r="BLR69" s="538"/>
      <c r="BLS69" s="538"/>
      <c r="BLT69" s="538"/>
      <c r="BLU69" s="538"/>
      <c r="BLV69" s="538"/>
      <c r="BLW69" s="538"/>
      <c r="BLX69" s="538"/>
      <c r="BLY69" s="538"/>
      <c r="BLZ69" s="538"/>
      <c r="BMA69" s="538"/>
      <c r="BMB69" s="538"/>
      <c r="BMC69" s="538"/>
      <c r="BMD69" s="538"/>
      <c r="BME69" s="538"/>
      <c r="BMF69" s="538"/>
      <c r="BMG69" s="538"/>
      <c r="BMH69" s="538"/>
      <c r="BMI69" s="538"/>
      <c r="BMJ69" s="538"/>
      <c r="BMK69" s="538"/>
      <c r="BML69" s="538"/>
      <c r="BMM69" s="538"/>
      <c r="BMN69" s="538"/>
      <c r="BMO69" s="538"/>
      <c r="BMP69" s="538"/>
      <c r="BMQ69" s="538"/>
      <c r="BMR69" s="538"/>
      <c r="BMS69" s="538"/>
      <c r="BMT69" s="538"/>
      <c r="BMU69" s="538"/>
      <c r="BMV69" s="538"/>
      <c r="BMW69" s="538"/>
      <c r="BMX69" s="538"/>
      <c r="BMY69" s="538"/>
      <c r="BMZ69" s="538"/>
      <c r="BNA69" s="538"/>
      <c r="BNB69" s="538"/>
      <c r="BNC69" s="538"/>
      <c r="BND69" s="538"/>
      <c r="BNE69" s="538"/>
      <c r="BNF69" s="538"/>
      <c r="BNG69" s="538"/>
      <c r="BNH69" s="538"/>
      <c r="BNI69" s="538"/>
      <c r="BNJ69" s="538"/>
      <c r="BNK69" s="538"/>
      <c r="BNL69" s="538"/>
      <c r="BNM69" s="538"/>
      <c r="BNN69" s="538"/>
      <c r="BNO69" s="538"/>
      <c r="BNP69" s="538"/>
      <c r="BNQ69" s="538"/>
      <c r="BNR69" s="538"/>
      <c r="BNS69" s="538"/>
      <c r="BNT69" s="538"/>
      <c r="BNU69" s="538"/>
      <c r="BNV69" s="538"/>
      <c r="BNW69" s="538"/>
      <c r="BNX69" s="538"/>
      <c r="BNY69" s="538"/>
      <c r="BNZ69" s="538"/>
      <c r="BOA69" s="538"/>
      <c r="BOB69" s="538"/>
      <c r="BOC69" s="538"/>
      <c r="BOD69" s="538"/>
      <c r="BOE69" s="538"/>
      <c r="BOF69" s="538"/>
      <c r="BOG69" s="538"/>
      <c r="BOH69" s="538"/>
      <c r="BOI69" s="538"/>
      <c r="BOJ69" s="538"/>
      <c r="BOK69" s="538"/>
      <c r="BOL69" s="538"/>
      <c r="BOM69" s="538"/>
      <c r="BON69" s="538"/>
      <c r="BOO69" s="538"/>
      <c r="BOP69" s="538"/>
      <c r="BOQ69" s="538"/>
      <c r="BOR69" s="538"/>
      <c r="BOS69" s="538"/>
      <c r="BOT69" s="538"/>
      <c r="BOU69" s="538"/>
      <c r="BOV69" s="538"/>
      <c r="BOW69" s="538"/>
      <c r="BOX69" s="538"/>
      <c r="BOY69" s="538"/>
      <c r="BOZ69" s="538"/>
      <c r="BPA69" s="538"/>
      <c r="BPB69" s="538"/>
      <c r="BPC69" s="538"/>
      <c r="BPD69" s="538"/>
      <c r="BPE69" s="538"/>
      <c r="BPF69" s="538"/>
      <c r="BPG69" s="538"/>
      <c r="BPH69" s="538"/>
      <c r="BPI69" s="538"/>
      <c r="BPJ69" s="538"/>
      <c r="BPK69" s="538"/>
      <c r="BPL69" s="538"/>
      <c r="BPM69" s="538"/>
      <c r="BPN69" s="538"/>
      <c r="BPO69" s="538"/>
      <c r="BPP69" s="538"/>
      <c r="BPQ69" s="538"/>
      <c r="BPR69" s="538"/>
      <c r="BPS69" s="538"/>
      <c r="BPT69" s="538"/>
      <c r="BPU69" s="538"/>
      <c r="BPV69" s="538"/>
      <c r="BPW69" s="538"/>
      <c r="BPX69" s="538"/>
      <c r="BPY69" s="538"/>
      <c r="BPZ69" s="538"/>
      <c r="BQA69" s="538"/>
      <c r="BQB69" s="538"/>
      <c r="BQC69" s="538"/>
      <c r="BQD69" s="538"/>
      <c r="BQE69" s="538"/>
      <c r="BQF69" s="538"/>
      <c r="BQG69" s="538"/>
      <c r="BQH69" s="538"/>
      <c r="BQI69" s="538"/>
      <c r="BQJ69" s="538"/>
      <c r="BQK69" s="538"/>
      <c r="BQL69" s="538"/>
      <c r="BQM69" s="538"/>
      <c r="BQN69" s="538"/>
      <c r="BQO69" s="538"/>
      <c r="BQP69" s="538"/>
      <c r="BQQ69" s="538"/>
      <c r="BQR69" s="538"/>
      <c r="BQS69" s="538"/>
      <c r="BQT69" s="538"/>
      <c r="BQU69" s="538"/>
      <c r="BQV69" s="538"/>
      <c r="BQW69" s="538"/>
      <c r="BQX69" s="538"/>
      <c r="BQY69" s="538"/>
      <c r="BQZ69" s="538"/>
      <c r="BRA69" s="538"/>
      <c r="BRB69" s="538"/>
      <c r="BRC69" s="538"/>
      <c r="BRD69" s="538"/>
      <c r="BRE69" s="538"/>
      <c r="BRF69" s="538"/>
      <c r="BRG69" s="538"/>
      <c r="BRH69" s="538"/>
      <c r="BRI69" s="538"/>
      <c r="BRJ69" s="538"/>
      <c r="BRK69" s="538"/>
      <c r="BRL69" s="538"/>
      <c r="BRM69" s="538"/>
      <c r="BRN69" s="538"/>
      <c r="BRO69" s="538"/>
      <c r="BRP69" s="538"/>
      <c r="BRQ69" s="538"/>
      <c r="BRR69" s="538"/>
      <c r="BRS69" s="538"/>
      <c r="BRT69" s="538"/>
      <c r="BRU69" s="538"/>
      <c r="BRV69" s="538"/>
      <c r="BRW69" s="538"/>
      <c r="BRX69" s="538"/>
      <c r="BRY69" s="538"/>
      <c r="BRZ69" s="538"/>
      <c r="BSA69" s="538"/>
      <c r="BSB69" s="538"/>
      <c r="BSC69" s="538"/>
      <c r="BSD69" s="538"/>
      <c r="BSE69" s="538"/>
      <c r="BSF69" s="538"/>
      <c r="BSG69" s="538"/>
      <c r="BSH69" s="538"/>
      <c r="BSI69" s="538"/>
      <c r="BSJ69" s="538"/>
      <c r="BSK69" s="538"/>
      <c r="BSL69" s="538"/>
      <c r="BSM69" s="538"/>
      <c r="BSN69" s="538"/>
      <c r="BSO69" s="538"/>
      <c r="BSP69" s="538"/>
      <c r="BSQ69" s="538"/>
      <c r="BSR69" s="538"/>
      <c r="BSS69" s="538"/>
      <c r="BST69" s="538"/>
      <c r="BSU69" s="538"/>
      <c r="BSV69" s="538"/>
      <c r="BSW69" s="538"/>
      <c r="BSX69" s="538"/>
      <c r="BSY69" s="538"/>
      <c r="BSZ69" s="538"/>
      <c r="BTA69" s="538"/>
      <c r="BTB69" s="538"/>
      <c r="BTC69" s="538"/>
      <c r="BTD69" s="538"/>
      <c r="BTE69" s="538"/>
      <c r="BTF69" s="538"/>
      <c r="BTG69" s="538"/>
      <c r="BTH69" s="538"/>
      <c r="BTI69" s="538"/>
      <c r="BTJ69" s="538"/>
      <c r="BTK69" s="538"/>
      <c r="BTL69" s="538"/>
      <c r="BTM69" s="538"/>
      <c r="BTN69" s="538"/>
      <c r="BTO69" s="538"/>
      <c r="BTP69" s="538"/>
      <c r="BTQ69" s="538"/>
      <c r="BTR69" s="538"/>
      <c r="BTS69" s="538"/>
      <c r="BTT69" s="538"/>
      <c r="BTU69" s="538"/>
      <c r="BTV69" s="538"/>
      <c r="BTW69" s="538"/>
      <c r="BTX69" s="538"/>
      <c r="BTY69" s="538"/>
      <c r="BTZ69" s="538"/>
      <c r="BUA69" s="538"/>
      <c r="BUB69" s="538"/>
      <c r="BUC69" s="538"/>
      <c r="BUD69" s="538"/>
      <c r="BUE69" s="538"/>
      <c r="BUF69" s="538"/>
      <c r="BUG69" s="538"/>
      <c r="BUH69" s="538"/>
      <c r="BUI69" s="538"/>
      <c r="BUJ69" s="538"/>
      <c r="BUK69" s="538"/>
      <c r="BUL69" s="538"/>
      <c r="BUM69" s="538"/>
      <c r="BUN69" s="538"/>
      <c r="BUO69" s="538"/>
      <c r="BUP69" s="538"/>
      <c r="BUQ69" s="538"/>
      <c r="BUR69" s="538"/>
      <c r="BUS69" s="538"/>
      <c r="BUT69" s="538"/>
      <c r="BUU69" s="538"/>
      <c r="BUV69" s="538"/>
      <c r="BUW69" s="538"/>
      <c r="BUX69" s="538"/>
      <c r="BUY69" s="538"/>
      <c r="BUZ69" s="538"/>
      <c r="BVA69" s="538"/>
      <c r="BVB69" s="538"/>
      <c r="BVC69" s="538"/>
      <c r="BVD69" s="538"/>
      <c r="BVE69" s="538"/>
      <c r="BVF69" s="538"/>
      <c r="BVG69" s="538"/>
      <c r="BVH69" s="538"/>
      <c r="BVI69" s="538"/>
      <c r="BVJ69" s="538"/>
      <c r="BVK69" s="538"/>
      <c r="BVL69" s="538"/>
      <c r="BVM69" s="538"/>
      <c r="BVN69" s="538"/>
      <c r="BVO69" s="538"/>
      <c r="BVP69" s="538"/>
      <c r="BVQ69" s="538"/>
      <c r="BVR69" s="538"/>
      <c r="BVS69" s="538"/>
      <c r="BVT69" s="538"/>
      <c r="BVU69" s="538"/>
      <c r="BVV69" s="538"/>
      <c r="BVW69" s="538"/>
      <c r="BVX69" s="538"/>
      <c r="BVY69" s="538"/>
      <c r="BVZ69" s="538"/>
      <c r="BWA69" s="538"/>
      <c r="BWB69" s="538"/>
      <c r="BWC69" s="538"/>
      <c r="BWD69" s="538"/>
      <c r="BWE69" s="538"/>
      <c r="BWF69" s="538"/>
      <c r="BWG69" s="538"/>
      <c r="BWH69" s="538"/>
      <c r="BWI69" s="538"/>
      <c r="BWJ69" s="538"/>
      <c r="BWK69" s="538"/>
      <c r="BWL69" s="538"/>
      <c r="BWM69" s="538"/>
      <c r="BWN69" s="538"/>
      <c r="BWO69" s="538"/>
      <c r="BWP69" s="538"/>
      <c r="BWQ69" s="538"/>
      <c r="BWR69" s="538"/>
      <c r="BWS69" s="538"/>
      <c r="BWT69" s="538"/>
      <c r="BWU69" s="538"/>
      <c r="BWV69" s="538"/>
      <c r="BWW69" s="538"/>
      <c r="BWX69" s="538"/>
      <c r="BWY69" s="538"/>
      <c r="BWZ69" s="538"/>
      <c r="BXA69" s="538"/>
      <c r="BXB69" s="538"/>
      <c r="BXC69" s="538"/>
      <c r="BXD69" s="538"/>
      <c r="BXE69" s="538"/>
      <c r="BXF69" s="538"/>
      <c r="BXG69" s="538"/>
      <c r="BXH69" s="538"/>
      <c r="BXI69" s="538"/>
      <c r="BXJ69" s="538"/>
      <c r="BXK69" s="538"/>
      <c r="BXL69" s="538"/>
      <c r="BXM69" s="538"/>
      <c r="BXN69" s="538"/>
      <c r="BXO69" s="538"/>
      <c r="BXP69" s="538"/>
      <c r="BXQ69" s="538"/>
      <c r="BXR69" s="538"/>
      <c r="BXS69" s="538"/>
      <c r="BXT69" s="538"/>
      <c r="BXU69" s="538"/>
      <c r="BXV69" s="538"/>
      <c r="BXW69" s="538"/>
      <c r="BXX69" s="538"/>
      <c r="BXY69" s="538"/>
      <c r="BXZ69" s="538"/>
      <c r="BYA69" s="538"/>
      <c r="BYB69" s="538"/>
      <c r="BYC69" s="538"/>
      <c r="BYD69" s="538"/>
      <c r="BYE69" s="538"/>
      <c r="BYF69" s="538"/>
      <c r="BYG69" s="538"/>
      <c r="BYH69" s="538"/>
      <c r="BYI69" s="538"/>
      <c r="BYJ69" s="538"/>
      <c r="BYK69" s="538"/>
      <c r="BYL69" s="538"/>
      <c r="BYM69" s="538"/>
      <c r="BYN69" s="538"/>
      <c r="BYO69" s="538"/>
      <c r="BYP69" s="538"/>
      <c r="BYQ69" s="538"/>
      <c r="BYR69" s="538"/>
      <c r="BYS69" s="538"/>
      <c r="BYT69" s="538"/>
      <c r="BYU69" s="538"/>
      <c r="BYV69" s="538"/>
      <c r="BYW69" s="538"/>
      <c r="BYX69" s="538"/>
      <c r="BYY69" s="538"/>
      <c r="BYZ69" s="538"/>
      <c r="BZA69" s="538"/>
      <c r="BZB69" s="538"/>
      <c r="BZC69" s="538"/>
      <c r="BZD69" s="538"/>
      <c r="BZE69" s="538"/>
      <c r="BZF69" s="538"/>
      <c r="BZG69" s="538"/>
      <c r="BZH69" s="538"/>
      <c r="BZI69" s="538"/>
      <c r="BZJ69" s="538"/>
      <c r="BZK69" s="538"/>
      <c r="BZL69" s="538"/>
      <c r="BZM69" s="538"/>
      <c r="BZN69" s="538"/>
      <c r="BZO69" s="538"/>
      <c r="BZP69" s="538"/>
      <c r="BZQ69" s="538"/>
      <c r="BZR69" s="538"/>
      <c r="BZS69" s="538"/>
      <c r="BZT69" s="538"/>
      <c r="BZU69" s="538"/>
      <c r="BZV69" s="538"/>
      <c r="BZW69" s="538"/>
      <c r="BZX69" s="538"/>
      <c r="BZY69" s="538"/>
      <c r="BZZ69" s="538"/>
      <c r="CAA69" s="538"/>
      <c r="CAB69" s="538"/>
      <c r="CAC69" s="538"/>
      <c r="CAD69" s="538"/>
      <c r="CAE69" s="538"/>
      <c r="CAF69" s="538"/>
      <c r="CAG69" s="538"/>
      <c r="CAH69" s="538"/>
      <c r="CAI69" s="538"/>
      <c r="CAJ69" s="538"/>
      <c r="CAK69" s="538"/>
      <c r="CAL69" s="538"/>
      <c r="CAM69" s="538"/>
      <c r="CAN69" s="538"/>
      <c r="CAO69" s="538"/>
      <c r="CAP69" s="538"/>
      <c r="CAQ69" s="538"/>
      <c r="CAR69" s="538"/>
      <c r="CAS69" s="538"/>
      <c r="CAT69" s="538"/>
      <c r="CAU69" s="538"/>
      <c r="CAV69" s="538"/>
      <c r="CAW69" s="538"/>
      <c r="CAX69" s="538"/>
      <c r="CAY69" s="538"/>
      <c r="CAZ69" s="538"/>
      <c r="CBA69" s="538"/>
      <c r="CBB69" s="538"/>
      <c r="CBC69" s="538"/>
      <c r="CBD69" s="538"/>
      <c r="CBE69" s="538"/>
      <c r="CBF69" s="538"/>
      <c r="CBG69" s="538"/>
      <c r="CBH69" s="538"/>
      <c r="CBI69" s="538"/>
      <c r="CBJ69" s="538"/>
      <c r="CBK69" s="538"/>
      <c r="CBL69" s="538"/>
      <c r="CBM69" s="538"/>
      <c r="CBN69" s="538"/>
      <c r="CBO69" s="538"/>
      <c r="CBP69" s="538"/>
      <c r="CBQ69" s="538"/>
      <c r="CBR69" s="538"/>
      <c r="CBS69" s="538"/>
      <c r="CBT69" s="538"/>
      <c r="CBU69" s="538"/>
      <c r="CBV69" s="538"/>
      <c r="CBW69" s="538"/>
      <c r="CBX69" s="538"/>
      <c r="CBY69" s="538"/>
      <c r="CBZ69" s="538"/>
      <c r="CCA69" s="538"/>
      <c r="CCB69" s="538"/>
      <c r="CCC69" s="538"/>
      <c r="CCD69" s="538"/>
      <c r="CCE69" s="538"/>
      <c r="CCF69" s="538"/>
      <c r="CCG69" s="538"/>
      <c r="CCH69" s="538"/>
      <c r="CCI69" s="538"/>
      <c r="CCJ69" s="538"/>
      <c r="CCK69" s="538"/>
      <c r="CCL69" s="538"/>
      <c r="CCM69" s="538"/>
      <c r="CCN69" s="538"/>
      <c r="CCO69" s="538"/>
      <c r="CCP69" s="538"/>
      <c r="CCQ69" s="538"/>
      <c r="CCR69" s="538"/>
      <c r="CCS69" s="538"/>
      <c r="CCT69" s="538"/>
      <c r="CCU69" s="538"/>
      <c r="CCV69" s="538"/>
      <c r="CCW69" s="538"/>
      <c r="CCX69" s="538"/>
      <c r="CCY69" s="538"/>
      <c r="CCZ69" s="538"/>
      <c r="CDA69" s="538"/>
      <c r="CDB69" s="538"/>
      <c r="CDC69" s="538"/>
      <c r="CDD69" s="538"/>
      <c r="CDE69" s="538"/>
      <c r="CDF69" s="538"/>
      <c r="CDG69" s="538"/>
      <c r="CDH69" s="538"/>
      <c r="CDI69" s="538"/>
      <c r="CDJ69" s="538"/>
      <c r="CDK69" s="538"/>
      <c r="CDL69" s="538"/>
      <c r="CDM69" s="538"/>
      <c r="CDN69" s="538"/>
      <c r="CDO69" s="538"/>
      <c r="CDP69" s="538"/>
      <c r="CDQ69" s="538"/>
      <c r="CDR69" s="538"/>
      <c r="CDS69" s="538"/>
      <c r="CDT69" s="538"/>
      <c r="CDU69" s="538"/>
      <c r="CDV69" s="538"/>
      <c r="CDW69" s="538"/>
      <c r="CDX69" s="538"/>
      <c r="CDY69" s="538"/>
      <c r="CDZ69" s="538"/>
      <c r="CEA69" s="538"/>
      <c r="CEB69" s="538"/>
      <c r="CEC69" s="538"/>
      <c r="CED69" s="538"/>
      <c r="CEE69" s="538"/>
      <c r="CEF69" s="538"/>
      <c r="CEG69" s="538"/>
      <c r="CEH69" s="538"/>
      <c r="CEI69" s="538"/>
      <c r="CEJ69" s="538"/>
      <c r="CEK69" s="538"/>
      <c r="CEL69" s="538"/>
      <c r="CEM69" s="538"/>
      <c r="CEN69" s="538"/>
      <c r="CEO69" s="538"/>
      <c r="CEP69" s="538"/>
      <c r="CEQ69" s="538"/>
      <c r="CER69" s="538"/>
      <c r="CES69" s="538"/>
      <c r="CET69" s="538"/>
      <c r="CEU69" s="538"/>
      <c r="CEV69" s="538"/>
      <c r="CEW69" s="538"/>
      <c r="CEX69" s="538"/>
      <c r="CEY69" s="538"/>
      <c r="CEZ69" s="538"/>
      <c r="CFA69" s="538"/>
      <c r="CFB69" s="538"/>
      <c r="CFC69" s="538"/>
      <c r="CFD69" s="538"/>
      <c r="CFE69" s="538"/>
      <c r="CFF69" s="538"/>
      <c r="CFG69" s="538"/>
      <c r="CFH69" s="538"/>
      <c r="CFI69" s="538"/>
      <c r="CFJ69" s="538"/>
      <c r="CFK69" s="538"/>
      <c r="CFL69" s="538"/>
      <c r="CFM69" s="538"/>
      <c r="CFN69" s="538"/>
      <c r="CFO69" s="538"/>
      <c r="CFP69" s="538"/>
      <c r="CFQ69" s="538"/>
      <c r="CFR69" s="538"/>
      <c r="CFS69" s="538"/>
      <c r="CFT69" s="538"/>
      <c r="CFU69" s="538"/>
      <c r="CFV69" s="538"/>
      <c r="CFW69" s="538"/>
      <c r="CFX69" s="538"/>
      <c r="CFY69" s="538"/>
      <c r="CFZ69" s="538"/>
      <c r="CGA69" s="538"/>
      <c r="CGB69" s="538"/>
      <c r="CGC69" s="538"/>
      <c r="CGD69" s="538"/>
      <c r="CGE69" s="538"/>
      <c r="CGF69" s="538"/>
      <c r="CGG69" s="538"/>
      <c r="CGH69" s="538"/>
      <c r="CGI69" s="538"/>
      <c r="CGJ69" s="538"/>
      <c r="CGK69" s="538"/>
      <c r="CGL69" s="538"/>
      <c r="CGM69" s="538"/>
      <c r="CGN69" s="538"/>
      <c r="CGO69" s="538"/>
      <c r="CGP69" s="538"/>
      <c r="CGQ69" s="538"/>
      <c r="CGR69" s="538"/>
      <c r="CGS69" s="538"/>
      <c r="CGT69" s="538"/>
      <c r="CGU69" s="538"/>
      <c r="CGV69" s="538"/>
      <c r="CGW69" s="538"/>
      <c r="CGX69" s="538"/>
      <c r="CGY69" s="538"/>
      <c r="CGZ69" s="538"/>
      <c r="CHA69" s="538"/>
      <c r="CHB69" s="538"/>
      <c r="CHC69" s="538"/>
      <c r="CHD69" s="538"/>
      <c r="CHE69" s="538"/>
      <c r="CHF69" s="538"/>
      <c r="CHG69" s="538"/>
      <c r="CHH69" s="538"/>
      <c r="CHI69" s="538"/>
      <c r="CHJ69" s="538"/>
      <c r="CHK69" s="538"/>
      <c r="CHL69" s="538"/>
      <c r="CHM69" s="538"/>
      <c r="CHN69" s="538"/>
      <c r="CHO69" s="538"/>
      <c r="CHP69" s="538"/>
      <c r="CHQ69" s="538"/>
      <c r="CHR69" s="538"/>
      <c r="CHS69" s="538"/>
      <c r="CHT69" s="538"/>
    </row>
    <row r="70" spans="1:2256" s="539" customFormat="1" ht="21.75" thickBot="1" x14ac:dyDescent="0.25">
      <c r="A70" s="1163" t="s">
        <v>1287</v>
      </c>
      <c r="B70" s="1164"/>
      <c r="C70" s="1164"/>
      <c r="D70" s="1164"/>
      <c r="E70" s="1164"/>
      <c r="F70" s="1165"/>
      <c r="G70" s="538"/>
      <c r="H70" s="538"/>
      <c r="I70" s="538"/>
      <c r="J70" s="538"/>
      <c r="K70" s="538"/>
      <c r="L70" s="538"/>
      <c r="M70" s="538"/>
      <c r="N70" s="538"/>
      <c r="O70" s="538"/>
      <c r="P70" s="538"/>
      <c r="Q70" s="538"/>
      <c r="R70" s="538"/>
      <c r="S70" s="538"/>
      <c r="T70" s="538"/>
      <c r="U70" s="538"/>
      <c r="V70" s="538"/>
      <c r="W70" s="538"/>
      <c r="X70" s="538"/>
      <c r="Y70" s="538"/>
      <c r="Z70" s="538"/>
      <c r="AA70" s="538"/>
      <c r="AB70" s="538"/>
      <c r="AC70" s="538"/>
      <c r="AD70" s="538"/>
      <c r="AE70" s="538"/>
      <c r="AF70" s="538"/>
      <c r="AG70" s="538"/>
      <c r="AH70" s="538"/>
      <c r="AI70" s="538"/>
      <c r="AJ70" s="538"/>
      <c r="AK70" s="538"/>
      <c r="AL70" s="538"/>
      <c r="AM70" s="538"/>
      <c r="AN70" s="538"/>
      <c r="AO70" s="538"/>
      <c r="AP70" s="538"/>
      <c r="AQ70" s="538"/>
      <c r="AR70" s="538"/>
      <c r="AS70" s="538"/>
      <c r="AT70" s="538"/>
      <c r="AU70" s="538"/>
      <c r="AV70" s="538"/>
      <c r="AW70" s="538"/>
      <c r="AX70" s="538"/>
      <c r="AY70" s="538"/>
      <c r="AZ70" s="538"/>
      <c r="BA70" s="538"/>
      <c r="BB70" s="538"/>
      <c r="BC70" s="538"/>
      <c r="BD70" s="538"/>
      <c r="BE70" s="538"/>
      <c r="BF70" s="538"/>
      <c r="BG70" s="538"/>
      <c r="BH70" s="538"/>
      <c r="BI70" s="538"/>
      <c r="BJ70" s="538"/>
      <c r="BK70" s="538"/>
      <c r="BL70" s="538"/>
      <c r="BM70" s="538"/>
      <c r="BN70" s="538"/>
      <c r="BO70" s="538"/>
      <c r="BP70" s="538"/>
      <c r="BQ70" s="538"/>
      <c r="BR70" s="538"/>
      <c r="BS70" s="538"/>
      <c r="BT70" s="538"/>
      <c r="BU70" s="538"/>
      <c r="BV70" s="538"/>
      <c r="BW70" s="538"/>
      <c r="BX70" s="538"/>
      <c r="BY70" s="538"/>
      <c r="BZ70" s="538"/>
      <c r="CA70" s="538"/>
      <c r="CB70" s="538"/>
      <c r="CC70" s="538"/>
      <c r="CD70" s="538"/>
      <c r="CE70" s="538"/>
      <c r="CF70" s="538"/>
      <c r="CG70" s="538"/>
      <c r="CH70" s="538"/>
      <c r="CI70" s="538"/>
      <c r="CJ70" s="538"/>
      <c r="CK70" s="538"/>
      <c r="CL70" s="538"/>
      <c r="CM70" s="538"/>
      <c r="CN70" s="538"/>
      <c r="CO70" s="538"/>
      <c r="CP70" s="538"/>
      <c r="CQ70" s="538"/>
      <c r="CR70" s="538"/>
      <c r="CS70" s="538"/>
      <c r="CT70" s="538"/>
      <c r="CU70" s="538"/>
      <c r="CV70" s="538"/>
      <c r="CW70" s="538"/>
      <c r="CX70" s="538"/>
      <c r="CY70" s="538"/>
      <c r="CZ70" s="538"/>
      <c r="DA70" s="538"/>
      <c r="DB70" s="538"/>
      <c r="DC70" s="538"/>
      <c r="DD70" s="538"/>
      <c r="DE70" s="538"/>
      <c r="DF70" s="538"/>
      <c r="DG70" s="538"/>
      <c r="DH70" s="538"/>
      <c r="DI70" s="538"/>
      <c r="DJ70" s="538"/>
      <c r="DK70" s="538"/>
      <c r="DL70" s="538"/>
      <c r="DM70" s="538"/>
      <c r="DN70" s="538"/>
      <c r="DO70" s="538"/>
      <c r="DP70" s="538"/>
      <c r="DQ70" s="538"/>
      <c r="DR70" s="538"/>
      <c r="DS70" s="538"/>
      <c r="DT70" s="538"/>
      <c r="DU70" s="538"/>
      <c r="DV70" s="538"/>
      <c r="DW70" s="538"/>
      <c r="DX70" s="538"/>
      <c r="DY70" s="538"/>
      <c r="DZ70" s="538"/>
      <c r="EA70" s="538"/>
      <c r="EB70" s="538"/>
      <c r="EC70" s="538"/>
      <c r="ED70" s="538"/>
      <c r="EE70" s="538"/>
      <c r="EF70" s="538"/>
      <c r="EG70" s="538"/>
      <c r="EH70" s="538"/>
      <c r="EI70" s="538"/>
      <c r="EJ70" s="538"/>
      <c r="EK70" s="538"/>
      <c r="EL70" s="538"/>
      <c r="EM70" s="538"/>
      <c r="EN70" s="538"/>
      <c r="EO70" s="538"/>
      <c r="EP70" s="538"/>
      <c r="EQ70" s="538"/>
      <c r="ER70" s="538"/>
      <c r="ES70" s="538"/>
      <c r="ET70" s="538"/>
      <c r="EU70" s="538"/>
      <c r="EV70" s="538"/>
      <c r="EW70" s="538"/>
      <c r="EX70" s="538"/>
      <c r="EY70" s="538"/>
      <c r="EZ70" s="538"/>
      <c r="FA70" s="538"/>
      <c r="FB70" s="538"/>
      <c r="FC70" s="538"/>
      <c r="FD70" s="538"/>
      <c r="FE70" s="538"/>
      <c r="FF70" s="538"/>
      <c r="FG70" s="538"/>
      <c r="FH70" s="538"/>
      <c r="FI70" s="538"/>
      <c r="FJ70" s="538"/>
      <c r="FK70" s="538"/>
      <c r="FL70" s="538"/>
      <c r="FM70" s="538"/>
      <c r="FN70" s="538"/>
      <c r="FO70" s="538"/>
      <c r="FP70" s="538"/>
      <c r="FQ70" s="538"/>
      <c r="FR70" s="538"/>
      <c r="FS70" s="538"/>
      <c r="FT70" s="538"/>
      <c r="FU70" s="538"/>
      <c r="FV70" s="538"/>
      <c r="FW70" s="538"/>
      <c r="FX70" s="538"/>
      <c r="FY70" s="538"/>
      <c r="FZ70" s="538"/>
      <c r="GA70" s="538"/>
      <c r="GB70" s="538"/>
      <c r="GC70" s="538"/>
      <c r="GD70" s="538"/>
      <c r="GE70" s="538"/>
      <c r="GF70" s="538"/>
      <c r="GG70" s="538"/>
      <c r="GH70" s="538"/>
      <c r="GI70" s="538"/>
      <c r="GJ70" s="538"/>
      <c r="GK70" s="538"/>
      <c r="GL70" s="538"/>
      <c r="GM70" s="538"/>
      <c r="GN70" s="538"/>
      <c r="GO70" s="538"/>
      <c r="GP70" s="538"/>
      <c r="GQ70" s="538"/>
      <c r="GR70" s="538"/>
      <c r="GS70" s="538"/>
      <c r="GT70" s="538"/>
      <c r="GU70" s="538"/>
      <c r="GV70" s="538"/>
      <c r="GW70" s="538"/>
      <c r="GX70" s="538"/>
      <c r="GY70" s="538"/>
      <c r="GZ70" s="538"/>
      <c r="HA70" s="538"/>
      <c r="HB70" s="538"/>
      <c r="HC70" s="538"/>
      <c r="HD70" s="538"/>
      <c r="HE70" s="538"/>
      <c r="HF70" s="538"/>
      <c r="HG70" s="538"/>
      <c r="HH70" s="538"/>
      <c r="HI70" s="538"/>
      <c r="HJ70" s="538"/>
      <c r="HK70" s="538"/>
      <c r="HL70" s="538"/>
      <c r="HM70" s="538"/>
      <c r="HN70" s="538"/>
      <c r="HO70" s="538"/>
      <c r="HP70" s="538"/>
      <c r="HQ70" s="538"/>
      <c r="HR70" s="538"/>
      <c r="HS70" s="538"/>
      <c r="HT70" s="538"/>
      <c r="HU70" s="538"/>
      <c r="HV70" s="538"/>
      <c r="HW70" s="538"/>
      <c r="HX70" s="538"/>
      <c r="HY70" s="538"/>
      <c r="HZ70" s="538"/>
      <c r="IA70" s="538"/>
      <c r="IB70" s="538"/>
      <c r="IC70" s="538"/>
      <c r="ID70" s="538"/>
      <c r="IE70" s="538"/>
      <c r="IF70" s="538"/>
      <c r="IG70" s="538"/>
      <c r="IH70" s="538"/>
      <c r="II70" s="538"/>
      <c r="IJ70" s="538"/>
      <c r="IK70" s="538"/>
      <c r="IL70" s="538"/>
      <c r="IM70" s="538"/>
      <c r="IN70" s="538"/>
      <c r="IO70" s="538"/>
      <c r="IP70" s="538"/>
      <c r="IQ70" s="538"/>
      <c r="IR70" s="538"/>
      <c r="IS70" s="538"/>
      <c r="IT70" s="538"/>
      <c r="IU70" s="538"/>
      <c r="IV70" s="538"/>
      <c r="IW70" s="538"/>
      <c r="IX70" s="538"/>
      <c r="IY70" s="538"/>
      <c r="IZ70" s="538"/>
      <c r="JA70" s="538"/>
      <c r="JB70" s="538"/>
      <c r="JC70" s="538"/>
      <c r="JD70" s="538"/>
      <c r="JE70" s="538"/>
      <c r="JF70" s="538"/>
      <c r="JG70" s="538"/>
      <c r="JH70" s="538"/>
      <c r="JI70" s="538"/>
      <c r="JJ70" s="538"/>
      <c r="JK70" s="538"/>
      <c r="JL70" s="538"/>
      <c r="JM70" s="538"/>
      <c r="JN70" s="538"/>
      <c r="JO70" s="538"/>
      <c r="JP70" s="538"/>
      <c r="JQ70" s="538"/>
      <c r="JR70" s="538"/>
      <c r="JS70" s="538"/>
      <c r="JT70" s="538"/>
      <c r="JU70" s="538"/>
      <c r="JV70" s="538"/>
      <c r="JW70" s="538"/>
      <c r="JX70" s="538"/>
      <c r="JY70" s="538"/>
      <c r="JZ70" s="538"/>
      <c r="KA70" s="538"/>
      <c r="KB70" s="538"/>
      <c r="KC70" s="538"/>
      <c r="KD70" s="538"/>
      <c r="KE70" s="538"/>
      <c r="KF70" s="538"/>
      <c r="KG70" s="538"/>
      <c r="KH70" s="538"/>
      <c r="KI70" s="538"/>
      <c r="KJ70" s="538"/>
      <c r="KK70" s="538"/>
      <c r="KL70" s="538"/>
      <c r="KM70" s="538"/>
      <c r="KN70" s="538"/>
      <c r="KO70" s="538"/>
      <c r="KP70" s="538"/>
      <c r="KQ70" s="538"/>
      <c r="KR70" s="538"/>
      <c r="KS70" s="538"/>
      <c r="KT70" s="538"/>
      <c r="KU70" s="538"/>
      <c r="KV70" s="538"/>
      <c r="KW70" s="538"/>
      <c r="KX70" s="538"/>
      <c r="KY70" s="538"/>
      <c r="KZ70" s="538"/>
      <c r="LA70" s="538"/>
      <c r="LB70" s="538"/>
      <c r="LC70" s="538"/>
      <c r="LD70" s="538"/>
      <c r="LE70" s="538"/>
      <c r="LF70" s="538"/>
      <c r="LG70" s="538"/>
      <c r="LH70" s="538"/>
      <c r="LI70" s="538"/>
      <c r="LJ70" s="538"/>
      <c r="LK70" s="538"/>
      <c r="LL70" s="538"/>
      <c r="LM70" s="538"/>
      <c r="LN70" s="538"/>
      <c r="LO70" s="538"/>
      <c r="LP70" s="538"/>
      <c r="LQ70" s="538"/>
      <c r="LR70" s="538"/>
      <c r="LS70" s="538"/>
      <c r="LT70" s="538"/>
      <c r="LU70" s="538"/>
      <c r="LV70" s="538"/>
      <c r="LW70" s="538"/>
      <c r="LX70" s="538"/>
      <c r="LY70" s="538"/>
      <c r="LZ70" s="538"/>
      <c r="MA70" s="538"/>
      <c r="MB70" s="538"/>
      <c r="MC70" s="538"/>
      <c r="MD70" s="538"/>
      <c r="ME70" s="538"/>
      <c r="MF70" s="538"/>
      <c r="MG70" s="538"/>
      <c r="MH70" s="538"/>
      <c r="MI70" s="538"/>
      <c r="MJ70" s="538"/>
      <c r="MK70" s="538"/>
      <c r="ML70" s="538"/>
      <c r="MM70" s="538"/>
      <c r="MN70" s="538"/>
      <c r="MO70" s="538"/>
      <c r="MP70" s="538"/>
      <c r="MQ70" s="538"/>
      <c r="MR70" s="538"/>
      <c r="MS70" s="538"/>
      <c r="MT70" s="538"/>
      <c r="MU70" s="538"/>
      <c r="MV70" s="538"/>
      <c r="MW70" s="538"/>
      <c r="MX70" s="538"/>
      <c r="MY70" s="538"/>
      <c r="MZ70" s="538"/>
      <c r="NA70" s="538"/>
      <c r="NB70" s="538"/>
      <c r="NC70" s="538"/>
      <c r="ND70" s="538"/>
      <c r="NE70" s="538"/>
      <c r="NF70" s="538"/>
      <c r="NG70" s="538"/>
      <c r="NH70" s="538"/>
      <c r="NI70" s="538"/>
      <c r="NJ70" s="538"/>
      <c r="NK70" s="538"/>
      <c r="NL70" s="538"/>
      <c r="NM70" s="538"/>
      <c r="NN70" s="538"/>
      <c r="NO70" s="538"/>
      <c r="NP70" s="538"/>
      <c r="NQ70" s="538"/>
      <c r="NR70" s="538"/>
      <c r="NS70" s="538"/>
      <c r="NT70" s="538"/>
      <c r="NU70" s="538"/>
      <c r="NV70" s="538"/>
      <c r="NW70" s="538"/>
      <c r="NX70" s="538"/>
      <c r="NY70" s="538"/>
      <c r="NZ70" s="538"/>
      <c r="OA70" s="538"/>
      <c r="OB70" s="538"/>
      <c r="OC70" s="538"/>
      <c r="OD70" s="538"/>
      <c r="OE70" s="538"/>
      <c r="OF70" s="538"/>
      <c r="OG70" s="538"/>
      <c r="OH70" s="538"/>
      <c r="OI70" s="538"/>
      <c r="OJ70" s="538"/>
      <c r="OK70" s="538"/>
      <c r="OL70" s="538"/>
      <c r="OM70" s="538"/>
      <c r="ON70" s="538"/>
      <c r="OO70" s="538"/>
      <c r="OP70" s="538"/>
      <c r="OQ70" s="538"/>
      <c r="OR70" s="538"/>
      <c r="OS70" s="538"/>
      <c r="OT70" s="538"/>
      <c r="OU70" s="538"/>
      <c r="OV70" s="538"/>
      <c r="OW70" s="538"/>
      <c r="OX70" s="538"/>
      <c r="OY70" s="538"/>
      <c r="OZ70" s="538"/>
      <c r="PA70" s="538"/>
      <c r="PB70" s="538"/>
      <c r="PC70" s="538"/>
      <c r="PD70" s="538"/>
      <c r="PE70" s="538"/>
      <c r="PF70" s="538"/>
      <c r="PG70" s="538"/>
      <c r="PH70" s="538"/>
      <c r="PI70" s="538"/>
      <c r="PJ70" s="538"/>
      <c r="PK70" s="538"/>
      <c r="PL70" s="538"/>
      <c r="PM70" s="538"/>
      <c r="PN70" s="538"/>
      <c r="PO70" s="538"/>
      <c r="PP70" s="538"/>
      <c r="PQ70" s="538"/>
      <c r="PR70" s="538"/>
      <c r="PS70" s="538"/>
      <c r="PT70" s="538"/>
      <c r="PU70" s="538"/>
      <c r="PV70" s="538"/>
      <c r="PW70" s="538"/>
      <c r="PX70" s="538"/>
      <c r="PY70" s="538"/>
      <c r="PZ70" s="538"/>
      <c r="QA70" s="538"/>
      <c r="QB70" s="538"/>
      <c r="QC70" s="538"/>
      <c r="QD70" s="538"/>
      <c r="QE70" s="538"/>
      <c r="QF70" s="538"/>
      <c r="QG70" s="538"/>
      <c r="QH70" s="538"/>
      <c r="QI70" s="538"/>
      <c r="QJ70" s="538"/>
      <c r="QK70" s="538"/>
      <c r="QL70" s="538"/>
      <c r="QM70" s="538"/>
      <c r="QN70" s="538"/>
      <c r="QO70" s="538"/>
      <c r="QP70" s="538"/>
      <c r="QQ70" s="538"/>
      <c r="QR70" s="538"/>
      <c r="QS70" s="538"/>
      <c r="QT70" s="538"/>
      <c r="QU70" s="538"/>
      <c r="QV70" s="538"/>
      <c r="QW70" s="538"/>
      <c r="QX70" s="538"/>
      <c r="QY70" s="538"/>
      <c r="QZ70" s="538"/>
      <c r="RA70" s="538"/>
      <c r="RB70" s="538"/>
      <c r="RC70" s="538"/>
      <c r="RD70" s="538"/>
      <c r="RE70" s="538"/>
      <c r="RF70" s="538"/>
      <c r="RG70" s="538"/>
      <c r="RH70" s="538"/>
      <c r="RI70" s="538"/>
      <c r="RJ70" s="538"/>
      <c r="RK70" s="538"/>
      <c r="RL70" s="538"/>
      <c r="RM70" s="538"/>
      <c r="RN70" s="538"/>
      <c r="RO70" s="538"/>
      <c r="RP70" s="538"/>
      <c r="RQ70" s="538"/>
      <c r="RR70" s="538"/>
      <c r="RS70" s="538"/>
      <c r="RT70" s="538"/>
      <c r="RU70" s="538"/>
      <c r="RV70" s="538"/>
      <c r="RW70" s="538"/>
      <c r="RX70" s="538"/>
      <c r="RY70" s="538"/>
      <c r="RZ70" s="538"/>
      <c r="SA70" s="538"/>
      <c r="SB70" s="538"/>
      <c r="SC70" s="538"/>
      <c r="SD70" s="538"/>
      <c r="SE70" s="538"/>
      <c r="SF70" s="538"/>
      <c r="SG70" s="538"/>
      <c r="SH70" s="538"/>
      <c r="SI70" s="538"/>
      <c r="SJ70" s="538"/>
      <c r="SK70" s="538"/>
      <c r="SL70" s="538"/>
      <c r="SM70" s="538"/>
      <c r="SN70" s="538"/>
      <c r="SO70" s="538"/>
      <c r="SP70" s="538"/>
      <c r="SQ70" s="538"/>
      <c r="SR70" s="538"/>
      <c r="SS70" s="538"/>
      <c r="ST70" s="538"/>
      <c r="SU70" s="538"/>
      <c r="SV70" s="538"/>
      <c r="SW70" s="538"/>
      <c r="SX70" s="538"/>
      <c r="SY70" s="538"/>
      <c r="SZ70" s="538"/>
      <c r="TA70" s="538"/>
      <c r="TB70" s="538"/>
      <c r="TC70" s="538"/>
      <c r="TD70" s="538"/>
      <c r="TE70" s="538"/>
      <c r="TF70" s="538"/>
      <c r="TG70" s="538"/>
      <c r="TH70" s="538"/>
      <c r="TI70" s="538"/>
      <c r="TJ70" s="538"/>
      <c r="TK70" s="538"/>
      <c r="TL70" s="538"/>
      <c r="TM70" s="538"/>
      <c r="TN70" s="538"/>
      <c r="TO70" s="538"/>
      <c r="TP70" s="538"/>
      <c r="TQ70" s="538"/>
      <c r="TR70" s="538"/>
      <c r="TS70" s="538"/>
      <c r="TT70" s="538"/>
      <c r="TU70" s="538"/>
      <c r="TV70" s="538"/>
      <c r="TW70" s="538"/>
      <c r="TX70" s="538"/>
      <c r="TY70" s="538"/>
      <c r="TZ70" s="538"/>
      <c r="UA70" s="538"/>
      <c r="UB70" s="538"/>
      <c r="UC70" s="538"/>
      <c r="UD70" s="538"/>
      <c r="UE70" s="538"/>
      <c r="UF70" s="538"/>
      <c r="UG70" s="538"/>
      <c r="UH70" s="538"/>
      <c r="UI70" s="538"/>
      <c r="UJ70" s="538"/>
      <c r="UK70" s="538"/>
      <c r="UL70" s="538"/>
      <c r="UM70" s="538"/>
      <c r="UN70" s="538"/>
      <c r="UO70" s="538"/>
      <c r="UP70" s="538"/>
      <c r="UQ70" s="538"/>
      <c r="UR70" s="538"/>
      <c r="US70" s="538"/>
      <c r="UT70" s="538"/>
      <c r="UU70" s="538"/>
      <c r="UV70" s="538"/>
      <c r="UW70" s="538"/>
      <c r="UX70" s="538"/>
      <c r="UY70" s="538"/>
      <c r="UZ70" s="538"/>
      <c r="VA70" s="538"/>
      <c r="VB70" s="538"/>
      <c r="VC70" s="538"/>
      <c r="VD70" s="538"/>
      <c r="VE70" s="538"/>
      <c r="VF70" s="538"/>
      <c r="VG70" s="538"/>
      <c r="VH70" s="538"/>
      <c r="VI70" s="538"/>
      <c r="VJ70" s="538"/>
      <c r="VK70" s="538"/>
      <c r="VL70" s="538"/>
      <c r="VM70" s="538"/>
      <c r="VN70" s="538"/>
      <c r="VO70" s="538"/>
      <c r="VP70" s="538"/>
      <c r="VQ70" s="538"/>
      <c r="VR70" s="538"/>
      <c r="VS70" s="538"/>
      <c r="VT70" s="538"/>
      <c r="VU70" s="538"/>
      <c r="VV70" s="538"/>
      <c r="VW70" s="538"/>
      <c r="VX70" s="538"/>
      <c r="VY70" s="538"/>
      <c r="VZ70" s="538"/>
      <c r="WA70" s="538"/>
      <c r="WB70" s="538"/>
      <c r="WC70" s="538"/>
      <c r="WD70" s="538"/>
      <c r="WE70" s="538"/>
      <c r="WF70" s="538"/>
      <c r="WG70" s="538"/>
      <c r="WH70" s="538"/>
      <c r="WI70" s="538"/>
      <c r="WJ70" s="538"/>
      <c r="WK70" s="538"/>
      <c r="WL70" s="538"/>
      <c r="WM70" s="538"/>
      <c r="WN70" s="538"/>
      <c r="WO70" s="538"/>
      <c r="WP70" s="538"/>
      <c r="WQ70" s="538"/>
      <c r="WR70" s="538"/>
      <c r="WS70" s="538"/>
      <c r="WT70" s="538"/>
      <c r="WU70" s="538"/>
      <c r="WV70" s="538"/>
      <c r="WW70" s="538"/>
      <c r="WX70" s="538"/>
      <c r="WY70" s="538"/>
      <c r="WZ70" s="538"/>
      <c r="XA70" s="538"/>
      <c r="XB70" s="538"/>
      <c r="XC70" s="538"/>
      <c r="XD70" s="538"/>
      <c r="XE70" s="538"/>
      <c r="XF70" s="538"/>
      <c r="XG70" s="538"/>
      <c r="XH70" s="538"/>
      <c r="XI70" s="538"/>
      <c r="XJ70" s="538"/>
      <c r="XK70" s="538"/>
      <c r="XL70" s="538"/>
      <c r="XM70" s="538"/>
      <c r="XN70" s="538"/>
      <c r="XO70" s="538"/>
      <c r="XP70" s="538"/>
      <c r="XQ70" s="538"/>
      <c r="XR70" s="538"/>
      <c r="XS70" s="538"/>
      <c r="XT70" s="538"/>
      <c r="XU70" s="538"/>
      <c r="XV70" s="538"/>
      <c r="XW70" s="538"/>
      <c r="XX70" s="538"/>
      <c r="XY70" s="538"/>
      <c r="XZ70" s="538"/>
      <c r="YA70" s="538"/>
      <c r="YB70" s="538"/>
      <c r="YC70" s="538"/>
      <c r="YD70" s="538"/>
      <c r="YE70" s="538"/>
      <c r="YF70" s="538"/>
      <c r="YG70" s="538"/>
      <c r="YH70" s="538"/>
      <c r="YI70" s="538"/>
      <c r="YJ70" s="538"/>
      <c r="YK70" s="538"/>
      <c r="YL70" s="538"/>
      <c r="YM70" s="538"/>
      <c r="YN70" s="538"/>
      <c r="YO70" s="538"/>
      <c r="YP70" s="538"/>
      <c r="YQ70" s="538"/>
      <c r="YR70" s="538"/>
      <c r="YS70" s="538"/>
      <c r="YT70" s="538"/>
      <c r="YU70" s="538"/>
      <c r="YV70" s="538"/>
      <c r="YW70" s="538"/>
      <c r="YX70" s="538"/>
      <c r="YY70" s="538"/>
      <c r="YZ70" s="538"/>
      <c r="ZA70" s="538"/>
      <c r="ZB70" s="538"/>
      <c r="ZC70" s="538"/>
      <c r="ZD70" s="538"/>
      <c r="ZE70" s="538"/>
      <c r="ZF70" s="538"/>
      <c r="ZG70" s="538"/>
      <c r="ZH70" s="538"/>
      <c r="ZI70" s="538"/>
      <c r="ZJ70" s="538"/>
      <c r="ZK70" s="538"/>
      <c r="ZL70" s="538"/>
      <c r="ZM70" s="538"/>
      <c r="ZN70" s="538"/>
      <c r="ZO70" s="538"/>
      <c r="ZP70" s="538"/>
      <c r="ZQ70" s="538"/>
      <c r="ZR70" s="538"/>
      <c r="ZS70" s="538"/>
      <c r="ZT70" s="538"/>
      <c r="ZU70" s="538"/>
      <c r="ZV70" s="538"/>
      <c r="ZW70" s="538"/>
      <c r="ZX70" s="538"/>
      <c r="ZY70" s="538"/>
      <c r="ZZ70" s="538"/>
      <c r="AAA70" s="538"/>
      <c r="AAB70" s="538"/>
      <c r="AAC70" s="538"/>
      <c r="AAD70" s="538"/>
      <c r="AAE70" s="538"/>
      <c r="AAF70" s="538"/>
      <c r="AAG70" s="538"/>
      <c r="AAH70" s="538"/>
      <c r="AAI70" s="538"/>
      <c r="AAJ70" s="538"/>
      <c r="AAK70" s="538"/>
      <c r="AAL70" s="538"/>
      <c r="AAM70" s="538"/>
      <c r="AAN70" s="538"/>
      <c r="AAO70" s="538"/>
      <c r="AAP70" s="538"/>
      <c r="AAQ70" s="538"/>
      <c r="AAR70" s="538"/>
      <c r="AAS70" s="538"/>
      <c r="AAT70" s="538"/>
      <c r="AAU70" s="538"/>
      <c r="AAV70" s="538"/>
      <c r="AAW70" s="538"/>
      <c r="AAX70" s="538"/>
      <c r="AAY70" s="538"/>
      <c r="AAZ70" s="538"/>
      <c r="ABA70" s="538"/>
      <c r="ABB70" s="538"/>
      <c r="ABC70" s="538"/>
      <c r="ABD70" s="538"/>
      <c r="ABE70" s="538"/>
      <c r="ABF70" s="538"/>
      <c r="ABG70" s="538"/>
      <c r="ABH70" s="538"/>
      <c r="ABI70" s="538"/>
      <c r="ABJ70" s="538"/>
      <c r="ABK70" s="538"/>
      <c r="ABL70" s="538"/>
      <c r="ABM70" s="538"/>
      <c r="ABN70" s="538"/>
      <c r="ABO70" s="538"/>
      <c r="ABP70" s="538"/>
      <c r="ABQ70" s="538"/>
      <c r="ABR70" s="538"/>
      <c r="ABS70" s="538"/>
      <c r="ABT70" s="538"/>
      <c r="ABU70" s="538"/>
      <c r="ABV70" s="538"/>
      <c r="ABW70" s="538"/>
      <c r="ABX70" s="538"/>
      <c r="ABY70" s="538"/>
      <c r="ABZ70" s="538"/>
      <c r="ACA70" s="538"/>
      <c r="ACB70" s="538"/>
      <c r="ACC70" s="538"/>
      <c r="ACD70" s="538"/>
      <c r="ACE70" s="538"/>
      <c r="ACF70" s="538"/>
      <c r="ACG70" s="538"/>
      <c r="ACH70" s="538"/>
      <c r="ACI70" s="538"/>
      <c r="ACJ70" s="538"/>
      <c r="ACK70" s="538"/>
      <c r="ACL70" s="538"/>
      <c r="ACM70" s="538"/>
      <c r="ACN70" s="538"/>
      <c r="ACO70" s="538"/>
      <c r="ACP70" s="538"/>
      <c r="ACQ70" s="538"/>
      <c r="ACR70" s="538"/>
      <c r="ACS70" s="538"/>
      <c r="ACT70" s="538"/>
      <c r="ACU70" s="538"/>
      <c r="ACV70" s="538"/>
      <c r="ACW70" s="538"/>
      <c r="ACX70" s="538"/>
      <c r="ACY70" s="538"/>
      <c r="ACZ70" s="538"/>
      <c r="ADA70" s="538"/>
      <c r="ADB70" s="538"/>
      <c r="ADC70" s="538"/>
      <c r="ADD70" s="538"/>
      <c r="ADE70" s="538"/>
      <c r="ADF70" s="538"/>
      <c r="ADG70" s="538"/>
      <c r="ADH70" s="538"/>
      <c r="ADI70" s="538"/>
      <c r="ADJ70" s="538"/>
      <c r="ADK70" s="538"/>
      <c r="ADL70" s="538"/>
      <c r="ADM70" s="538"/>
      <c r="ADN70" s="538"/>
      <c r="ADO70" s="538"/>
      <c r="ADP70" s="538"/>
      <c r="ADQ70" s="538"/>
      <c r="ADR70" s="538"/>
      <c r="ADS70" s="538"/>
      <c r="ADT70" s="538"/>
      <c r="ADU70" s="538"/>
      <c r="ADV70" s="538"/>
      <c r="ADW70" s="538"/>
      <c r="ADX70" s="538"/>
      <c r="ADY70" s="538"/>
      <c r="ADZ70" s="538"/>
      <c r="AEA70" s="538"/>
      <c r="AEB70" s="538"/>
      <c r="AEC70" s="538"/>
      <c r="AED70" s="538"/>
      <c r="AEE70" s="538"/>
      <c r="AEF70" s="538"/>
      <c r="AEG70" s="538"/>
      <c r="AEH70" s="538"/>
      <c r="AEI70" s="538"/>
      <c r="AEJ70" s="538"/>
      <c r="AEK70" s="538"/>
      <c r="AEL70" s="538"/>
      <c r="AEM70" s="538"/>
      <c r="AEN70" s="538"/>
      <c r="AEO70" s="538"/>
      <c r="AEP70" s="538"/>
      <c r="AEQ70" s="538"/>
      <c r="AER70" s="538"/>
      <c r="AES70" s="538"/>
      <c r="AET70" s="538"/>
      <c r="AEU70" s="538"/>
      <c r="AEV70" s="538"/>
      <c r="AEW70" s="538"/>
      <c r="AEX70" s="538"/>
      <c r="AEY70" s="538"/>
      <c r="AEZ70" s="538"/>
      <c r="AFA70" s="538"/>
      <c r="AFB70" s="538"/>
      <c r="AFC70" s="538"/>
      <c r="AFD70" s="538"/>
      <c r="AFE70" s="538"/>
      <c r="AFF70" s="538"/>
      <c r="AFG70" s="538"/>
      <c r="AFH70" s="538"/>
      <c r="AFI70" s="538"/>
      <c r="AFJ70" s="538"/>
      <c r="AFK70" s="538"/>
      <c r="AFL70" s="538"/>
      <c r="AFM70" s="538"/>
      <c r="AFN70" s="538"/>
      <c r="AFO70" s="538"/>
      <c r="AFP70" s="538"/>
      <c r="AFQ70" s="538"/>
      <c r="AFR70" s="538"/>
      <c r="AFS70" s="538"/>
      <c r="AFT70" s="538"/>
      <c r="AFU70" s="538"/>
      <c r="AFV70" s="538"/>
      <c r="AFW70" s="538"/>
      <c r="AFX70" s="538"/>
      <c r="AFY70" s="538"/>
      <c r="AFZ70" s="538"/>
      <c r="AGA70" s="538"/>
      <c r="AGB70" s="538"/>
      <c r="AGC70" s="538"/>
      <c r="AGD70" s="538"/>
      <c r="AGE70" s="538"/>
      <c r="AGF70" s="538"/>
      <c r="AGG70" s="538"/>
      <c r="AGH70" s="538"/>
      <c r="AGI70" s="538"/>
      <c r="AGJ70" s="538"/>
      <c r="AGK70" s="538"/>
      <c r="AGL70" s="538"/>
      <c r="AGM70" s="538"/>
      <c r="AGN70" s="538"/>
      <c r="AGO70" s="538"/>
      <c r="AGP70" s="538"/>
      <c r="AGQ70" s="538"/>
      <c r="AGR70" s="538"/>
      <c r="AGS70" s="538"/>
      <c r="AGT70" s="538"/>
      <c r="AGU70" s="538"/>
      <c r="AGV70" s="538"/>
      <c r="AGW70" s="538"/>
      <c r="AGX70" s="538"/>
      <c r="AGY70" s="538"/>
      <c r="AGZ70" s="538"/>
      <c r="AHA70" s="538"/>
      <c r="AHB70" s="538"/>
      <c r="AHC70" s="538"/>
      <c r="AHD70" s="538"/>
      <c r="AHE70" s="538"/>
      <c r="AHF70" s="538"/>
      <c r="AHG70" s="538"/>
      <c r="AHH70" s="538"/>
      <c r="AHI70" s="538"/>
      <c r="AHJ70" s="538"/>
      <c r="AHK70" s="538"/>
      <c r="AHL70" s="538"/>
      <c r="AHM70" s="538"/>
      <c r="AHN70" s="538"/>
      <c r="AHO70" s="538"/>
      <c r="AHP70" s="538"/>
      <c r="AHQ70" s="538"/>
      <c r="AHR70" s="538"/>
      <c r="AHS70" s="538"/>
      <c r="AHT70" s="538"/>
      <c r="AHU70" s="538"/>
      <c r="AHV70" s="538"/>
      <c r="AHW70" s="538"/>
      <c r="AHX70" s="538"/>
      <c r="AHY70" s="538"/>
      <c r="AHZ70" s="538"/>
      <c r="AIA70" s="538"/>
      <c r="AIB70" s="538"/>
      <c r="AIC70" s="538"/>
      <c r="AID70" s="538"/>
      <c r="AIE70" s="538"/>
      <c r="AIF70" s="538"/>
      <c r="AIG70" s="538"/>
      <c r="AIH70" s="538"/>
      <c r="AII70" s="538"/>
      <c r="AIJ70" s="538"/>
      <c r="AIK70" s="538"/>
      <c r="AIL70" s="538"/>
      <c r="AIM70" s="538"/>
      <c r="AIN70" s="538"/>
      <c r="AIO70" s="538"/>
      <c r="AIP70" s="538"/>
      <c r="AIQ70" s="538"/>
      <c r="AIR70" s="538"/>
      <c r="AIS70" s="538"/>
      <c r="AIT70" s="538"/>
      <c r="AIU70" s="538"/>
      <c r="AIV70" s="538"/>
      <c r="AIW70" s="538"/>
      <c r="AIX70" s="538"/>
      <c r="AIY70" s="538"/>
      <c r="AIZ70" s="538"/>
      <c r="AJA70" s="538"/>
      <c r="AJB70" s="538"/>
      <c r="AJC70" s="538"/>
      <c r="AJD70" s="538"/>
      <c r="AJE70" s="538"/>
      <c r="AJF70" s="538"/>
      <c r="AJG70" s="538"/>
      <c r="AJH70" s="538"/>
      <c r="AJI70" s="538"/>
      <c r="AJJ70" s="538"/>
      <c r="AJK70" s="538"/>
      <c r="AJL70" s="538"/>
      <c r="AJM70" s="538"/>
      <c r="AJN70" s="538"/>
      <c r="AJO70" s="538"/>
      <c r="AJP70" s="538"/>
      <c r="AJQ70" s="538"/>
      <c r="AJR70" s="538"/>
      <c r="AJS70" s="538"/>
      <c r="AJT70" s="538"/>
      <c r="AJU70" s="538"/>
      <c r="AJV70" s="538"/>
      <c r="AJW70" s="538"/>
      <c r="AJX70" s="538"/>
      <c r="AJY70" s="538"/>
      <c r="AJZ70" s="538"/>
      <c r="AKA70" s="538"/>
      <c r="AKB70" s="538"/>
      <c r="AKC70" s="538"/>
      <c r="AKD70" s="538"/>
      <c r="AKE70" s="538"/>
      <c r="AKF70" s="538"/>
      <c r="AKG70" s="538"/>
      <c r="AKH70" s="538"/>
      <c r="AKI70" s="538"/>
      <c r="AKJ70" s="538"/>
      <c r="AKK70" s="538"/>
      <c r="AKL70" s="538"/>
      <c r="AKM70" s="538"/>
      <c r="AKN70" s="538"/>
      <c r="AKO70" s="538"/>
      <c r="AKP70" s="538"/>
      <c r="AKQ70" s="538"/>
      <c r="AKR70" s="538"/>
      <c r="AKS70" s="538"/>
      <c r="AKT70" s="538"/>
      <c r="AKU70" s="538"/>
      <c r="AKV70" s="538"/>
      <c r="AKW70" s="538"/>
      <c r="AKX70" s="538"/>
      <c r="AKY70" s="538"/>
      <c r="AKZ70" s="538"/>
      <c r="ALA70" s="538"/>
      <c r="ALB70" s="538"/>
      <c r="ALC70" s="538"/>
      <c r="ALD70" s="538"/>
      <c r="ALE70" s="538"/>
      <c r="ALF70" s="538"/>
      <c r="ALG70" s="538"/>
      <c r="ALH70" s="538"/>
      <c r="ALI70" s="538"/>
      <c r="ALJ70" s="538"/>
      <c r="ALK70" s="538"/>
      <c r="ALL70" s="538"/>
      <c r="ALM70" s="538"/>
      <c r="ALN70" s="538"/>
      <c r="ALO70" s="538"/>
      <c r="ALP70" s="538"/>
      <c r="ALQ70" s="538"/>
      <c r="ALR70" s="538"/>
      <c r="ALS70" s="538"/>
      <c r="ALT70" s="538"/>
      <c r="ALU70" s="538"/>
      <c r="ALV70" s="538"/>
      <c r="ALW70" s="538"/>
      <c r="ALX70" s="538"/>
      <c r="ALY70" s="538"/>
      <c r="ALZ70" s="538"/>
      <c r="AMA70" s="538"/>
      <c r="AMB70" s="538"/>
      <c r="AMC70" s="538"/>
      <c r="AMD70" s="538"/>
      <c r="AME70" s="538"/>
      <c r="AMF70" s="538"/>
      <c r="AMG70" s="538"/>
      <c r="AMH70" s="538"/>
      <c r="AMI70" s="538"/>
      <c r="AMJ70" s="538"/>
      <c r="AMK70" s="538"/>
      <c r="AML70" s="538"/>
      <c r="AMM70" s="538"/>
      <c r="AMN70" s="538"/>
      <c r="AMO70" s="538"/>
      <c r="AMP70" s="538"/>
      <c r="AMQ70" s="538"/>
      <c r="AMR70" s="538"/>
      <c r="AMS70" s="538"/>
      <c r="AMT70" s="538"/>
      <c r="AMU70" s="538"/>
      <c r="AMV70" s="538"/>
      <c r="AMW70" s="538"/>
      <c r="AMX70" s="538"/>
      <c r="AMY70" s="538"/>
      <c r="AMZ70" s="538"/>
      <c r="ANA70" s="538"/>
      <c r="ANB70" s="538"/>
      <c r="ANC70" s="538"/>
      <c r="AND70" s="538"/>
      <c r="ANE70" s="538"/>
      <c r="ANF70" s="538"/>
      <c r="ANG70" s="538"/>
      <c r="ANH70" s="538"/>
      <c r="ANI70" s="538"/>
      <c r="ANJ70" s="538"/>
      <c r="ANK70" s="538"/>
      <c r="ANL70" s="538"/>
      <c r="ANM70" s="538"/>
      <c r="ANN70" s="538"/>
      <c r="ANO70" s="538"/>
      <c r="ANP70" s="538"/>
      <c r="ANQ70" s="538"/>
      <c r="ANR70" s="538"/>
      <c r="ANS70" s="538"/>
      <c r="ANT70" s="538"/>
      <c r="ANU70" s="538"/>
      <c r="ANV70" s="538"/>
      <c r="ANW70" s="538"/>
      <c r="ANX70" s="538"/>
      <c r="ANY70" s="538"/>
      <c r="ANZ70" s="538"/>
      <c r="AOA70" s="538"/>
      <c r="AOB70" s="538"/>
      <c r="AOC70" s="538"/>
      <c r="AOD70" s="538"/>
      <c r="AOE70" s="538"/>
      <c r="AOF70" s="538"/>
      <c r="AOG70" s="538"/>
      <c r="AOH70" s="538"/>
      <c r="AOI70" s="538"/>
      <c r="AOJ70" s="538"/>
      <c r="AOK70" s="538"/>
      <c r="AOL70" s="538"/>
      <c r="AOM70" s="538"/>
      <c r="AON70" s="538"/>
      <c r="AOO70" s="538"/>
      <c r="AOP70" s="538"/>
      <c r="AOQ70" s="538"/>
      <c r="AOR70" s="538"/>
      <c r="AOS70" s="538"/>
      <c r="AOT70" s="538"/>
      <c r="AOU70" s="538"/>
      <c r="AOV70" s="538"/>
      <c r="AOW70" s="538"/>
      <c r="AOX70" s="538"/>
      <c r="AOY70" s="538"/>
      <c r="AOZ70" s="538"/>
      <c r="APA70" s="538"/>
      <c r="APB70" s="538"/>
      <c r="APC70" s="538"/>
      <c r="APD70" s="538"/>
      <c r="APE70" s="538"/>
      <c r="APF70" s="538"/>
      <c r="APG70" s="538"/>
      <c r="APH70" s="538"/>
      <c r="API70" s="538"/>
      <c r="APJ70" s="538"/>
      <c r="APK70" s="538"/>
      <c r="APL70" s="538"/>
      <c r="APM70" s="538"/>
      <c r="APN70" s="538"/>
      <c r="APO70" s="538"/>
      <c r="APP70" s="538"/>
      <c r="APQ70" s="538"/>
      <c r="APR70" s="538"/>
      <c r="APS70" s="538"/>
      <c r="APT70" s="538"/>
      <c r="APU70" s="538"/>
      <c r="APV70" s="538"/>
      <c r="APW70" s="538"/>
      <c r="APX70" s="538"/>
      <c r="APY70" s="538"/>
      <c r="APZ70" s="538"/>
      <c r="AQA70" s="538"/>
      <c r="AQB70" s="538"/>
      <c r="AQC70" s="538"/>
      <c r="AQD70" s="538"/>
      <c r="AQE70" s="538"/>
      <c r="AQF70" s="538"/>
      <c r="AQG70" s="538"/>
      <c r="AQH70" s="538"/>
      <c r="AQI70" s="538"/>
      <c r="AQJ70" s="538"/>
      <c r="AQK70" s="538"/>
      <c r="AQL70" s="538"/>
      <c r="AQM70" s="538"/>
      <c r="AQN70" s="538"/>
      <c r="AQO70" s="538"/>
      <c r="AQP70" s="538"/>
      <c r="AQQ70" s="538"/>
      <c r="AQR70" s="538"/>
      <c r="AQS70" s="538"/>
      <c r="AQT70" s="538"/>
      <c r="AQU70" s="538"/>
      <c r="AQV70" s="538"/>
      <c r="AQW70" s="538"/>
      <c r="AQX70" s="538"/>
      <c r="AQY70" s="538"/>
      <c r="AQZ70" s="538"/>
      <c r="ARA70" s="538"/>
      <c r="ARB70" s="538"/>
      <c r="ARC70" s="538"/>
      <c r="ARD70" s="538"/>
      <c r="ARE70" s="538"/>
      <c r="ARF70" s="538"/>
      <c r="ARG70" s="538"/>
      <c r="ARH70" s="538"/>
      <c r="ARI70" s="538"/>
      <c r="ARJ70" s="538"/>
      <c r="ARK70" s="538"/>
      <c r="ARL70" s="538"/>
      <c r="ARM70" s="538"/>
      <c r="ARN70" s="538"/>
      <c r="ARO70" s="538"/>
      <c r="ARP70" s="538"/>
      <c r="ARQ70" s="538"/>
      <c r="ARR70" s="538"/>
      <c r="ARS70" s="538"/>
      <c r="ART70" s="538"/>
      <c r="ARU70" s="538"/>
      <c r="ARV70" s="538"/>
      <c r="ARW70" s="538"/>
      <c r="ARX70" s="538"/>
      <c r="ARY70" s="538"/>
      <c r="ARZ70" s="538"/>
      <c r="ASA70" s="538"/>
      <c r="ASB70" s="538"/>
      <c r="ASC70" s="538"/>
      <c r="ASD70" s="538"/>
      <c r="ASE70" s="538"/>
      <c r="ASF70" s="538"/>
      <c r="ASG70" s="538"/>
      <c r="ASH70" s="538"/>
      <c r="ASI70" s="538"/>
      <c r="ASJ70" s="538"/>
      <c r="ASK70" s="538"/>
      <c r="ASL70" s="538"/>
      <c r="ASM70" s="538"/>
      <c r="ASN70" s="538"/>
      <c r="ASO70" s="538"/>
      <c r="ASP70" s="538"/>
      <c r="ASQ70" s="538"/>
      <c r="ASR70" s="538"/>
      <c r="ASS70" s="538"/>
      <c r="AST70" s="538"/>
      <c r="ASU70" s="538"/>
      <c r="ASV70" s="538"/>
      <c r="ASW70" s="538"/>
      <c r="ASX70" s="538"/>
      <c r="ASY70" s="538"/>
      <c r="ASZ70" s="538"/>
      <c r="ATA70" s="538"/>
      <c r="ATB70" s="538"/>
      <c r="ATC70" s="538"/>
      <c r="ATD70" s="538"/>
      <c r="ATE70" s="538"/>
      <c r="ATF70" s="538"/>
      <c r="ATG70" s="538"/>
      <c r="ATH70" s="538"/>
      <c r="ATI70" s="538"/>
      <c r="ATJ70" s="538"/>
      <c r="ATK70" s="538"/>
      <c r="ATL70" s="538"/>
      <c r="ATM70" s="538"/>
      <c r="ATN70" s="538"/>
      <c r="ATO70" s="538"/>
      <c r="ATP70" s="538"/>
      <c r="ATQ70" s="538"/>
      <c r="ATR70" s="538"/>
      <c r="ATS70" s="538"/>
      <c r="ATT70" s="538"/>
      <c r="ATU70" s="538"/>
      <c r="ATV70" s="538"/>
      <c r="ATW70" s="538"/>
      <c r="ATX70" s="538"/>
      <c r="ATY70" s="538"/>
      <c r="ATZ70" s="538"/>
      <c r="AUA70" s="538"/>
      <c r="AUB70" s="538"/>
      <c r="AUC70" s="538"/>
      <c r="AUD70" s="538"/>
      <c r="AUE70" s="538"/>
      <c r="AUF70" s="538"/>
      <c r="AUG70" s="538"/>
      <c r="AUH70" s="538"/>
      <c r="AUI70" s="538"/>
      <c r="AUJ70" s="538"/>
      <c r="AUK70" s="538"/>
      <c r="AUL70" s="538"/>
      <c r="AUM70" s="538"/>
      <c r="AUN70" s="538"/>
      <c r="AUO70" s="538"/>
      <c r="AUP70" s="538"/>
      <c r="AUQ70" s="538"/>
      <c r="AUR70" s="538"/>
      <c r="AUS70" s="538"/>
      <c r="AUT70" s="538"/>
      <c r="AUU70" s="538"/>
      <c r="AUV70" s="538"/>
      <c r="AUW70" s="538"/>
      <c r="AUX70" s="538"/>
      <c r="AUY70" s="538"/>
      <c r="AUZ70" s="538"/>
      <c r="AVA70" s="538"/>
      <c r="AVB70" s="538"/>
      <c r="AVC70" s="538"/>
      <c r="AVD70" s="538"/>
      <c r="AVE70" s="538"/>
      <c r="AVF70" s="538"/>
      <c r="AVG70" s="538"/>
      <c r="AVH70" s="538"/>
      <c r="AVI70" s="538"/>
      <c r="AVJ70" s="538"/>
      <c r="AVK70" s="538"/>
      <c r="AVL70" s="538"/>
      <c r="AVM70" s="538"/>
      <c r="AVN70" s="538"/>
      <c r="AVO70" s="538"/>
      <c r="AVP70" s="538"/>
      <c r="AVQ70" s="538"/>
      <c r="AVR70" s="538"/>
      <c r="AVS70" s="538"/>
      <c r="AVT70" s="538"/>
      <c r="AVU70" s="538"/>
      <c r="AVV70" s="538"/>
      <c r="AVW70" s="538"/>
      <c r="AVX70" s="538"/>
      <c r="AVY70" s="538"/>
      <c r="AVZ70" s="538"/>
      <c r="AWA70" s="538"/>
      <c r="AWB70" s="538"/>
      <c r="AWC70" s="538"/>
      <c r="AWD70" s="538"/>
      <c r="AWE70" s="538"/>
      <c r="AWF70" s="538"/>
      <c r="AWG70" s="538"/>
      <c r="AWH70" s="538"/>
      <c r="AWI70" s="538"/>
      <c r="AWJ70" s="538"/>
      <c r="AWK70" s="538"/>
      <c r="AWL70" s="538"/>
      <c r="AWM70" s="538"/>
      <c r="AWN70" s="538"/>
      <c r="AWO70" s="538"/>
      <c r="AWP70" s="538"/>
      <c r="AWQ70" s="538"/>
      <c r="AWR70" s="538"/>
      <c r="AWS70" s="538"/>
      <c r="AWT70" s="538"/>
      <c r="AWU70" s="538"/>
      <c r="AWV70" s="538"/>
      <c r="AWW70" s="538"/>
      <c r="AWX70" s="538"/>
      <c r="AWY70" s="538"/>
      <c r="AWZ70" s="538"/>
      <c r="AXA70" s="538"/>
      <c r="AXB70" s="538"/>
      <c r="AXC70" s="538"/>
      <c r="AXD70" s="538"/>
      <c r="AXE70" s="538"/>
      <c r="AXF70" s="538"/>
      <c r="AXG70" s="538"/>
      <c r="AXH70" s="538"/>
      <c r="AXI70" s="538"/>
      <c r="AXJ70" s="538"/>
      <c r="AXK70" s="538"/>
      <c r="AXL70" s="538"/>
      <c r="AXM70" s="538"/>
      <c r="AXN70" s="538"/>
      <c r="AXO70" s="538"/>
      <c r="AXP70" s="538"/>
      <c r="AXQ70" s="538"/>
      <c r="AXR70" s="538"/>
      <c r="AXS70" s="538"/>
      <c r="AXT70" s="538"/>
      <c r="AXU70" s="538"/>
      <c r="AXV70" s="538"/>
      <c r="AXW70" s="538"/>
      <c r="AXX70" s="538"/>
      <c r="AXY70" s="538"/>
      <c r="AXZ70" s="538"/>
      <c r="AYA70" s="538"/>
      <c r="AYB70" s="538"/>
      <c r="AYC70" s="538"/>
      <c r="AYD70" s="538"/>
      <c r="AYE70" s="538"/>
      <c r="AYF70" s="538"/>
      <c r="AYG70" s="538"/>
      <c r="AYH70" s="538"/>
      <c r="AYI70" s="538"/>
      <c r="AYJ70" s="538"/>
      <c r="AYK70" s="538"/>
      <c r="AYL70" s="538"/>
      <c r="AYM70" s="538"/>
      <c r="AYN70" s="538"/>
      <c r="AYO70" s="538"/>
      <c r="AYP70" s="538"/>
      <c r="AYQ70" s="538"/>
      <c r="AYR70" s="538"/>
      <c r="AYS70" s="538"/>
      <c r="AYT70" s="538"/>
      <c r="AYU70" s="538"/>
      <c r="AYV70" s="538"/>
      <c r="AYW70" s="538"/>
      <c r="AYX70" s="538"/>
      <c r="AYY70" s="538"/>
      <c r="AYZ70" s="538"/>
      <c r="AZA70" s="538"/>
      <c r="AZB70" s="538"/>
      <c r="AZC70" s="538"/>
      <c r="AZD70" s="538"/>
      <c r="AZE70" s="538"/>
      <c r="AZF70" s="538"/>
      <c r="AZG70" s="538"/>
      <c r="AZH70" s="538"/>
      <c r="AZI70" s="538"/>
      <c r="AZJ70" s="538"/>
      <c r="AZK70" s="538"/>
      <c r="AZL70" s="538"/>
      <c r="AZM70" s="538"/>
      <c r="AZN70" s="538"/>
      <c r="AZO70" s="538"/>
      <c r="AZP70" s="538"/>
      <c r="AZQ70" s="538"/>
      <c r="AZR70" s="538"/>
      <c r="AZS70" s="538"/>
      <c r="AZT70" s="538"/>
      <c r="AZU70" s="538"/>
      <c r="AZV70" s="538"/>
      <c r="AZW70" s="538"/>
      <c r="AZX70" s="538"/>
      <c r="AZY70" s="538"/>
      <c r="AZZ70" s="538"/>
      <c r="BAA70" s="538"/>
      <c r="BAB70" s="538"/>
      <c r="BAC70" s="538"/>
      <c r="BAD70" s="538"/>
      <c r="BAE70" s="538"/>
      <c r="BAF70" s="538"/>
      <c r="BAG70" s="538"/>
      <c r="BAH70" s="538"/>
      <c r="BAI70" s="538"/>
      <c r="BAJ70" s="538"/>
      <c r="BAK70" s="538"/>
      <c r="BAL70" s="538"/>
      <c r="BAM70" s="538"/>
      <c r="BAN70" s="538"/>
      <c r="BAO70" s="538"/>
      <c r="BAP70" s="538"/>
      <c r="BAQ70" s="538"/>
      <c r="BAR70" s="538"/>
      <c r="BAS70" s="538"/>
      <c r="BAT70" s="538"/>
      <c r="BAU70" s="538"/>
      <c r="BAV70" s="538"/>
      <c r="BAW70" s="538"/>
      <c r="BAX70" s="538"/>
      <c r="BAY70" s="538"/>
      <c r="BAZ70" s="538"/>
      <c r="BBA70" s="538"/>
      <c r="BBB70" s="538"/>
      <c r="BBC70" s="538"/>
      <c r="BBD70" s="538"/>
      <c r="BBE70" s="538"/>
      <c r="BBF70" s="538"/>
      <c r="BBG70" s="538"/>
      <c r="BBH70" s="538"/>
      <c r="BBI70" s="538"/>
      <c r="BBJ70" s="538"/>
      <c r="BBK70" s="538"/>
      <c r="BBL70" s="538"/>
      <c r="BBM70" s="538"/>
      <c r="BBN70" s="538"/>
      <c r="BBO70" s="538"/>
      <c r="BBP70" s="538"/>
      <c r="BBQ70" s="538"/>
      <c r="BBR70" s="538"/>
      <c r="BBS70" s="538"/>
      <c r="BBT70" s="538"/>
      <c r="BBU70" s="538"/>
      <c r="BBV70" s="538"/>
      <c r="BBW70" s="538"/>
      <c r="BBX70" s="538"/>
      <c r="BBY70" s="538"/>
      <c r="BBZ70" s="538"/>
      <c r="BCA70" s="538"/>
      <c r="BCB70" s="538"/>
      <c r="BCC70" s="538"/>
      <c r="BCD70" s="538"/>
      <c r="BCE70" s="538"/>
      <c r="BCF70" s="538"/>
      <c r="BCG70" s="538"/>
      <c r="BCH70" s="538"/>
      <c r="BCI70" s="538"/>
      <c r="BCJ70" s="538"/>
      <c r="BCK70" s="538"/>
      <c r="BCL70" s="538"/>
      <c r="BCM70" s="538"/>
      <c r="BCN70" s="538"/>
      <c r="BCO70" s="538"/>
      <c r="BCP70" s="538"/>
      <c r="BCQ70" s="538"/>
      <c r="BCR70" s="538"/>
      <c r="BCS70" s="538"/>
      <c r="BCT70" s="538"/>
      <c r="BCU70" s="538"/>
      <c r="BCV70" s="538"/>
      <c r="BCW70" s="538"/>
      <c r="BCX70" s="538"/>
      <c r="BCY70" s="538"/>
      <c r="BCZ70" s="538"/>
      <c r="BDA70" s="538"/>
      <c r="BDB70" s="538"/>
      <c r="BDC70" s="538"/>
      <c r="BDD70" s="538"/>
      <c r="BDE70" s="538"/>
      <c r="BDF70" s="538"/>
      <c r="BDG70" s="538"/>
      <c r="BDH70" s="538"/>
      <c r="BDI70" s="538"/>
      <c r="BDJ70" s="538"/>
      <c r="BDK70" s="538"/>
      <c r="BDL70" s="538"/>
      <c r="BDM70" s="538"/>
      <c r="BDN70" s="538"/>
      <c r="BDO70" s="538"/>
      <c r="BDP70" s="538"/>
      <c r="BDQ70" s="538"/>
      <c r="BDR70" s="538"/>
      <c r="BDS70" s="538"/>
      <c r="BDT70" s="538"/>
      <c r="BDU70" s="538"/>
      <c r="BDV70" s="538"/>
      <c r="BDW70" s="538"/>
      <c r="BDX70" s="538"/>
      <c r="BDY70" s="538"/>
      <c r="BDZ70" s="538"/>
      <c r="BEA70" s="538"/>
      <c r="BEB70" s="538"/>
      <c r="BEC70" s="538"/>
      <c r="BED70" s="538"/>
      <c r="BEE70" s="538"/>
      <c r="BEF70" s="538"/>
      <c r="BEG70" s="538"/>
      <c r="BEH70" s="538"/>
      <c r="BEI70" s="538"/>
      <c r="BEJ70" s="538"/>
      <c r="BEK70" s="538"/>
      <c r="BEL70" s="538"/>
      <c r="BEM70" s="538"/>
      <c r="BEN70" s="538"/>
      <c r="BEO70" s="538"/>
      <c r="BEP70" s="538"/>
      <c r="BEQ70" s="538"/>
      <c r="BER70" s="538"/>
      <c r="BES70" s="538"/>
      <c r="BET70" s="538"/>
      <c r="BEU70" s="538"/>
      <c r="BEV70" s="538"/>
      <c r="BEW70" s="538"/>
      <c r="BEX70" s="538"/>
      <c r="BEY70" s="538"/>
      <c r="BEZ70" s="538"/>
      <c r="BFA70" s="538"/>
      <c r="BFB70" s="538"/>
      <c r="BFC70" s="538"/>
      <c r="BFD70" s="538"/>
      <c r="BFE70" s="538"/>
      <c r="BFF70" s="538"/>
      <c r="BFG70" s="538"/>
      <c r="BFH70" s="538"/>
      <c r="BFI70" s="538"/>
      <c r="BFJ70" s="538"/>
      <c r="BFK70" s="538"/>
      <c r="BFL70" s="538"/>
      <c r="BFM70" s="538"/>
      <c r="BFN70" s="538"/>
      <c r="BFO70" s="538"/>
      <c r="BFP70" s="538"/>
      <c r="BFQ70" s="538"/>
      <c r="BFR70" s="538"/>
      <c r="BFS70" s="538"/>
      <c r="BFT70" s="538"/>
      <c r="BFU70" s="538"/>
      <c r="BFV70" s="538"/>
      <c r="BFW70" s="538"/>
      <c r="BFX70" s="538"/>
      <c r="BFY70" s="538"/>
      <c r="BFZ70" s="538"/>
      <c r="BGA70" s="538"/>
      <c r="BGB70" s="538"/>
      <c r="BGC70" s="538"/>
      <c r="BGD70" s="538"/>
      <c r="BGE70" s="538"/>
      <c r="BGF70" s="538"/>
      <c r="BGG70" s="538"/>
      <c r="BGH70" s="538"/>
      <c r="BGI70" s="538"/>
      <c r="BGJ70" s="538"/>
      <c r="BGK70" s="538"/>
      <c r="BGL70" s="538"/>
      <c r="BGM70" s="538"/>
      <c r="BGN70" s="538"/>
      <c r="BGO70" s="538"/>
      <c r="BGP70" s="538"/>
      <c r="BGQ70" s="538"/>
      <c r="BGR70" s="538"/>
      <c r="BGS70" s="538"/>
      <c r="BGT70" s="538"/>
      <c r="BGU70" s="538"/>
      <c r="BGV70" s="538"/>
      <c r="BGW70" s="538"/>
      <c r="BGX70" s="538"/>
      <c r="BGY70" s="538"/>
      <c r="BGZ70" s="538"/>
      <c r="BHA70" s="538"/>
      <c r="BHB70" s="538"/>
      <c r="BHC70" s="538"/>
      <c r="BHD70" s="538"/>
      <c r="BHE70" s="538"/>
      <c r="BHF70" s="538"/>
      <c r="BHG70" s="538"/>
      <c r="BHH70" s="538"/>
      <c r="BHI70" s="538"/>
      <c r="BHJ70" s="538"/>
      <c r="BHK70" s="538"/>
      <c r="BHL70" s="538"/>
      <c r="BHM70" s="538"/>
      <c r="BHN70" s="538"/>
      <c r="BHO70" s="538"/>
      <c r="BHP70" s="538"/>
      <c r="BHQ70" s="538"/>
      <c r="BHR70" s="538"/>
      <c r="BHS70" s="538"/>
      <c r="BHT70" s="538"/>
      <c r="BHU70" s="538"/>
      <c r="BHV70" s="538"/>
      <c r="BHW70" s="538"/>
      <c r="BHX70" s="538"/>
      <c r="BHY70" s="538"/>
      <c r="BHZ70" s="538"/>
      <c r="BIA70" s="538"/>
      <c r="BIB70" s="538"/>
      <c r="BIC70" s="538"/>
      <c r="BID70" s="538"/>
      <c r="BIE70" s="538"/>
      <c r="BIF70" s="538"/>
      <c r="BIG70" s="538"/>
      <c r="BIH70" s="538"/>
      <c r="BII70" s="538"/>
      <c r="BIJ70" s="538"/>
      <c r="BIK70" s="538"/>
      <c r="BIL70" s="538"/>
      <c r="BIM70" s="538"/>
      <c r="BIN70" s="538"/>
      <c r="BIO70" s="538"/>
      <c r="BIP70" s="538"/>
      <c r="BIQ70" s="538"/>
      <c r="BIR70" s="538"/>
      <c r="BIS70" s="538"/>
      <c r="BIT70" s="538"/>
      <c r="BIU70" s="538"/>
      <c r="BIV70" s="538"/>
      <c r="BIW70" s="538"/>
      <c r="BIX70" s="538"/>
      <c r="BIY70" s="538"/>
      <c r="BIZ70" s="538"/>
      <c r="BJA70" s="538"/>
      <c r="BJB70" s="538"/>
      <c r="BJC70" s="538"/>
      <c r="BJD70" s="538"/>
      <c r="BJE70" s="538"/>
      <c r="BJF70" s="538"/>
      <c r="BJG70" s="538"/>
      <c r="BJH70" s="538"/>
      <c r="BJI70" s="538"/>
      <c r="BJJ70" s="538"/>
      <c r="BJK70" s="538"/>
      <c r="BJL70" s="538"/>
      <c r="BJM70" s="538"/>
      <c r="BJN70" s="538"/>
      <c r="BJO70" s="538"/>
      <c r="BJP70" s="538"/>
      <c r="BJQ70" s="538"/>
      <c r="BJR70" s="538"/>
      <c r="BJS70" s="538"/>
      <c r="BJT70" s="538"/>
      <c r="BJU70" s="538"/>
      <c r="BJV70" s="538"/>
      <c r="BJW70" s="538"/>
      <c r="BJX70" s="538"/>
      <c r="BJY70" s="538"/>
      <c r="BJZ70" s="538"/>
      <c r="BKA70" s="538"/>
      <c r="BKB70" s="538"/>
      <c r="BKC70" s="538"/>
      <c r="BKD70" s="538"/>
      <c r="BKE70" s="538"/>
      <c r="BKF70" s="538"/>
      <c r="BKG70" s="538"/>
      <c r="BKH70" s="538"/>
      <c r="BKI70" s="538"/>
      <c r="BKJ70" s="538"/>
      <c r="BKK70" s="538"/>
      <c r="BKL70" s="538"/>
      <c r="BKM70" s="538"/>
      <c r="BKN70" s="538"/>
      <c r="BKO70" s="538"/>
      <c r="BKP70" s="538"/>
      <c r="BKQ70" s="538"/>
      <c r="BKR70" s="538"/>
      <c r="BKS70" s="538"/>
      <c r="BKT70" s="538"/>
      <c r="BKU70" s="538"/>
      <c r="BKV70" s="538"/>
      <c r="BKW70" s="538"/>
      <c r="BKX70" s="538"/>
      <c r="BKY70" s="538"/>
      <c r="BKZ70" s="538"/>
      <c r="BLA70" s="538"/>
      <c r="BLB70" s="538"/>
      <c r="BLC70" s="538"/>
      <c r="BLD70" s="538"/>
      <c r="BLE70" s="538"/>
      <c r="BLF70" s="538"/>
      <c r="BLG70" s="538"/>
      <c r="BLH70" s="538"/>
      <c r="BLI70" s="538"/>
      <c r="BLJ70" s="538"/>
      <c r="BLK70" s="538"/>
      <c r="BLL70" s="538"/>
      <c r="BLM70" s="538"/>
      <c r="BLN70" s="538"/>
      <c r="BLO70" s="538"/>
      <c r="BLP70" s="538"/>
      <c r="BLQ70" s="538"/>
      <c r="BLR70" s="538"/>
      <c r="BLS70" s="538"/>
      <c r="BLT70" s="538"/>
      <c r="BLU70" s="538"/>
      <c r="BLV70" s="538"/>
      <c r="BLW70" s="538"/>
      <c r="BLX70" s="538"/>
      <c r="BLY70" s="538"/>
      <c r="BLZ70" s="538"/>
      <c r="BMA70" s="538"/>
      <c r="BMB70" s="538"/>
      <c r="BMC70" s="538"/>
      <c r="BMD70" s="538"/>
      <c r="BME70" s="538"/>
      <c r="BMF70" s="538"/>
      <c r="BMG70" s="538"/>
      <c r="BMH70" s="538"/>
      <c r="BMI70" s="538"/>
      <c r="BMJ70" s="538"/>
      <c r="BMK70" s="538"/>
      <c r="BML70" s="538"/>
      <c r="BMM70" s="538"/>
      <c r="BMN70" s="538"/>
      <c r="BMO70" s="538"/>
      <c r="BMP70" s="538"/>
      <c r="BMQ70" s="538"/>
      <c r="BMR70" s="538"/>
      <c r="BMS70" s="538"/>
      <c r="BMT70" s="538"/>
      <c r="BMU70" s="538"/>
      <c r="BMV70" s="538"/>
      <c r="BMW70" s="538"/>
      <c r="BMX70" s="538"/>
      <c r="BMY70" s="538"/>
      <c r="BMZ70" s="538"/>
      <c r="BNA70" s="538"/>
      <c r="BNB70" s="538"/>
      <c r="BNC70" s="538"/>
      <c r="BND70" s="538"/>
      <c r="BNE70" s="538"/>
      <c r="BNF70" s="538"/>
      <c r="BNG70" s="538"/>
      <c r="BNH70" s="538"/>
      <c r="BNI70" s="538"/>
      <c r="BNJ70" s="538"/>
      <c r="BNK70" s="538"/>
      <c r="BNL70" s="538"/>
      <c r="BNM70" s="538"/>
      <c r="BNN70" s="538"/>
      <c r="BNO70" s="538"/>
      <c r="BNP70" s="538"/>
      <c r="BNQ70" s="538"/>
      <c r="BNR70" s="538"/>
      <c r="BNS70" s="538"/>
      <c r="BNT70" s="538"/>
      <c r="BNU70" s="538"/>
      <c r="BNV70" s="538"/>
      <c r="BNW70" s="538"/>
      <c r="BNX70" s="538"/>
      <c r="BNY70" s="538"/>
      <c r="BNZ70" s="538"/>
      <c r="BOA70" s="538"/>
      <c r="BOB70" s="538"/>
      <c r="BOC70" s="538"/>
      <c r="BOD70" s="538"/>
      <c r="BOE70" s="538"/>
      <c r="BOF70" s="538"/>
      <c r="BOG70" s="538"/>
      <c r="BOH70" s="538"/>
      <c r="BOI70" s="538"/>
      <c r="BOJ70" s="538"/>
      <c r="BOK70" s="538"/>
      <c r="BOL70" s="538"/>
      <c r="BOM70" s="538"/>
      <c r="BON70" s="538"/>
      <c r="BOO70" s="538"/>
      <c r="BOP70" s="538"/>
      <c r="BOQ70" s="538"/>
      <c r="BOR70" s="538"/>
      <c r="BOS70" s="538"/>
      <c r="BOT70" s="538"/>
      <c r="BOU70" s="538"/>
      <c r="BOV70" s="538"/>
      <c r="BOW70" s="538"/>
      <c r="BOX70" s="538"/>
      <c r="BOY70" s="538"/>
      <c r="BOZ70" s="538"/>
      <c r="BPA70" s="538"/>
      <c r="BPB70" s="538"/>
      <c r="BPC70" s="538"/>
      <c r="BPD70" s="538"/>
      <c r="BPE70" s="538"/>
      <c r="BPF70" s="538"/>
      <c r="BPG70" s="538"/>
      <c r="BPH70" s="538"/>
      <c r="BPI70" s="538"/>
      <c r="BPJ70" s="538"/>
      <c r="BPK70" s="538"/>
      <c r="BPL70" s="538"/>
      <c r="BPM70" s="538"/>
      <c r="BPN70" s="538"/>
      <c r="BPO70" s="538"/>
      <c r="BPP70" s="538"/>
      <c r="BPQ70" s="538"/>
      <c r="BPR70" s="538"/>
      <c r="BPS70" s="538"/>
      <c r="BPT70" s="538"/>
      <c r="BPU70" s="538"/>
      <c r="BPV70" s="538"/>
      <c r="BPW70" s="538"/>
      <c r="BPX70" s="538"/>
      <c r="BPY70" s="538"/>
      <c r="BPZ70" s="538"/>
      <c r="BQA70" s="538"/>
      <c r="BQB70" s="538"/>
      <c r="BQC70" s="538"/>
      <c r="BQD70" s="538"/>
      <c r="BQE70" s="538"/>
      <c r="BQF70" s="538"/>
      <c r="BQG70" s="538"/>
      <c r="BQH70" s="538"/>
      <c r="BQI70" s="538"/>
      <c r="BQJ70" s="538"/>
      <c r="BQK70" s="538"/>
      <c r="BQL70" s="538"/>
      <c r="BQM70" s="538"/>
      <c r="BQN70" s="538"/>
      <c r="BQO70" s="538"/>
      <c r="BQP70" s="538"/>
      <c r="BQQ70" s="538"/>
      <c r="BQR70" s="538"/>
      <c r="BQS70" s="538"/>
      <c r="BQT70" s="538"/>
      <c r="BQU70" s="538"/>
      <c r="BQV70" s="538"/>
      <c r="BQW70" s="538"/>
      <c r="BQX70" s="538"/>
      <c r="BQY70" s="538"/>
      <c r="BQZ70" s="538"/>
      <c r="BRA70" s="538"/>
      <c r="BRB70" s="538"/>
      <c r="BRC70" s="538"/>
      <c r="BRD70" s="538"/>
      <c r="BRE70" s="538"/>
      <c r="BRF70" s="538"/>
      <c r="BRG70" s="538"/>
      <c r="BRH70" s="538"/>
      <c r="BRI70" s="538"/>
      <c r="BRJ70" s="538"/>
      <c r="BRK70" s="538"/>
      <c r="BRL70" s="538"/>
      <c r="BRM70" s="538"/>
      <c r="BRN70" s="538"/>
      <c r="BRO70" s="538"/>
      <c r="BRP70" s="538"/>
      <c r="BRQ70" s="538"/>
      <c r="BRR70" s="538"/>
      <c r="BRS70" s="538"/>
      <c r="BRT70" s="538"/>
      <c r="BRU70" s="538"/>
      <c r="BRV70" s="538"/>
      <c r="BRW70" s="538"/>
      <c r="BRX70" s="538"/>
      <c r="BRY70" s="538"/>
      <c r="BRZ70" s="538"/>
      <c r="BSA70" s="538"/>
      <c r="BSB70" s="538"/>
      <c r="BSC70" s="538"/>
      <c r="BSD70" s="538"/>
      <c r="BSE70" s="538"/>
      <c r="BSF70" s="538"/>
      <c r="BSG70" s="538"/>
      <c r="BSH70" s="538"/>
      <c r="BSI70" s="538"/>
      <c r="BSJ70" s="538"/>
      <c r="BSK70" s="538"/>
      <c r="BSL70" s="538"/>
      <c r="BSM70" s="538"/>
      <c r="BSN70" s="538"/>
      <c r="BSO70" s="538"/>
      <c r="BSP70" s="538"/>
      <c r="BSQ70" s="538"/>
      <c r="BSR70" s="538"/>
      <c r="BSS70" s="538"/>
      <c r="BST70" s="538"/>
      <c r="BSU70" s="538"/>
      <c r="BSV70" s="538"/>
      <c r="BSW70" s="538"/>
      <c r="BSX70" s="538"/>
      <c r="BSY70" s="538"/>
      <c r="BSZ70" s="538"/>
      <c r="BTA70" s="538"/>
      <c r="BTB70" s="538"/>
      <c r="BTC70" s="538"/>
      <c r="BTD70" s="538"/>
      <c r="BTE70" s="538"/>
      <c r="BTF70" s="538"/>
      <c r="BTG70" s="538"/>
      <c r="BTH70" s="538"/>
      <c r="BTI70" s="538"/>
      <c r="BTJ70" s="538"/>
      <c r="BTK70" s="538"/>
      <c r="BTL70" s="538"/>
      <c r="BTM70" s="538"/>
      <c r="BTN70" s="538"/>
      <c r="BTO70" s="538"/>
      <c r="BTP70" s="538"/>
      <c r="BTQ70" s="538"/>
      <c r="BTR70" s="538"/>
      <c r="BTS70" s="538"/>
      <c r="BTT70" s="538"/>
      <c r="BTU70" s="538"/>
      <c r="BTV70" s="538"/>
      <c r="BTW70" s="538"/>
      <c r="BTX70" s="538"/>
      <c r="BTY70" s="538"/>
      <c r="BTZ70" s="538"/>
      <c r="BUA70" s="538"/>
      <c r="BUB70" s="538"/>
      <c r="BUC70" s="538"/>
      <c r="BUD70" s="538"/>
      <c r="BUE70" s="538"/>
      <c r="BUF70" s="538"/>
      <c r="BUG70" s="538"/>
      <c r="BUH70" s="538"/>
      <c r="BUI70" s="538"/>
      <c r="BUJ70" s="538"/>
      <c r="BUK70" s="538"/>
      <c r="BUL70" s="538"/>
      <c r="BUM70" s="538"/>
      <c r="BUN70" s="538"/>
      <c r="BUO70" s="538"/>
      <c r="BUP70" s="538"/>
      <c r="BUQ70" s="538"/>
      <c r="BUR70" s="538"/>
      <c r="BUS70" s="538"/>
      <c r="BUT70" s="538"/>
      <c r="BUU70" s="538"/>
      <c r="BUV70" s="538"/>
      <c r="BUW70" s="538"/>
      <c r="BUX70" s="538"/>
      <c r="BUY70" s="538"/>
      <c r="BUZ70" s="538"/>
      <c r="BVA70" s="538"/>
      <c r="BVB70" s="538"/>
      <c r="BVC70" s="538"/>
      <c r="BVD70" s="538"/>
      <c r="BVE70" s="538"/>
      <c r="BVF70" s="538"/>
      <c r="BVG70" s="538"/>
      <c r="BVH70" s="538"/>
      <c r="BVI70" s="538"/>
      <c r="BVJ70" s="538"/>
      <c r="BVK70" s="538"/>
      <c r="BVL70" s="538"/>
      <c r="BVM70" s="538"/>
      <c r="BVN70" s="538"/>
      <c r="BVO70" s="538"/>
      <c r="BVP70" s="538"/>
      <c r="BVQ70" s="538"/>
      <c r="BVR70" s="538"/>
      <c r="BVS70" s="538"/>
      <c r="BVT70" s="538"/>
      <c r="BVU70" s="538"/>
      <c r="BVV70" s="538"/>
      <c r="BVW70" s="538"/>
      <c r="BVX70" s="538"/>
      <c r="BVY70" s="538"/>
      <c r="BVZ70" s="538"/>
      <c r="BWA70" s="538"/>
      <c r="BWB70" s="538"/>
      <c r="BWC70" s="538"/>
      <c r="BWD70" s="538"/>
      <c r="BWE70" s="538"/>
      <c r="BWF70" s="538"/>
      <c r="BWG70" s="538"/>
      <c r="BWH70" s="538"/>
      <c r="BWI70" s="538"/>
      <c r="BWJ70" s="538"/>
      <c r="BWK70" s="538"/>
      <c r="BWL70" s="538"/>
      <c r="BWM70" s="538"/>
      <c r="BWN70" s="538"/>
      <c r="BWO70" s="538"/>
      <c r="BWP70" s="538"/>
      <c r="BWQ70" s="538"/>
      <c r="BWR70" s="538"/>
      <c r="BWS70" s="538"/>
      <c r="BWT70" s="538"/>
      <c r="BWU70" s="538"/>
      <c r="BWV70" s="538"/>
      <c r="BWW70" s="538"/>
      <c r="BWX70" s="538"/>
      <c r="BWY70" s="538"/>
      <c r="BWZ70" s="538"/>
      <c r="BXA70" s="538"/>
      <c r="BXB70" s="538"/>
      <c r="BXC70" s="538"/>
      <c r="BXD70" s="538"/>
      <c r="BXE70" s="538"/>
      <c r="BXF70" s="538"/>
      <c r="BXG70" s="538"/>
      <c r="BXH70" s="538"/>
      <c r="BXI70" s="538"/>
      <c r="BXJ70" s="538"/>
      <c r="BXK70" s="538"/>
      <c r="BXL70" s="538"/>
      <c r="BXM70" s="538"/>
      <c r="BXN70" s="538"/>
      <c r="BXO70" s="538"/>
      <c r="BXP70" s="538"/>
      <c r="BXQ70" s="538"/>
      <c r="BXR70" s="538"/>
      <c r="BXS70" s="538"/>
      <c r="BXT70" s="538"/>
      <c r="BXU70" s="538"/>
      <c r="BXV70" s="538"/>
      <c r="BXW70" s="538"/>
      <c r="BXX70" s="538"/>
      <c r="BXY70" s="538"/>
      <c r="BXZ70" s="538"/>
      <c r="BYA70" s="538"/>
      <c r="BYB70" s="538"/>
      <c r="BYC70" s="538"/>
      <c r="BYD70" s="538"/>
      <c r="BYE70" s="538"/>
      <c r="BYF70" s="538"/>
      <c r="BYG70" s="538"/>
      <c r="BYH70" s="538"/>
      <c r="BYI70" s="538"/>
      <c r="BYJ70" s="538"/>
      <c r="BYK70" s="538"/>
      <c r="BYL70" s="538"/>
      <c r="BYM70" s="538"/>
      <c r="BYN70" s="538"/>
      <c r="BYO70" s="538"/>
      <c r="BYP70" s="538"/>
      <c r="BYQ70" s="538"/>
      <c r="BYR70" s="538"/>
      <c r="BYS70" s="538"/>
      <c r="BYT70" s="538"/>
      <c r="BYU70" s="538"/>
      <c r="BYV70" s="538"/>
      <c r="BYW70" s="538"/>
      <c r="BYX70" s="538"/>
      <c r="BYY70" s="538"/>
      <c r="BYZ70" s="538"/>
      <c r="BZA70" s="538"/>
      <c r="BZB70" s="538"/>
      <c r="BZC70" s="538"/>
      <c r="BZD70" s="538"/>
      <c r="BZE70" s="538"/>
      <c r="BZF70" s="538"/>
      <c r="BZG70" s="538"/>
      <c r="BZH70" s="538"/>
      <c r="BZI70" s="538"/>
      <c r="BZJ70" s="538"/>
      <c r="BZK70" s="538"/>
      <c r="BZL70" s="538"/>
      <c r="BZM70" s="538"/>
      <c r="BZN70" s="538"/>
      <c r="BZO70" s="538"/>
      <c r="BZP70" s="538"/>
      <c r="BZQ70" s="538"/>
      <c r="BZR70" s="538"/>
      <c r="BZS70" s="538"/>
      <c r="BZT70" s="538"/>
      <c r="BZU70" s="538"/>
      <c r="BZV70" s="538"/>
      <c r="BZW70" s="538"/>
      <c r="BZX70" s="538"/>
      <c r="BZY70" s="538"/>
      <c r="BZZ70" s="538"/>
      <c r="CAA70" s="538"/>
      <c r="CAB70" s="538"/>
      <c r="CAC70" s="538"/>
      <c r="CAD70" s="538"/>
      <c r="CAE70" s="538"/>
      <c r="CAF70" s="538"/>
      <c r="CAG70" s="538"/>
      <c r="CAH70" s="538"/>
      <c r="CAI70" s="538"/>
      <c r="CAJ70" s="538"/>
      <c r="CAK70" s="538"/>
      <c r="CAL70" s="538"/>
      <c r="CAM70" s="538"/>
      <c r="CAN70" s="538"/>
      <c r="CAO70" s="538"/>
      <c r="CAP70" s="538"/>
      <c r="CAQ70" s="538"/>
      <c r="CAR70" s="538"/>
      <c r="CAS70" s="538"/>
      <c r="CAT70" s="538"/>
      <c r="CAU70" s="538"/>
      <c r="CAV70" s="538"/>
      <c r="CAW70" s="538"/>
      <c r="CAX70" s="538"/>
      <c r="CAY70" s="538"/>
      <c r="CAZ70" s="538"/>
      <c r="CBA70" s="538"/>
      <c r="CBB70" s="538"/>
      <c r="CBC70" s="538"/>
      <c r="CBD70" s="538"/>
      <c r="CBE70" s="538"/>
      <c r="CBF70" s="538"/>
      <c r="CBG70" s="538"/>
      <c r="CBH70" s="538"/>
      <c r="CBI70" s="538"/>
      <c r="CBJ70" s="538"/>
      <c r="CBK70" s="538"/>
      <c r="CBL70" s="538"/>
      <c r="CBM70" s="538"/>
      <c r="CBN70" s="538"/>
      <c r="CBO70" s="538"/>
      <c r="CBP70" s="538"/>
      <c r="CBQ70" s="538"/>
      <c r="CBR70" s="538"/>
      <c r="CBS70" s="538"/>
      <c r="CBT70" s="538"/>
      <c r="CBU70" s="538"/>
      <c r="CBV70" s="538"/>
      <c r="CBW70" s="538"/>
      <c r="CBX70" s="538"/>
      <c r="CBY70" s="538"/>
      <c r="CBZ70" s="538"/>
      <c r="CCA70" s="538"/>
      <c r="CCB70" s="538"/>
      <c r="CCC70" s="538"/>
      <c r="CCD70" s="538"/>
      <c r="CCE70" s="538"/>
      <c r="CCF70" s="538"/>
      <c r="CCG70" s="538"/>
      <c r="CCH70" s="538"/>
      <c r="CCI70" s="538"/>
      <c r="CCJ70" s="538"/>
      <c r="CCK70" s="538"/>
      <c r="CCL70" s="538"/>
      <c r="CCM70" s="538"/>
      <c r="CCN70" s="538"/>
      <c r="CCO70" s="538"/>
      <c r="CCP70" s="538"/>
      <c r="CCQ70" s="538"/>
      <c r="CCR70" s="538"/>
      <c r="CCS70" s="538"/>
      <c r="CCT70" s="538"/>
      <c r="CCU70" s="538"/>
      <c r="CCV70" s="538"/>
      <c r="CCW70" s="538"/>
      <c r="CCX70" s="538"/>
      <c r="CCY70" s="538"/>
      <c r="CCZ70" s="538"/>
      <c r="CDA70" s="538"/>
      <c r="CDB70" s="538"/>
      <c r="CDC70" s="538"/>
      <c r="CDD70" s="538"/>
      <c r="CDE70" s="538"/>
      <c r="CDF70" s="538"/>
      <c r="CDG70" s="538"/>
      <c r="CDH70" s="538"/>
      <c r="CDI70" s="538"/>
      <c r="CDJ70" s="538"/>
      <c r="CDK70" s="538"/>
      <c r="CDL70" s="538"/>
      <c r="CDM70" s="538"/>
      <c r="CDN70" s="538"/>
      <c r="CDO70" s="538"/>
      <c r="CDP70" s="538"/>
      <c r="CDQ70" s="538"/>
      <c r="CDR70" s="538"/>
      <c r="CDS70" s="538"/>
      <c r="CDT70" s="538"/>
      <c r="CDU70" s="538"/>
      <c r="CDV70" s="538"/>
      <c r="CDW70" s="538"/>
      <c r="CDX70" s="538"/>
      <c r="CDY70" s="538"/>
      <c r="CDZ70" s="538"/>
      <c r="CEA70" s="538"/>
      <c r="CEB70" s="538"/>
      <c r="CEC70" s="538"/>
      <c r="CED70" s="538"/>
      <c r="CEE70" s="538"/>
      <c r="CEF70" s="538"/>
      <c r="CEG70" s="538"/>
      <c r="CEH70" s="538"/>
      <c r="CEI70" s="538"/>
      <c r="CEJ70" s="538"/>
      <c r="CEK70" s="538"/>
      <c r="CEL70" s="538"/>
      <c r="CEM70" s="538"/>
      <c r="CEN70" s="538"/>
      <c r="CEO70" s="538"/>
      <c r="CEP70" s="538"/>
      <c r="CEQ70" s="538"/>
      <c r="CER70" s="538"/>
      <c r="CES70" s="538"/>
      <c r="CET70" s="538"/>
      <c r="CEU70" s="538"/>
      <c r="CEV70" s="538"/>
      <c r="CEW70" s="538"/>
      <c r="CEX70" s="538"/>
      <c r="CEY70" s="538"/>
      <c r="CEZ70" s="538"/>
      <c r="CFA70" s="538"/>
      <c r="CFB70" s="538"/>
      <c r="CFC70" s="538"/>
      <c r="CFD70" s="538"/>
      <c r="CFE70" s="538"/>
      <c r="CFF70" s="538"/>
      <c r="CFG70" s="538"/>
      <c r="CFH70" s="538"/>
      <c r="CFI70" s="538"/>
      <c r="CFJ70" s="538"/>
      <c r="CFK70" s="538"/>
      <c r="CFL70" s="538"/>
      <c r="CFM70" s="538"/>
      <c r="CFN70" s="538"/>
      <c r="CFO70" s="538"/>
      <c r="CFP70" s="538"/>
      <c r="CFQ70" s="538"/>
      <c r="CFR70" s="538"/>
      <c r="CFS70" s="538"/>
      <c r="CFT70" s="538"/>
      <c r="CFU70" s="538"/>
      <c r="CFV70" s="538"/>
      <c r="CFW70" s="538"/>
      <c r="CFX70" s="538"/>
      <c r="CFY70" s="538"/>
      <c r="CFZ70" s="538"/>
      <c r="CGA70" s="538"/>
      <c r="CGB70" s="538"/>
      <c r="CGC70" s="538"/>
      <c r="CGD70" s="538"/>
      <c r="CGE70" s="538"/>
      <c r="CGF70" s="538"/>
      <c r="CGG70" s="538"/>
      <c r="CGH70" s="538"/>
      <c r="CGI70" s="538"/>
      <c r="CGJ70" s="538"/>
      <c r="CGK70" s="538"/>
      <c r="CGL70" s="538"/>
      <c r="CGM70" s="538"/>
      <c r="CGN70" s="538"/>
      <c r="CGO70" s="538"/>
      <c r="CGP70" s="538"/>
      <c r="CGQ70" s="538"/>
      <c r="CGR70" s="538"/>
      <c r="CGS70" s="538"/>
      <c r="CGT70" s="538"/>
      <c r="CGU70" s="538"/>
      <c r="CGV70" s="538"/>
      <c r="CGW70" s="538"/>
      <c r="CGX70" s="538"/>
      <c r="CGY70" s="538"/>
      <c r="CGZ70" s="538"/>
      <c r="CHA70" s="538"/>
      <c r="CHB70" s="538"/>
      <c r="CHC70" s="538"/>
      <c r="CHD70" s="538"/>
      <c r="CHE70" s="538"/>
      <c r="CHF70" s="538"/>
      <c r="CHG70" s="538"/>
      <c r="CHH70" s="538"/>
      <c r="CHI70" s="538"/>
      <c r="CHJ70" s="538"/>
      <c r="CHK70" s="538"/>
      <c r="CHL70" s="538"/>
      <c r="CHM70" s="538"/>
      <c r="CHN70" s="538"/>
      <c r="CHO70" s="538"/>
      <c r="CHP70" s="538"/>
      <c r="CHQ70" s="538"/>
      <c r="CHR70" s="538"/>
      <c r="CHS70" s="538"/>
      <c r="CHT70" s="538"/>
    </row>
    <row r="71" spans="1:2256" s="539" customFormat="1" ht="14.25" thickBot="1" x14ac:dyDescent="0.2">
      <c r="A71" s="837" t="s">
        <v>202</v>
      </c>
      <c r="B71" s="564" t="s">
        <v>2</v>
      </c>
      <c r="C71" s="565" t="s">
        <v>3</v>
      </c>
      <c r="D71" s="749" t="s">
        <v>4</v>
      </c>
      <c r="E71" s="750" t="s">
        <v>5</v>
      </c>
      <c r="F71" s="751" t="s">
        <v>6</v>
      </c>
      <c r="G71" s="538"/>
      <c r="H71" s="538"/>
      <c r="I71" s="538"/>
      <c r="J71" s="538"/>
      <c r="K71" s="538"/>
      <c r="L71" s="538"/>
      <c r="M71" s="538"/>
      <c r="N71" s="538"/>
      <c r="O71" s="538"/>
      <c r="P71" s="538"/>
      <c r="Q71" s="538"/>
      <c r="R71" s="538"/>
      <c r="S71" s="538"/>
      <c r="T71" s="538"/>
      <c r="U71" s="538"/>
      <c r="V71" s="538"/>
      <c r="W71" s="538"/>
      <c r="X71" s="538"/>
      <c r="Y71" s="538"/>
      <c r="Z71" s="538"/>
      <c r="AA71" s="538"/>
      <c r="AB71" s="538"/>
      <c r="AC71" s="538"/>
      <c r="AD71" s="538"/>
      <c r="AE71" s="538"/>
      <c r="AF71" s="538"/>
      <c r="AG71" s="538"/>
      <c r="AH71" s="538"/>
      <c r="AI71" s="538"/>
      <c r="AJ71" s="538"/>
      <c r="AK71" s="538"/>
      <c r="AL71" s="538"/>
      <c r="AM71" s="538"/>
      <c r="AN71" s="538"/>
      <c r="AO71" s="538"/>
      <c r="AP71" s="538"/>
      <c r="AQ71" s="538"/>
      <c r="AR71" s="538"/>
      <c r="AS71" s="538"/>
      <c r="AT71" s="538"/>
      <c r="AU71" s="538"/>
      <c r="AV71" s="538"/>
      <c r="AW71" s="538"/>
      <c r="AX71" s="538"/>
      <c r="AY71" s="538"/>
      <c r="AZ71" s="538"/>
      <c r="BA71" s="538"/>
      <c r="BB71" s="538"/>
      <c r="BC71" s="538"/>
      <c r="BD71" s="538"/>
      <c r="BE71" s="538"/>
      <c r="BF71" s="538"/>
      <c r="BG71" s="538"/>
      <c r="BH71" s="538"/>
      <c r="BI71" s="538"/>
      <c r="BJ71" s="538"/>
      <c r="BK71" s="538"/>
      <c r="BL71" s="538"/>
      <c r="BM71" s="538"/>
      <c r="BN71" s="538"/>
      <c r="BO71" s="538"/>
      <c r="BP71" s="538"/>
      <c r="BQ71" s="538"/>
      <c r="BR71" s="538"/>
      <c r="BS71" s="538"/>
      <c r="BT71" s="538"/>
      <c r="BU71" s="538"/>
      <c r="BV71" s="538"/>
      <c r="BW71" s="538"/>
      <c r="BX71" s="538"/>
      <c r="BY71" s="538"/>
      <c r="BZ71" s="538"/>
      <c r="CA71" s="538"/>
      <c r="CB71" s="538"/>
      <c r="CC71" s="538"/>
      <c r="CD71" s="538"/>
      <c r="CE71" s="538"/>
      <c r="CF71" s="538"/>
      <c r="CG71" s="538"/>
      <c r="CH71" s="538"/>
      <c r="CI71" s="538"/>
      <c r="CJ71" s="538"/>
      <c r="CK71" s="538"/>
      <c r="CL71" s="538"/>
      <c r="CM71" s="538"/>
      <c r="CN71" s="538"/>
      <c r="CO71" s="538"/>
      <c r="CP71" s="538"/>
      <c r="CQ71" s="538"/>
      <c r="CR71" s="538"/>
      <c r="CS71" s="538"/>
      <c r="CT71" s="538"/>
      <c r="CU71" s="538"/>
      <c r="CV71" s="538"/>
      <c r="CW71" s="538"/>
      <c r="CX71" s="538"/>
      <c r="CY71" s="538"/>
      <c r="CZ71" s="538"/>
      <c r="DA71" s="538"/>
      <c r="DB71" s="538"/>
      <c r="DC71" s="538"/>
      <c r="DD71" s="538"/>
      <c r="DE71" s="538"/>
      <c r="DF71" s="538"/>
      <c r="DG71" s="538"/>
      <c r="DH71" s="538"/>
      <c r="DI71" s="538"/>
      <c r="DJ71" s="538"/>
      <c r="DK71" s="538"/>
      <c r="DL71" s="538"/>
      <c r="DM71" s="538"/>
      <c r="DN71" s="538"/>
      <c r="DO71" s="538"/>
      <c r="DP71" s="538"/>
      <c r="DQ71" s="538"/>
      <c r="DR71" s="538"/>
      <c r="DS71" s="538"/>
      <c r="DT71" s="538"/>
      <c r="DU71" s="538"/>
      <c r="DV71" s="538"/>
      <c r="DW71" s="538"/>
      <c r="DX71" s="538"/>
      <c r="DY71" s="538"/>
      <c r="DZ71" s="538"/>
      <c r="EA71" s="538"/>
      <c r="EB71" s="538"/>
      <c r="EC71" s="538"/>
      <c r="ED71" s="538"/>
      <c r="EE71" s="538"/>
      <c r="EF71" s="538"/>
      <c r="EG71" s="538"/>
      <c r="EH71" s="538"/>
      <c r="EI71" s="538"/>
      <c r="EJ71" s="538"/>
      <c r="EK71" s="538"/>
      <c r="EL71" s="538"/>
      <c r="EM71" s="538"/>
      <c r="EN71" s="538"/>
      <c r="EO71" s="538"/>
      <c r="EP71" s="538"/>
      <c r="EQ71" s="538"/>
      <c r="ER71" s="538"/>
      <c r="ES71" s="538"/>
      <c r="ET71" s="538"/>
      <c r="EU71" s="538"/>
      <c r="EV71" s="538"/>
      <c r="EW71" s="538"/>
      <c r="EX71" s="538"/>
      <c r="EY71" s="538"/>
      <c r="EZ71" s="538"/>
      <c r="FA71" s="538"/>
      <c r="FB71" s="538"/>
      <c r="FC71" s="538"/>
      <c r="FD71" s="538"/>
      <c r="FE71" s="538"/>
      <c r="FF71" s="538"/>
      <c r="FG71" s="538"/>
      <c r="FH71" s="538"/>
      <c r="FI71" s="538"/>
      <c r="FJ71" s="538"/>
      <c r="FK71" s="538"/>
      <c r="FL71" s="538"/>
      <c r="FM71" s="538"/>
      <c r="FN71" s="538"/>
      <c r="FO71" s="538"/>
      <c r="FP71" s="538"/>
      <c r="FQ71" s="538"/>
      <c r="FR71" s="538"/>
      <c r="FS71" s="538"/>
      <c r="FT71" s="538"/>
      <c r="FU71" s="538"/>
      <c r="FV71" s="538"/>
      <c r="FW71" s="538"/>
      <c r="FX71" s="538"/>
      <c r="FY71" s="538"/>
      <c r="FZ71" s="538"/>
      <c r="GA71" s="538"/>
      <c r="GB71" s="538"/>
      <c r="GC71" s="538"/>
      <c r="GD71" s="538"/>
      <c r="GE71" s="538"/>
      <c r="GF71" s="538"/>
      <c r="GG71" s="538"/>
      <c r="GH71" s="538"/>
      <c r="GI71" s="538"/>
      <c r="GJ71" s="538"/>
      <c r="GK71" s="538"/>
      <c r="GL71" s="538"/>
      <c r="GM71" s="538"/>
      <c r="GN71" s="538"/>
      <c r="GO71" s="538"/>
      <c r="GP71" s="538"/>
      <c r="GQ71" s="538"/>
      <c r="GR71" s="538"/>
      <c r="GS71" s="538"/>
      <c r="GT71" s="538"/>
      <c r="GU71" s="538"/>
      <c r="GV71" s="538"/>
      <c r="GW71" s="538"/>
      <c r="GX71" s="538"/>
      <c r="GY71" s="538"/>
      <c r="GZ71" s="538"/>
      <c r="HA71" s="538"/>
      <c r="HB71" s="538"/>
      <c r="HC71" s="538"/>
      <c r="HD71" s="538"/>
      <c r="HE71" s="538"/>
      <c r="HF71" s="538"/>
      <c r="HG71" s="538"/>
      <c r="HH71" s="538"/>
      <c r="HI71" s="538"/>
      <c r="HJ71" s="538"/>
      <c r="HK71" s="538"/>
      <c r="HL71" s="538"/>
      <c r="HM71" s="538"/>
      <c r="HN71" s="538"/>
      <c r="HO71" s="538"/>
      <c r="HP71" s="538"/>
      <c r="HQ71" s="538"/>
      <c r="HR71" s="538"/>
      <c r="HS71" s="538"/>
      <c r="HT71" s="538"/>
      <c r="HU71" s="538"/>
      <c r="HV71" s="538"/>
      <c r="HW71" s="538"/>
      <c r="HX71" s="538"/>
      <c r="HY71" s="538"/>
      <c r="HZ71" s="538"/>
      <c r="IA71" s="538"/>
      <c r="IB71" s="538"/>
      <c r="IC71" s="538"/>
      <c r="ID71" s="538"/>
      <c r="IE71" s="538"/>
      <c r="IF71" s="538"/>
      <c r="IG71" s="538"/>
      <c r="IH71" s="538"/>
      <c r="II71" s="538"/>
      <c r="IJ71" s="538"/>
      <c r="IK71" s="538"/>
      <c r="IL71" s="538"/>
      <c r="IM71" s="538"/>
      <c r="IN71" s="538"/>
      <c r="IO71" s="538"/>
      <c r="IP71" s="538"/>
      <c r="IQ71" s="538"/>
      <c r="IR71" s="538"/>
      <c r="IS71" s="538"/>
      <c r="IT71" s="538"/>
      <c r="IU71" s="538"/>
      <c r="IV71" s="538"/>
      <c r="IW71" s="538"/>
      <c r="IX71" s="538"/>
      <c r="IY71" s="538"/>
      <c r="IZ71" s="538"/>
      <c r="JA71" s="538"/>
      <c r="JB71" s="538"/>
      <c r="JC71" s="538"/>
      <c r="JD71" s="538"/>
      <c r="JE71" s="538"/>
      <c r="JF71" s="538"/>
      <c r="JG71" s="538"/>
      <c r="JH71" s="538"/>
      <c r="JI71" s="538"/>
      <c r="JJ71" s="538"/>
      <c r="JK71" s="538"/>
      <c r="JL71" s="538"/>
      <c r="JM71" s="538"/>
      <c r="JN71" s="538"/>
      <c r="JO71" s="538"/>
      <c r="JP71" s="538"/>
      <c r="JQ71" s="538"/>
      <c r="JR71" s="538"/>
      <c r="JS71" s="538"/>
      <c r="JT71" s="538"/>
      <c r="JU71" s="538"/>
      <c r="JV71" s="538"/>
      <c r="JW71" s="538"/>
      <c r="JX71" s="538"/>
      <c r="JY71" s="538"/>
      <c r="JZ71" s="538"/>
      <c r="KA71" s="538"/>
      <c r="KB71" s="538"/>
      <c r="KC71" s="538"/>
      <c r="KD71" s="538"/>
      <c r="KE71" s="538"/>
      <c r="KF71" s="538"/>
      <c r="KG71" s="538"/>
      <c r="KH71" s="538"/>
      <c r="KI71" s="538"/>
      <c r="KJ71" s="538"/>
      <c r="KK71" s="538"/>
      <c r="KL71" s="538"/>
      <c r="KM71" s="538"/>
      <c r="KN71" s="538"/>
      <c r="KO71" s="538"/>
      <c r="KP71" s="538"/>
      <c r="KQ71" s="538"/>
      <c r="KR71" s="538"/>
      <c r="KS71" s="538"/>
      <c r="KT71" s="538"/>
      <c r="KU71" s="538"/>
      <c r="KV71" s="538"/>
      <c r="KW71" s="538"/>
      <c r="KX71" s="538"/>
      <c r="KY71" s="538"/>
      <c r="KZ71" s="538"/>
      <c r="LA71" s="538"/>
      <c r="LB71" s="538"/>
      <c r="LC71" s="538"/>
      <c r="LD71" s="538"/>
      <c r="LE71" s="538"/>
      <c r="LF71" s="538"/>
      <c r="LG71" s="538"/>
      <c r="LH71" s="538"/>
      <c r="LI71" s="538"/>
      <c r="LJ71" s="538"/>
      <c r="LK71" s="538"/>
      <c r="LL71" s="538"/>
      <c r="LM71" s="538"/>
      <c r="LN71" s="538"/>
      <c r="LO71" s="538"/>
      <c r="LP71" s="538"/>
      <c r="LQ71" s="538"/>
      <c r="LR71" s="538"/>
      <c r="LS71" s="538"/>
      <c r="LT71" s="538"/>
      <c r="LU71" s="538"/>
      <c r="LV71" s="538"/>
      <c r="LW71" s="538"/>
      <c r="LX71" s="538"/>
      <c r="LY71" s="538"/>
      <c r="LZ71" s="538"/>
      <c r="MA71" s="538"/>
      <c r="MB71" s="538"/>
      <c r="MC71" s="538"/>
      <c r="MD71" s="538"/>
      <c r="ME71" s="538"/>
      <c r="MF71" s="538"/>
      <c r="MG71" s="538"/>
      <c r="MH71" s="538"/>
      <c r="MI71" s="538"/>
      <c r="MJ71" s="538"/>
      <c r="MK71" s="538"/>
      <c r="ML71" s="538"/>
      <c r="MM71" s="538"/>
      <c r="MN71" s="538"/>
      <c r="MO71" s="538"/>
      <c r="MP71" s="538"/>
      <c r="MQ71" s="538"/>
      <c r="MR71" s="538"/>
      <c r="MS71" s="538"/>
      <c r="MT71" s="538"/>
      <c r="MU71" s="538"/>
      <c r="MV71" s="538"/>
      <c r="MW71" s="538"/>
      <c r="MX71" s="538"/>
      <c r="MY71" s="538"/>
      <c r="MZ71" s="538"/>
      <c r="NA71" s="538"/>
      <c r="NB71" s="538"/>
      <c r="NC71" s="538"/>
      <c r="ND71" s="538"/>
      <c r="NE71" s="538"/>
      <c r="NF71" s="538"/>
      <c r="NG71" s="538"/>
      <c r="NH71" s="538"/>
      <c r="NI71" s="538"/>
      <c r="NJ71" s="538"/>
      <c r="NK71" s="538"/>
      <c r="NL71" s="538"/>
      <c r="NM71" s="538"/>
      <c r="NN71" s="538"/>
      <c r="NO71" s="538"/>
      <c r="NP71" s="538"/>
      <c r="NQ71" s="538"/>
      <c r="NR71" s="538"/>
      <c r="NS71" s="538"/>
      <c r="NT71" s="538"/>
      <c r="NU71" s="538"/>
      <c r="NV71" s="538"/>
      <c r="NW71" s="538"/>
      <c r="NX71" s="538"/>
      <c r="NY71" s="538"/>
      <c r="NZ71" s="538"/>
      <c r="OA71" s="538"/>
      <c r="OB71" s="538"/>
      <c r="OC71" s="538"/>
      <c r="OD71" s="538"/>
      <c r="OE71" s="538"/>
      <c r="OF71" s="538"/>
      <c r="OG71" s="538"/>
      <c r="OH71" s="538"/>
      <c r="OI71" s="538"/>
      <c r="OJ71" s="538"/>
      <c r="OK71" s="538"/>
      <c r="OL71" s="538"/>
      <c r="OM71" s="538"/>
      <c r="ON71" s="538"/>
      <c r="OO71" s="538"/>
      <c r="OP71" s="538"/>
      <c r="OQ71" s="538"/>
      <c r="OR71" s="538"/>
      <c r="OS71" s="538"/>
      <c r="OT71" s="538"/>
      <c r="OU71" s="538"/>
      <c r="OV71" s="538"/>
      <c r="OW71" s="538"/>
      <c r="OX71" s="538"/>
      <c r="OY71" s="538"/>
      <c r="OZ71" s="538"/>
      <c r="PA71" s="538"/>
      <c r="PB71" s="538"/>
      <c r="PC71" s="538"/>
      <c r="PD71" s="538"/>
      <c r="PE71" s="538"/>
      <c r="PF71" s="538"/>
      <c r="PG71" s="538"/>
      <c r="PH71" s="538"/>
      <c r="PI71" s="538"/>
      <c r="PJ71" s="538"/>
      <c r="PK71" s="538"/>
      <c r="PL71" s="538"/>
      <c r="PM71" s="538"/>
      <c r="PN71" s="538"/>
      <c r="PO71" s="538"/>
      <c r="PP71" s="538"/>
      <c r="PQ71" s="538"/>
      <c r="PR71" s="538"/>
      <c r="PS71" s="538"/>
      <c r="PT71" s="538"/>
      <c r="PU71" s="538"/>
      <c r="PV71" s="538"/>
      <c r="PW71" s="538"/>
      <c r="PX71" s="538"/>
      <c r="PY71" s="538"/>
      <c r="PZ71" s="538"/>
      <c r="QA71" s="538"/>
      <c r="QB71" s="538"/>
      <c r="QC71" s="538"/>
      <c r="QD71" s="538"/>
      <c r="QE71" s="538"/>
      <c r="QF71" s="538"/>
      <c r="QG71" s="538"/>
      <c r="QH71" s="538"/>
      <c r="QI71" s="538"/>
      <c r="QJ71" s="538"/>
      <c r="QK71" s="538"/>
      <c r="QL71" s="538"/>
      <c r="QM71" s="538"/>
      <c r="QN71" s="538"/>
      <c r="QO71" s="538"/>
      <c r="QP71" s="538"/>
      <c r="QQ71" s="538"/>
      <c r="QR71" s="538"/>
      <c r="QS71" s="538"/>
      <c r="QT71" s="538"/>
      <c r="QU71" s="538"/>
      <c r="QV71" s="538"/>
      <c r="QW71" s="538"/>
      <c r="QX71" s="538"/>
      <c r="QY71" s="538"/>
      <c r="QZ71" s="538"/>
      <c r="RA71" s="538"/>
      <c r="RB71" s="538"/>
      <c r="RC71" s="538"/>
      <c r="RD71" s="538"/>
      <c r="RE71" s="538"/>
      <c r="RF71" s="538"/>
      <c r="RG71" s="538"/>
      <c r="RH71" s="538"/>
      <c r="RI71" s="538"/>
      <c r="RJ71" s="538"/>
      <c r="RK71" s="538"/>
      <c r="RL71" s="538"/>
      <c r="RM71" s="538"/>
      <c r="RN71" s="538"/>
      <c r="RO71" s="538"/>
      <c r="RP71" s="538"/>
      <c r="RQ71" s="538"/>
      <c r="RR71" s="538"/>
      <c r="RS71" s="538"/>
      <c r="RT71" s="538"/>
      <c r="RU71" s="538"/>
      <c r="RV71" s="538"/>
      <c r="RW71" s="538"/>
      <c r="RX71" s="538"/>
      <c r="RY71" s="538"/>
      <c r="RZ71" s="538"/>
      <c r="SA71" s="538"/>
      <c r="SB71" s="538"/>
      <c r="SC71" s="538"/>
      <c r="SD71" s="538"/>
      <c r="SE71" s="538"/>
      <c r="SF71" s="538"/>
      <c r="SG71" s="538"/>
      <c r="SH71" s="538"/>
      <c r="SI71" s="538"/>
      <c r="SJ71" s="538"/>
      <c r="SK71" s="538"/>
      <c r="SL71" s="538"/>
      <c r="SM71" s="538"/>
      <c r="SN71" s="538"/>
      <c r="SO71" s="538"/>
      <c r="SP71" s="538"/>
      <c r="SQ71" s="538"/>
      <c r="SR71" s="538"/>
      <c r="SS71" s="538"/>
      <c r="ST71" s="538"/>
      <c r="SU71" s="538"/>
      <c r="SV71" s="538"/>
      <c r="SW71" s="538"/>
      <c r="SX71" s="538"/>
      <c r="SY71" s="538"/>
      <c r="SZ71" s="538"/>
      <c r="TA71" s="538"/>
      <c r="TB71" s="538"/>
      <c r="TC71" s="538"/>
      <c r="TD71" s="538"/>
      <c r="TE71" s="538"/>
      <c r="TF71" s="538"/>
      <c r="TG71" s="538"/>
      <c r="TH71" s="538"/>
      <c r="TI71" s="538"/>
      <c r="TJ71" s="538"/>
      <c r="TK71" s="538"/>
      <c r="TL71" s="538"/>
      <c r="TM71" s="538"/>
      <c r="TN71" s="538"/>
      <c r="TO71" s="538"/>
      <c r="TP71" s="538"/>
      <c r="TQ71" s="538"/>
      <c r="TR71" s="538"/>
      <c r="TS71" s="538"/>
      <c r="TT71" s="538"/>
      <c r="TU71" s="538"/>
      <c r="TV71" s="538"/>
      <c r="TW71" s="538"/>
      <c r="TX71" s="538"/>
      <c r="TY71" s="538"/>
      <c r="TZ71" s="538"/>
      <c r="UA71" s="538"/>
      <c r="UB71" s="538"/>
      <c r="UC71" s="538"/>
      <c r="UD71" s="538"/>
      <c r="UE71" s="538"/>
      <c r="UF71" s="538"/>
      <c r="UG71" s="538"/>
      <c r="UH71" s="538"/>
      <c r="UI71" s="538"/>
      <c r="UJ71" s="538"/>
      <c r="UK71" s="538"/>
      <c r="UL71" s="538"/>
      <c r="UM71" s="538"/>
      <c r="UN71" s="538"/>
      <c r="UO71" s="538"/>
      <c r="UP71" s="538"/>
      <c r="UQ71" s="538"/>
      <c r="UR71" s="538"/>
      <c r="US71" s="538"/>
      <c r="UT71" s="538"/>
      <c r="UU71" s="538"/>
      <c r="UV71" s="538"/>
      <c r="UW71" s="538"/>
      <c r="UX71" s="538"/>
      <c r="UY71" s="538"/>
      <c r="UZ71" s="538"/>
      <c r="VA71" s="538"/>
      <c r="VB71" s="538"/>
      <c r="VC71" s="538"/>
      <c r="VD71" s="538"/>
      <c r="VE71" s="538"/>
      <c r="VF71" s="538"/>
      <c r="VG71" s="538"/>
      <c r="VH71" s="538"/>
      <c r="VI71" s="538"/>
      <c r="VJ71" s="538"/>
      <c r="VK71" s="538"/>
      <c r="VL71" s="538"/>
      <c r="VM71" s="538"/>
      <c r="VN71" s="538"/>
      <c r="VO71" s="538"/>
      <c r="VP71" s="538"/>
      <c r="VQ71" s="538"/>
      <c r="VR71" s="538"/>
      <c r="VS71" s="538"/>
      <c r="VT71" s="538"/>
      <c r="VU71" s="538"/>
      <c r="VV71" s="538"/>
      <c r="VW71" s="538"/>
      <c r="VX71" s="538"/>
      <c r="VY71" s="538"/>
      <c r="VZ71" s="538"/>
      <c r="WA71" s="538"/>
      <c r="WB71" s="538"/>
      <c r="WC71" s="538"/>
      <c r="WD71" s="538"/>
      <c r="WE71" s="538"/>
      <c r="WF71" s="538"/>
      <c r="WG71" s="538"/>
      <c r="WH71" s="538"/>
      <c r="WI71" s="538"/>
      <c r="WJ71" s="538"/>
      <c r="WK71" s="538"/>
      <c r="WL71" s="538"/>
      <c r="WM71" s="538"/>
      <c r="WN71" s="538"/>
      <c r="WO71" s="538"/>
      <c r="WP71" s="538"/>
      <c r="WQ71" s="538"/>
      <c r="WR71" s="538"/>
      <c r="WS71" s="538"/>
      <c r="WT71" s="538"/>
      <c r="WU71" s="538"/>
      <c r="WV71" s="538"/>
      <c r="WW71" s="538"/>
      <c r="WX71" s="538"/>
      <c r="WY71" s="538"/>
      <c r="WZ71" s="538"/>
      <c r="XA71" s="538"/>
      <c r="XB71" s="538"/>
      <c r="XC71" s="538"/>
      <c r="XD71" s="538"/>
      <c r="XE71" s="538"/>
      <c r="XF71" s="538"/>
      <c r="XG71" s="538"/>
      <c r="XH71" s="538"/>
      <c r="XI71" s="538"/>
      <c r="XJ71" s="538"/>
      <c r="XK71" s="538"/>
      <c r="XL71" s="538"/>
      <c r="XM71" s="538"/>
      <c r="XN71" s="538"/>
      <c r="XO71" s="538"/>
      <c r="XP71" s="538"/>
      <c r="XQ71" s="538"/>
      <c r="XR71" s="538"/>
      <c r="XS71" s="538"/>
      <c r="XT71" s="538"/>
      <c r="XU71" s="538"/>
      <c r="XV71" s="538"/>
      <c r="XW71" s="538"/>
      <c r="XX71" s="538"/>
      <c r="XY71" s="538"/>
      <c r="XZ71" s="538"/>
      <c r="YA71" s="538"/>
      <c r="YB71" s="538"/>
      <c r="YC71" s="538"/>
      <c r="YD71" s="538"/>
      <c r="YE71" s="538"/>
      <c r="YF71" s="538"/>
      <c r="YG71" s="538"/>
      <c r="YH71" s="538"/>
      <c r="YI71" s="538"/>
      <c r="YJ71" s="538"/>
      <c r="YK71" s="538"/>
      <c r="YL71" s="538"/>
      <c r="YM71" s="538"/>
      <c r="YN71" s="538"/>
      <c r="YO71" s="538"/>
      <c r="YP71" s="538"/>
      <c r="YQ71" s="538"/>
      <c r="YR71" s="538"/>
      <c r="YS71" s="538"/>
      <c r="YT71" s="538"/>
      <c r="YU71" s="538"/>
      <c r="YV71" s="538"/>
      <c r="YW71" s="538"/>
      <c r="YX71" s="538"/>
      <c r="YY71" s="538"/>
      <c r="YZ71" s="538"/>
      <c r="ZA71" s="538"/>
      <c r="ZB71" s="538"/>
      <c r="ZC71" s="538"/>
      <c r="ZD71" s="538"/>
      <c r="ZE71" s="538"/>
      <c r="ZF71" s="538"/>
      <c r="ZG71" s="538"/>
      <c r="ZH71" s="538"/>
      <c r="ZI71" s="538"/>
      <c r="ZJ71" s="538"/>
      <c r="ZK71" s="538"/>
      <c r="ZL71" s="538"/>
      <c r="ZM71" s="538"/>
      <c r="ZN71" s="538"/>
      <c r="ZO71" s="538"/>
      <c r="ZP71" s="538"/>
      <c r="ZQ71" s="538"/>
      <c r="ZR71" s="538"/>
      <c r="ZS71" s="538"/>
      <c r="ZT71" s="538"/>
      <c r="ZU71" s="538"/>
      <c r="ZV71" s="538"/>
      <c r="ZW71" s="538"/>
      <c r="ZX71" s="538"/>
      <c r="ZY71" s="538"/>
      <c r="ZZ71" s="538"/>
      <c r="AAA71" s="538"/>
      <c r="AAB71" s="538"/>
      <c r="AAC71" s="538"/>
      <c r="AAD71" s="538"/>
      <c r="AAE71" s="538"/>
      <c r="AAF71" s="538"/>
      <c r="AAG71" s="538"/>
      <c r="AAH71" s="538"/>
      <c r="AAI71" s="538"/>
      <c r="AAJ71" s="538"/>
      <c r="AAK71" s="538"/>
      <c r="AAL71" s="538"/>
      <c r="AAM71" s="538"/>
      <c r="AAN71" s="538"/>
      <c r="AAO71" s="538"/>
      <c r="AAP71" s="538"/>
      <c r="AAQ71" s="538"/>
      <c r="AAR71" s="538"/>
      <c r="AAS71" s="538"/>
      <c r="AAT71" s="538"/>
      <c r="AAU71" s="538"/>
      <c r="AAV71" s="538"/>
      <c r="AAW71" s="538"/>
      <c r="AAX71" s="538"/>
      <c r="AAY71" s="538"/>
      <c r="AAZ71" s="538"/>
      <c r="ABA71" s="538"/>
      <c r="ABB71" s="538"/>
      <c r="ABC71" s="538"/>
      <c r="ABD71" s="538"/>
      <c r="ABE71" s="538"/>
      <c r="ABF71" s="538"/>
      <c r="ABG71" s="538"/>
      <c r="ABH71" s="538"/>
      <c r="ABI71" s="538"/>
      <c r="ABJ71" s="538"/>
      <c r="ABK71" s="538"/>
      <c r="ABL71" s="538"/>
      <c r="ABM71" s="538"/>
      <c r="ABN71" s="538"/>
      <c r="ABO71" s="538"/>
      <c r="ABP71" s="538"/>
      <c r="ABQ71" s="538"/>
      <c r="ABR71" s="538"/>
      <c r="ABS71" s="538"/>
      <c r="ABT71" s="538"/>
      <c r="ABU71" s="538"/>
      <c r="ABV71" s="538"/>
      <c r="ABW71" s="538"/>
      <c r="ABX71" s="538"/>
      <c r="ABY71" s="538"/>
      <c r="ABZ71" s="538"/>
      <c r="ACA71" s="538"/>
      <c r="ACB71" s="538"/>
      <c r="ACC71" s="538"/>
      <c r="ACD71" s="538"/>
      <c r="ACE71" s="538"/>
      <c r="ACF71" s="538"/>
      <c r="ACG71" s="538"/>
      <c r="ACH71" s="538"/>
      <c r="ACI71" s="538"/>
      <c r="ACJ71" s="538"/>
      <c r="ACK71" s="538"/>
      <c r="ACL71" s="538"/>
      <c r="ACM71" s="538"/>
      <c r="ACN71" s="538"/>
      <c r="ACO71" s="538"/>
      <c r="ACP71" s="538"/>
      <c r="ACQ71" s="538"/>
      <c r="ACR71" s="538"/>
      <c r="ACS71" s="538"/>
      <c r="ACT71" s="538"/>
      <c r="ACU71" s="538"/>
      <c r="ACV71" s="538"/>
      <c r="ACW71" s="538"/>
      <c r="ACX71" s="538"/>
      <c r="ACY71" s="538"/>
      <c r="ACZ71" s="538"/>
      <c r="ADA71" s="538"/>
      <c r="ADB71" s="538"/>
      <c r="ADC71" s="538"/>
      <c r="ADD71" s="538"/>
      <c r="ADE71" s="538"/>
      <c r="ADF71" s="538"/>
      <c r="ADG71" s="538"/>
      <c r="ADH71" s="538"/>
      <c r="ADI71" s="538"/>
      <c r="ADJ71" s="538"/>
      <c r="ADK71" s="538"/>
      <c r="ADL71" s="538"/>
      <c r="ADM71" s="538"/>
      <c r="ADN71" s="538"/>
      <c r="ADO71" s="538"/>
      <c r="ADP71" s="538"/>
      <c r="ADQ71" s="538"/>
      <c r="ADR71" s="538"/>
      <c r="ADS71" s="538"/>
      <c r="ADT71" s="538"/>
      <c r="ADU71" s="538"/>
      <c r="ADV71" s="538"/>
      <c r="ADW71" s="538"/>
      <c r="ADX71" s="538"/>
      <c r="ADY71" s="538"/>
      <c r="ADZ71" s="538"/>
      <c r="AEA71" s="538"/>
      <c r="AEB71" s="538"/>
      <c r="AEC71" s="538"/>
      <c r="AED71" s="538"/>
      <c r="AEE71" s="538"/>
      <c r="AEF71" s="538"/>
      <c r="AEG71" s="538"/>
      <c r="AEH71" s="538"/>
      <c r="AEI71" s="538"/>
      <c r="AEJ71" s="538"/>
      <c r="AEK71" s="538"/>
      <c r="AEL71" s="538"/>
      <c r="AEM71" s="538"/>
      <c r="AEN71" s="538"/>
      <c r="AEO71" s="538"/>
      <c r="AEP71" s="538"/>
      <c r="AEQ71" s="538"/>
      <c r="AER71" s="538"/>
      <c r="AES71" s="538"/>
      <c r="AET71" s="538"/>
      <c r="AEU71" s="538"/>
      <c r="AEV71" s="538"/>
      <c r="AEW71" s="538"/>
      <c r="AEX71" s="538"/>
      <c r="AEY71" s="538"/>
      <c r="AEZ71" s="538"/>
      <c r="AFA71" s="538"/>
      <c r="AFB71" s="538"/>
      <c r="AFC71" s="538"/>
      <c r="AFD71" s="538"/>
      <c r="AFE71" s="538"/>
      <c r="AFF71" s="538"/>
      <c r="AFG71" s="538"/>
      <c r="AFH71" s="538"/>
      <c r="AFI71" s="538"/>
      <c r="AFJ71" s="538"/>
      <c r="AFK71" s="538"/>
      <c r="AFL71" s="538"/>
      <c r="AFM71" s="538"/>
      <c r="AFN71" s="538"/>
      <c r="AFO71" s="538"/>
      <c r="AFP71" s="538"/>
      <c r="AFQ71" s="538"/>
      <c r="AFR71" s="538"/>
      <c r="AFS71" s="538"/>
      <c r="AFT71" s="538"/>
      <c r="AFU71" s="538"/>
      <c r="AFV71" s="538"/>
      <c r="AFW71" s="538"/>
      <c r="AFX71" s="538"/>
      <c r="AFY71" s="538"/>
      <c r="AFZ71" s="538"/>
      <c r="AGA71" s="538"/>
      <c r="AGB71" s="538"/>
      <c r="AGC71" s="538"/>
      <c r="AGD71" s="538"/>
      <c r="AGE71" s="538"/>
      <c r="AGF71" s="538"/>
      <c r="AGG71" s="538"/>
      <c r="AGH71" s="538"/>
      <c r="AGI71" s="538"/>
      <c r="AGJ71" s="538"/>
      <c r="AGK71" s="538"/>
      <c r="AGL71" s="538"/>
      <c r="AGM71" s="538"/>
      <c r="AGN71" s="538"/>
      <c r="AGO71" s="538"/>
      <c r="AGP71" s="538"/>
      <c r="AGQ71" s="538"/>
      <c r="AGR71" s="538"/>
      <c r="AGS71" s="538"/>
      <c r="AGT71" s="538"/>
      <c r="AGU71" s="538"/>
      <c r="AGV71" s="538"/>
      <c r="AGW71" s="538"/>
      <c r="AGX71" s="538"/>
      <c r="AGY71" s="538"/>
      <c r="AGZ71" s="538"/>
      <c r="AHA71" s="538"/>
      <c r="AHB71" s="538"/>
      <c r="AHC71" s="538"/>
      <c r="AHD71" s="538"/>
      <c r="AHE71" s="538"/>
      <c r="AHF71" s="538"/>
      <c r="AHG71" s="538"/>
      <c r="AHH71" s="538"/>
      <c r="AHI71" s="538"/>
      <c r="AHJ71" s="538"/>
      <c r="AHK71" s="538"/>
      <c r="AHL71" s="538"/>
      <c r="AHM71" s="538"/>
      <c r="AHN71" s="538"/>
      <c r="AHO71" s="538"/>
      <c r="AHP71" s="538"/>
      <c r="AHQ71" s="538"/>
      <c r="AHR71" s="538"/>
      <c r="AHS71" s="538"/>
      <c r="AHT71" s="538"/>
      <c r="AHU71" s="538"/>
      <c r="AHV71" s="538"/>
      <c r="AHW71" s="538"/>
      <c r="AHX71" s="538"/>
      <c r="AHY71" s="538"/>
      <c r="AHZ71" s="538"/>
      <c r="AIA71" s="538"/>
      <c r="AIB71" s="538"/>
      <c r="AIC71" s="538"/>
      <c r="AID71" s="538"/>
      <c r="AIE71" s="538"/>
      <c r="AIF71" s="538"/>
      <c r="AIG71" s="538"/>
      <c r="AIH71" s="538"/>
      <c r="AII71" s="538"/>
      <c r="AIJ71" s="538"/>
      <c r="AIK71" s="538"/>
      <c r="AIL71" s="538"/>
      <c r="AIM71" s="538"/>
      <c r="AIN71" s="538"/>
      <c r="AIO71" s="538"/>
      <c r="AIP71" s="538"/>
      <c r="AIQ71" s="538"/>
      <c r="AIR71" s="538"/>
      <c r="AIS71" s="538"/>
      <c r="AIT71" s="538"/>
      <c r="AIU71" s="538"/>
      <c r="AIV71" s="538"/>
      <c r="AIW71" s="538"/>
      <c r="AIX71" s="538"/>
      <c r="AIY71" s="538"/>
      <c r="AIZ71" s="538"/>
      <c r="AJA71" s="538"/>
      <c r="AJB71" s="538"/>
      <c r="AJC71" s="538"/>
      <c r="AJD71" s="538"/>
      <c r="AJE71" s="538"/>
      <c r="AJF71" s="538"/>
      <c r="AJG71" s="538"/>
      <c r="AJH71" s="538"/>
      <c r="AJI71" s="538"/>
      <c r="AJJ71" s="538"/>
      <c r="AJK71" s="538"/>
      <c r="AJL71" s="538"/>
      <c r="AJM71" s="538"/>
      <c r="AJN71" s="538"/>
      <c r="AJO71" s="538"/>
      <c r="AJP71" s="538"/>
      <c r="AJQ71" s="538"/>
      <c r="AJR71" s="538"/>
      <c r="AJS71" s="538"/>
      <c r="AJT71" s="538"/>
      <c r="AJU71" s="538"/>
      <c r="AJV71" s="538"/>
      <c r="AJW71" s="538"/>
      <c r="AJX71" s="538"/>
      <c r="AJY71" s="538"/>
      <c r="AJZ71" s="538"/>
      <c r="AKA71" s="538"/>
      <c r="AKB71" s="538"/>
      <c r="AKC71" s="538"/>
      <c r="AKD71" s="538"/>
      <c r="AKE71" s="538"/>
      <c r="AKF71" s="538"/>
      <c r="AKG71" s="538"/>
      <c r="AKH71" s="538"/>
      <c r="AKI71" s="538"/>
      <c r="AKJ71" s="538"/>
      <c r="AKK71" s="538"/>
      <c r="AKL71" s="538"/>
      <c r="AKM71" s="538"/>
      <c r="AKN71" s="538"/>
      <c r="AKO71" s="538"/>
      <c r="AKP71" s="538"/>
      <c r="AKQ71" s="538"/>
      <c r="AKR71" s="538"/>
      <c r="AKS71" s="538"/>
      <c r="AKT71" s="538"/>
      <c r="AKU71" s="538"/>
      <c r="AKV71" s="538"/>
      <c r="AKW71" s="538"/>
      <c r="AKX71" s="538"/>
      <c r="AKY71" s="538"/>
      <c r="AKZ71" s="538"/>
      <c r="ALA71" s="538"/>
      <c r="ALB71" s="538"/>
      <c r="ALC71" s="538"/>
      <c r="ALD71" s="538"/>
      <c r="ALE71" s="538"/>
      <c r="ALF71" s="538"/>
      <c r="ALG71" s="538"/>
      <c r="ALH71" s="538"/>
      <c r="ALI71" s="538"/>
      <c r="ALJ71" s="538"/>
      <c r="ALK71" s="538"/>
      <c r="ALL71" s="538"/>
      <c r="ALM71" s="538"/>
      <c r="ALN71" s="538"/>
      <c r="ALO71" s="538"/>
      <c r="ALP71" s="538"/>
      <c r="ALQ71" s="538"/>
      <c r="ALR71" s="538"/>
      <c r="ALS71" s="538"/>
      <c r="ALT71" s="538"/>
      <c r="ALU71" s="538"/>
      <c r="ALV71" s="538"/>
      <c r="ALW71" s="538"/>
      <c r="ALX71" s="538"/>
      <c r="ALY71" s="538"/>
      <c r="ALZ71" s="538"/>
      <c r="AMA71" s="538"/>
      <c r="AMB71" s="538"/>
      <c r="AMC71" s="538"/>
      <c r="AMD71" s="538"/>
      <c r="AME71" s="538"/>
      <c r="AMF71" s="538"/>
      <c r="AMG71" s="538"/>
      <c r="AMH71" s="538"/>
      <c r="AMI71" s="538"/>
      <c r="AMJ71" s="538"/>
      <c r="AMK71" s="538"/>
      <c r="AML71" s="538"/>
      <c r="AMM71" s="538"/>
      <c r="AMN71" s="538"/>
      <c r="AMO71" s="538"/>
      <c r="AMP71" s="538"/>
      <c r="AMQ71" s="538"/>
      <c r="AMR71" s="538"/>
      <c r="AMS71" s="538"/>
      <c r="AMT71" s="538"/>
      <c r="AMU71" s="538"/>
      <c r="AMV71" s="538"/>
      <c r="AMW71" s="538"/>
      <c r="AMX71" s="538"/>
      <c r="AMY71" s="538"/>
      <c r="AMZ71" s="538"/>
      <c r="ANA71" s="538"/>
      <c r="ANB71" s="538"/>
      <c r="ANC71" s="538"/>
      <c r="AND71" s="538"/>
      <c r="ANE71" s="538"/>
      <c r="ANF71" s="538"/>
      <c r="ANG71" s="538"/>
      <c r="ANH71" s="538"/>
      <c r="ANI71" s="538"/>
      <c r="ANJ71" s="538"/>
      <c r="ANK71" s="538"/>
      <c r="ANL71" s="538"/>
      <c r="ANM71" s="538"/>
      <c r="ANN71" s="538"/>
      <c r="ANO71" s="538"/>
      <c r="ANP71" s="538"/>
      <c r="ANQ71" s="538"/>
      <c r="ANR71" s="538"/>
      <c r="ANS71" s="538"/>
      <c r="ANT71" s="538"/>
      <c r="ANU71" s="538"/>
      <c r="ANV71" s="538"/>
      <c r="ANW71" s="538"/>
      <c r="ANX71" s="538"/>
      <c r="ANY71" s="538"/>
      <c r="ANZ71" s="538"/>
      <c r="AOA71" s="538"/>
      <c r="AOB71" s="538"/>
      <c r="AOC71" s="538"/>
      <c r="AOD71" s="538"/>
      <c r="AOE71" s="538"/>
      <c r="AOF71" s="538"/>
      <c r="AOG71" s="538"/>
      <c r="AOH71" s="538"/>
      <c r="AOI71" s="538"/>
      <c r="AOJ71" s="538"/>
      <c r="AOK71" s="538"/>
      <c r="AOL71" s="538"/>
      <c r="AOM71" s="538"/>
      <c r="AON71" s="538"/>
      <c r="AOO71" s="538"/>
      <c r="AOP71" s="538"/>
      <c r="AOQ71" s="538"/>
      <c r="AOR71" s="538"/>
      <c r="AOS71" s="538"/>
      <c r="AOT71" s="538"/>
      <c r="AOU71" s="538"/>
      <c r="AOV71" s="538"/>
      <c r="AOW71" s="538"/>
      <c r="AOX71" s="538"/>
      <c r="AOY71" s="538"/>
      <c r="AOZ71" s="538"/>
      <c r="APA71" s="538"/>
      <c r="APB71" s="538"/>
      <c r="APC71" s="538"/>
      <c r="APD71" s="538"/>
      <c r="APE71" s="538"/>
      <c r="APF71" s="538"/>
      <c r="APG71" s="538"/>
      <c r="APH71" s="538"/>
      <c r="API71" s="538"/>
      <c r="APJ71" s="538"/>
      <c r="APK71" s="538"/>
      <c r="APL71" s="538"/>
      <c r="APM71" s="538"/>
      <c r="APN71" s="538"/>
      <c r="APO71" s="538"/>
      <c r="APP71" s="538"/>
      <c r="APQ71" s="538"/>
      <c r="APR71" s="538"/>
      <c r="APS71" s="538"/>
      <c r="APT71" s="538"/>
      <c r="APU71" s="538"/>
      <c r="APV71" s="538"/>
      <c r="APW71" s="538"/>
      <c r="APX71" s="538"/>
      <c r="APY71" s="538"/>
      <c r="APZ71" s="538"/>
      <c r="AQA71" s="538"/>
      <c r="AQB71" s="538"/>
      <c r="AQC71" s="538"/>
      <c r="AQD71" s="538"/>
      <c r="AQE71" s="538"/>
      <c r="AQF71" s="538"/>
      <c r="AQG71" s="538"/>
      <c r="AQH71" s="538"/>
      <c r="AQI71" s="538"/>
      <c r="AQJ71" s="538"/>
      <c r="AQK71" s="538"/>
      <c r="AQL71" s="538"/>
      <c r="AQM71" s="538"/>
      <c r="AQN71" s="538"/>
      <c r="AQO71" s="538"/>
      <c r="AQP71" s="538"/>
      <c r="AQQ71" s="538"/>
      <c r="AQR71" s="538"/>
      <c r="AQS71" s="538"/>
      <c r="AQT71" s="538"/>
      <c r="AQU71" s="538"/>
      <c r="AQV71" s="538"/>
      <c r="AQW71" s="538"/>
      <c r="AQX71" s="538"/>
      <c r="AQY71" s="538"/>
      <c r="AQZ71" s="538"/>
      <c r="ARA71" s="538"/>
      <c r="ARB71" s="538"/>
      <c r="ARC71" s="538"/>
      <c r="ARD71" s="538"/>
      <c r="ARE71" s="538"/>
      <c r="ARF71" s="538"/>
      <c r="ARG71" s="538"/>
      <c r="ARH71" s="538"/>
      <c r="ARI71" s="538"/>
      <c r="ARJ71" s="538"/>
      <c r="ARK71" s="538"/>
      <c r="ARL71" s="538"/>
      <c r="ARM71" s="538"/>
      <c r="ARN71" s="538"/>
      <c r="ARO71" s="538"/>
      <c r="ARP71" s="538"/>
      <c r="ARQ71" s="538"/>
      <c r="ARR71" s="538"/>
      <c r="ARS71" s="538"/>
      <c r="ART71" s="538"/>
      <c r="ARU71" s="538"/>
      <c r="ARV71" s="538"/>
      <c r="ARW71" s="538"/>
      <c r="ARX71" s="538"/>
      <c r="ARY71" s="538"/>
      <c r="ARZ71" s="538"/>
      <c r="ASA71" s="538"/>
      <c r="ASB71" s="538"/>
      <c r="ASC71" s="538"/>
      <c r="ASD71" s="538"/>
      <c r="ASE71" s="538"/>
      <c r="ASF71" s="538"/>
      <c r="ASG71" s="538"/>
      <c r="ASH71" s="538"/>
      <c r="ASI71" s="538"/>
      <c r="ASJ71" s="538"/>
      <c r="ASK71" s="538"/>
      <c r="ASL71" s="538"/>
      <c r="ASM71" s="538"/>
      <c r="ASN71" s="538"/>
      <c r="ASO71" s="538"/>
      <c r="ASP71" s="538"/>
      <c r="ASQ71" s="538"/>
      <c r="ASR71" s="538"/>
      <c r="ASS71" s="538"/>
      <c r="AST71" s="538"/>
      <c r="ASU71" s="538"/>
      <c r="ASV71" s="538"/>
      <c r="ASW71" s="538"/>
      <c r="ASX71" s="538"/>
      <c r="ASY71" s="538"/>
      <c r="ASZ71" s="538"/>
      <c r="ATA71" s="538"/>
      <c r="ATB71" s="538"/>
      <c r="ATC71" s="538"/>
      <c r="ATD71" s="538"/>
      <c r="ATE71" s="538"/>
      <c r="ATF71" s="538"/>
      <c r="ATG71" s="538"/>
      <c r="ATH71" s="538"/>
      <c r="ATI71" s="538"/>
      <c r="ATJ71" s="538"/>
      <c r="ATK71" s="538"/>
      <c r="ATL71" s="538"/>
      <c r="ATM71" s="538"/>
      <c r="ATN71" s="538"/>
      <c r="ATO71" s="538"/>
      <c r="ATP71" s="538"/>
      <c r="ATQ71" s="538"/>
      <c r="ATR71" s="538"/>
      <c r="ATS71" s="538"/>
      <c r="ATT71" s="538"/>
      <c r="ATU71" s="538"/>
      <c r="ATV71" s="538"/>
      <c r="ATW71" s="538"/>
      <c r="ATX71" s="538"/>
      <c r="ATY71" s="538"/>
      <c r="ATZ71" s="538"/>
      <c r="AUA71" s="538"/>
      <c r="AUB71" s="538"/>
      <c r="AUC71" s="538"/>
      <c r="AUD71" s="538"/>
      <c r="AUE71" s="538"/>
      <c r="AUF71" s="538"/>
      <c r="AUG71" s="538"/>
      <c r="AUH71" s="538"/>
      <c r="AUI71" s="538"/>
      <c r="AUJ71" s="538"/>
      <c r="AUK71" s="538"/>
      <c r="AUL71" s="538"/>
      <c r="AUM71" s="538"/>
      <c r="AUN71" s="538"/>
      <c r="AUO71" s="538"/>
      <c r="AUP71" s="538"/>
      <c r="AUQ71" s="538"/>
      <c r="AUR71" s="538"/>
      <c r="AUS71" s="538"/>
      <c r="AUT71" s="538"/>
      <c r="AUU71" s="538"/>
      <c r="AUV71" s="538"/>
      <c r="AUW71" s="538"/>
      <c r="AUX71" s="538"/>
      <c r="AUY71" s="538"/>
      <c r="AUZ71" s="538"/>
      <c r="AVA71" s="538"/>
      <c r="AVB71" s="538"/>
      <c r="AVC71" s="538"/>
      <c r="AVD71" s="538"/>
      <c r="AVE71" s="538"/>
      <c r="AVF71" s="538"/>
      <c r="AVG71" s="538"/>
      <c r="AVH71" s="538"/>
      <c r="AVI71" s="538"/>
      <c r="AVJ71" s="538"/>
      <c r="AVK71" s="538"/>
      <c r="AVL71" s="538"/>
      <c r="AVM71" s="538"/>
      <c r="AVN71" s="538"/>
      <c r="AVO71" s="538"/>
      <c r="AVP71" s="538"/>
      <c r="AVQ71" s="538"/>
      <c r="AVR71" s="538"/>
      <c r="AVS71" s="538"/>
      <c r="AVT71" s="538"/>
      <c r="AVU71" s="538"/>
      <c r="AVV71" s="538"/>
      <c r="AVW71" s="538"/>
      <c r="AVX71" s="538"/>
      <c r="AVY71" s="538"/>
      <c r="AVZ71" s="538"/>
      <c r="AWA71" s="538"/>
      <c r="AWB71" s="538"/>
      <c r="AWC71" s="538"/>
      <c r="AWD71" s="538"/>
      <c r="AWE71" s="538"/>
      <c r="AWF71" s="538"/>
      <c r="AWG71" s="538"/>
      <c r="AWH71" s="538"/>
      <c r="AWI71" s="538"/>
      <c r="AWJ71" s="538"/>
      <c r="AWK71" s="538"/>
      <c r="AWL71" s="538"/>
      <c r="AWM71" s="538"/>
      <c r="AWN71" s="538"/>
      <c r="AWO71" s="538"/>
      <c r="AWP71" s="538"/>
      <c r="AWQ71" s="538"/>
      <c r="AWR71" s="538"/>
      <c r="AWS71" s="538"/>
      <c r="AWT71" s="538"/>
      <c r="AWU71" s="538"/>
      <c r="AWV71" s="538"/>
      <c r="AWW71" s="538"/>
      <c r="AWX71" s="538"/>
      <c r="AWY71" s="538"/>
      <c r="AWZ71" s="538"/>
      <c r="AXA71" s="538"/>
      <c r="AXB71" s="538"/>
      <c r="AXC71" s="538"/>
      <c r="AXD71" s="538"/>
      <c r="AXE71" s="538"/>
      <c r="AXF71" s="538"/>
      <c r="AXG71" s="538"/>
      <c r="AXH71" s="538"/>
      <c r="AXI71" s="538"/>
      <c r="AXJ71" s="538"/>
      <c r="AXK71" s="538"/>
      <c r="AXL71" s="538"/>
      <c r="AXM71" s="538"/>
      <c r="AXN71" s="538"/>
      <c r="AXO71" s="538"/>
      <c r="AXP71" s="538"/>
      <c r="AXQ71" s="538"/>
      <c r="AXR71" s="538"/>
      <c r="AXS71" s="538"/>
      <c r="AXT71" s="538"/>
      <c r="AXU71" s="538"/>
      <c r="AXV71" s="538"/>
      <c r="AXW71" s="538"/>
      <c r="AXX71" s="538"/>
      <c r="AXY71" s="538"/>
      <c r="AXZ71" s="538"/>
      <c r="AYA71" s="538"/>
      <c r="AYB71" s="538"/>
      <c r="AYC71" s="538"/>
      <c r="AYD71" s="538"/>
      <c r="AYE71" s="538"/>
      <c r="AYF71" s="538"/>
      <c r="AYG71" s="538"/>
      <c r="AYH71" s="538"/>
      <c r="AYI71" s="538"/>
      <c r="AYJ71" s="538"/>
      <c r="AYK71" s="538"/>
      <c r="AYL71" s="538"/>
      <c r="AYM71" s="538"/>
      <c r="AYN71" s="538"/>
      <c r="AYO71" s="538"/>
      <c r="AYP71" s="538"/>
      <c r="AYQ71" s="538"/>
      <c r="AYR71" s="538"/>
      <c r="AYS71" s="538"/>
      <c r="AYT71" s="538"/>
      <c r="AYU71" s="538"/>
      <c r="AYV71" s="538"/>
      <c r="AYW71" s="538"/>
      <c r="AYX71" s="538"/>
      <c r="AYY71" s="538"/>
      <c r="AYZ71" s="538"/>
      <c r="AZA71" s="538"/>
      <c r="AZB71" s="538"/>
      <c r="AZC71" s="538"/>
      <c r="AZD71" s="538"/>
      <c r="AZE71" s="538"/>
      <c r="AZF71" s="538"/>
      <c r="AZG71" s="538"/>
      <c r="AZH71" s="538"/>
      <c r="AZI71" s="538"/>
      <c r="AZJ71" s="538"/>
      <c r="AZK71" s="538"/>
      <c r="AZL71" s="538"/>
      <c r="AZM71" s="538"/>
      <c r="AZN71" s="538"/>
      <c r="AZO71" s="538"/>
      <c r="AZP71" s="538"/>
      <c r="AZQ71" s="538"/>
      <c r="AZR71" s="538"/>
      <c r="AZS71" s="538"/>
      <c r="AZT71" s="538"/>
      <c r="AZU71" s="538"/>
      <c r="AZV71" s="538"/>
      <c r="AZW71" s="538"/>
      <c r="AZX71" s="538"/>
      <c r="AZY71" s="538"/>
      <c r="AZZ71" s="538"/>
      <c r="BAA71" s="538"/>
      <c r="BAB71" s="538"/>
      <c r="BAC71" s="538"/>
      <c r="BAD71" s="538"/>
      <c r="BAE71" s="538"/>
      <c r="BAF71" s="538"/>
      <c r="BAG71" s="538"/>
      <c r="BAH71" s="538"/>
      <c r="BAI71" s="538"/>
      <c r="BAJ71" s="538"/>
      <c r="BAK71" s="538"/>
      <c r="BAL71" s="538"/>
      <c r="BAM71" s="538"/>
      <c r="BAN71" s="538"/>
      <c r="BAO71" s="538"/>
      <c r="BAP71" s="538"/>
      <c r="BAQ71" s="538"/>
      <c r="BAR71" s="538"/>
      <c r="BAS71" s="538"/>
      <c r="BAT71" s="538"/>
      <c r="BAU71" s="538"/>
      <c r="BAV71" s="538"/>
      <c r="BAW71" s="538"/>
      <c r="BAX71" s="538"/>
      <c r="BAY71" s="538"/>
      <c r="BAZ71" s="538"/>
      <c r="BBA71" s="538"/>
      <c r="BBB71" s="538"/>
      <c r="BBC71" s="538"/>
      <c r="BBD71" s="538"/>
      <c r="BBE71" s="538"/>
      <c r="BBF71" s="538"/>
      <c r="BBG71" s="538"/>
      <c r="BBH71" s="538"/>
      <c r="BBI71" s="538"/>
      <c r="BBJ71" s="538"/>
      <c r="BBK71" s="538"/>
      <c r="BBL71" s="538"/>
      <c r="BBM71" s="538"/>
      <c r="BBN71" s="538"/>
      <c r="BBO71" s="538"/>
      <c r="BBP71" s="538"/>
      <c r="BBQ71" s="538"/>
      <c r="BBR71" s="538"/>
      <c r="BBS71" s="538"/>
      <c r="BBT71" s="538"/>
      <c r="BBU71" s="538"/>
      <c r="BBV71" s="538"/>
      <c r="BBW71" s="538"/>
      <c r="BBX71" s="538"/>
      <c r="BBY71" s="538"/>
      <c r="BBZ71" s="538"/>
      <c r="BCA71" s="538"/>
      <c r="BCB71" s="538"/>
      <c r="BCC71" s="538"/>
      <c r="BCD71" s="538"/>
      <c r="BCE71" s="538"/>
      <c r="BCF71" s="538"/>
      <c r="BCG71" s="538"/>
      <c r="BCH71" s="538"/>
      <c r="BCI71" s="538"/>
      <c r="BCJ71" s="538"/>
      <c r="BCK71" s="538"/>
      <c r="BCL71" s="538"/>
      <c r="BCM71" s="538"/>
      <c r="BCN71" s="538"/>
      <c r="BCO71" s="538"/>
      <c r="BCP71" s="538"/>
      <c r="BCQ71" s="538"/>
      <c r="BCR71" s="538"/>
      <c r="BCS71" s="538"/>
      <c r="BCT71" s="538"/>
      <c r="BCU71" s="538"/>
      <c r="BCV71" s="538"/>
      <c r="BCW71" s="538"/>
      <c r="BCX71" s="538"/>
      <c r="BCY71" s="538"/>
      <c r="BCZ71" s="538"/>
      <c r="BDA71" s="538"/>
      <c r="BDB71" s="538"/>
      <c r="BDC71" s="538"/>
      <c r="BDD71" s="538"/>
      <c r="BDE71" s="538"/>
      <c r="BDF71" s="538"/>
      <c r="BDG71" s="538"/>
      <c r="BDH71" s="538"/>
      <c r="BDI71" s="538"/>
      <c r="BDJ71" s="538"/>
      <c r="BDK71" s="538"/>
      <c r="BDL71" s="538"/>
      <c r="BDM71" s="538"/>
      <c r="BDN71" s="538"/>
      <c r="BDO71" s="538"/>
      <c r="BDP71" s="538"/>
      <c r="BDQ71" s="538"/>
      <c r="BDR71" s="538"/>
      <c r="BDS71" s="538"/>
      <c r="BDT71" s="538"/>
      <c r="BDU71" s="538"/>
      <c r="BDV71" s="538"/>
      <c r="BDW71" s="538"/>
      <c r="BDX71" s="538"/>
      <c r="BDY71" s="538"/>
      <c r="BDZ71" s="538"/>
      <c r="BEA71" s="538"/>
      <c r="BEB71" s="538"/>
      <c r="BEC71" s="538"/>
      <c r="BED71" s="538"/>
      <c r="BEE71" s="538"/>
      <c r="BEF71" s="538"/>
      <c r="BEG71" s="538"/>
      <c r="BEH71" s="538"/>
      <c r="BEI71" s="538"/>
      <c r="BEJ71" s="538"/>
      <c r="BEK71" s="538"/>
      <c r="BEL71" s="538"/>
      <c r="BEM71" s="538"/>
      <c r="BEN71" s="538"/>
      <c r="BEO71" s="538"/>
      <c r="BEP71" s="538"/>
      <c r="BEQ71" s="538"/>
      <c r="BER71" s="538"/>
      <c r="BES71" s="538"/>
      <c r="BET71" s="538"/>
      <c r="BEU71" s="538"/>
      <c r="BEV71" s="538"/>
      <c r="BEW71" s="538"/>
      <c r="BEX71" s="538"/>
      <c r="BEY71" s="538"/>
      <c r="BEZ71" s="538"/>
      <c r="BFA71" s="538"/>
      <c r="BFB71" s="538"/>
      <c r="BFC71" s="538"/>
      <c r="BFD71" s="538"/>
      <c r="BFE71" s="538"/>
      <c r="BFF71" s="538"/>
      <c r="BFG71" s="538"/>
      <c r="BFH71" s="538"/>
      <c r="BFI71" s="538"/>
      <c r="BFJ71" s="538"/>
      <c r="BFK71" s="538"/>
      <c r="BFL71" s="538"/>
      <c r="BFM71" s="538"/>
      <c r="BFN71" s="538"/>
      <c r="BFO71" s="538"/>
      <c r="BFP71" s="538"/>
      <c r="BFQ71" s="538"/>
      <c r="BFR71" s="538"/>
      <c r="BFS71" s="538"/>
      <c r="BFT71" s="538"/>
      <c r="BFU71" s="538"/>
      <c r="BFV71" s="538"/>
      <c r="BFW71" s="538"/>
      <c r="BFX71" s="538"/>
      <c r="BFY71" s="538"/>
      <c r="BFZ71" s="538"/>
      <c r="BGA71" s="538"/>
      <c r="BGB71" s="538"/>
      <c r="BGC71" s="538"/>
      <c r="BGD71" s="538"/>
      <c r="BGE71" s="538"/>
      <c r="BGF71" s="538"/>
      <c r="BGG71" s="538"/>
      <c r="BGH71" s="538"/>
      <c r="BGI71" s="538"/>
      <c r="BGJ71" s="538"/>
      <c r="BGK71" s="538"/>
      <c r="BGL71" s="538"/>
      <c r="BGM71" s="538"/>
      <c r="BGN71" s="538"/>
      <c r="BGO71" s="538"/>
      <c r="BGP71" s="538"/>
      <c r="BGQ71" s="538"/>
      <c r="BGR71" s="538"/>
      <c r="BGS71" s="538"/>
      <c r="BGT71" s="538"/>
      <c r="BGU71" s="538"/>
      <c r="BGV71" s="538"/>
      <c r="BGW71" s="538"/>
      <c r="BGX71" s="538"/>
      <c r="BGY71" s="538"/>
      <c r="BGZ71" s="538"/>
      <c r="BHA71" s="538"/>
      <c r="BHB71" s="538"/>
      <c r="BHC71" s="538"/>
      <c r="BHD71" s="538"/>
      <c r="BHE71" s="538"/>
      <c r="BHF71" s="538"/>
      <c r="BHG71" s="538"/>
      <c r="BHH71" s="538"/>
      <c r="BHI71" s="538"/>
      <c r="BHJ71" s="538"/>
      <c r="BHK71" s="538"/>
      <c r="BHL71" s="538"/>
      <c r="BHM71" s="538"/>
      <c r="BHN71" s="538"/>
      <c r="BHO71" s="538"/>
      <c r="BHP71" s="538"/>
      <c r="BHQ71" s="538"/>
      <c r="BHR71" s="538"/>
      <c r="BHS71" s="538"/>
      <c r="BHT71" s="538"/>
      <c r="BHU71" s="538"/>
      <c r="BHV71" s="538"/>
      <c r="BHW71" s="538"/>
      <c r="BHX71" s="538"/>
      <c r="BHY71" s="538"/>
      <c r="BHZ71" s="538"/>
      <c r="BIA71" s="538"/>
      <c r="BIB71" s="538"/>
      <c r="BIC71" s="538"/>
      <c r="BID71" s="538"/>
      <c r="BIE71" s="538"/>
      <c r="BIF71" s="538"/>
      <c r="BIG71" s="538"/>
      <c r="BIH71" s="538"/>
      <c r="BII71" s="538"/>
      <c r="BIJ71" s="538"/>
      <c r="BIK71" s="538"/>
      <c r="BIL71" s="538"/>
      <c r="BIM71" s="538"/>
      <c r="BIN71" s="538"/>
      <c r="BIO71" s="538"/>
      <c r="BIP71" s="538"/>
      <c r="BIQ71" s="538"/>
      <c r="BIR71" s="538"/>
      <c r="BIS71" s="538"/>
      <c r="BIT71" s="538"/>
      <c r="BIU71" s="538"/>
      <c r="BIV71" s="538"/>
      <c r="BIW71" s="538"/>
      <c r="BIX71" s="538"/>
      <c r="BIY71" s="538"/>
      <c r="BIZ71" s="538"/>
      <c r="BJA71" s="538"/>
      <c r="BJB71" s="538"/>
      <c r="BJC71" s="538"/>
      <c r="BJD71" s="538"/>
      <c r="BJE71" s="538"/>
      <c r="BJF71" s="538"/>
      <c r="BJG71" s="538"/>
      <c r="BJH71" s="538"/>
      <c r="BJI71" s="538"/>
      <c r="BJJ71" s="538"/>
      <c r="BJK71" s="538"/>
      <c r="BJL71" s="538"/>
      <c r="BJM71" s="538"/>
      <c r="BJN71" s="538"/>
      <c r="BJO71" s="538"/>
      <c r="BJP71" s="538"/>
      <c r="BJQ71" s="538"/>
      <c r="BJR71" s="538"/>
      <c r="BJS71" s="538"/>
      <c r="BJT71" s="538"/>
      <c r="BJU71" s="538"/>
      <c r="BJV71" s="538"/>
      <c r="BJW71" s="538"/>
      <c r="BJX71" s="538"/>
      <c r="BJY71" s="538"/>
      <c r="BJZ71" s="538"/>
      <c r="BKA71" s="538"/>
      <c r="BKB71" s="538"/>
      <c r="BKC71" s="538"/>
      <c r="BKD71" s="538"/>
      <c r="BKE71" s="538"/>
      <c r="BKF71" s="538"/>
      <c r="BKG71" s="538"/>
      <c r="BKH71" s="538"/>
      <c r="BKI71" s="538"/>
      <c r="BKJ71" s="538"/>
      <c r="BKK71" s="538"/>
      <c r="BKL71" s="538"/>
      <c r="BKM71" s="538"/>
      <c r="BKN71" s="538"/>
      <c r="BKO71" s="538"/>
      <c r="BKP71" s="538"/>
      <c r="BKQ71" s="538"/>
      <c r="BKR71" s="538"/>
      <c r="BKS71" s="538"/>
      <c r="BKT71" s="538"/>
      <c r="BKU71" s="538"/>
      <c r="BKV71" s="538"/>
      <c r="BKW71" s="538"/>
      <c r="BKX71" s="538"/>
      <c r="BKY71" s="538"/>
      <c r="BKZ71" s="538"/>
      <c r="BLA71" s="538"/>
      <c r="BLB71" s="538"/>
      <c r="BLC71" s="538"/>
      <c r="BLD71" s="538"/>
      <c r="BLE71" s="538"/>
      <c r="BLF71" s="538"/>
      <c r="BLG71" s="538"/>
      <c r="BLH71" s="538"/>
      <c r="BLI71" s="538"/>
      <c r="BLJ71" s="538"/>
      <c r="BLK71" s="538"/>
      <c r="BLL71" s="538"/>
      <c r="BLM71" s="538"/>
      <c r="BLN71" s="538"/>
      <c r="BLO71" s="538"/>
      <c r="BLP71" s="538"/>
      <c r="BLQ71" s="538"/>
      <c r="BLR71" s="538"/>
      <c r="BLS71" s="538"/>
      <c r="BLT71" s="538"/>
      <c r="BLU71" s="538"/>
      <c r="BLV71" s="538"/>
      <c r="BLW71" s="538"/>
      <c r="BLX71" s="538"/>
      <c r="BLY71" s="538"/>
      <c r="BLZ71" s="538"/>
      <c r="BMA71" s="538"/>
      <c r="BMB71" s="538"/>
      <c r="BMC71" s="538"/>
      <c r="BMD71" s="538"/>
      <c r="BME71" s="538"/>
      <c r="BMF71" s="538"/>
      <c r="BMG71" s="538"/>
      <c r="BMH71" s="538"/>
      <c r="BMI71" s="538"/>
      <c r="BMJ71" s="538"/>
      <c r="BMK71" s="538"/>
      <c r="BML71" s="538"/>
      <c r="BMM71" s="538"/>
      <c r="BMN71" s="538"/>
      <c r="BMO71" s="538"/>
      <c r="BMP71" s="538"/>
      <c r="BMQ71" s="538"/>
      <c r="BMR71" s="538"/>
      <c r="BMS71" s="538"/>
      <c r="BMT71" s="538"/>
      <c r="BMU71" s="538"/>
      <c r="BMV71" s="538"/>
      <c r="BMW71" s="538"/>
      <c r="BMX71" s="538"/>
      <c r="BMY71" s="538"/>
      <c r="BMZ71" s="538"/>
      <c r="BNA71" s="538"/>
      <c r="BNB71" s="538"/>
      <c r="BNC71" s="538"/>
      <c r="BND71" s="538"/>
      <c r="BNE71" s="538"/>
      <c r="BNF71" s="538"/>
      <c r="BNG71" s="538"/>
      <c r="BNH71" s="538"/>
      <c r="BNI71" s="538"/>
      <c r="BNJ71" s="538"/>
      <c r="BNK71" s="538"/>
      <c r="BNL71" s="538"/>
      <c r="BNM71" s="538"/>
      <c r="BNN71" s="538"/>
      <c r="BNO71" s="538"/>
      <c r="BNP71" s="538"/>
      <c r="BNQ71" s="538"/>
      <c r="BNR71" s="538"/>
      <c r="BNS71" s="538"/>
      <c r="BNT71" s="538"/>
      <c r="BNU71" s="538"/>
      <c r="BNV71" s="538"/>
      <c r="BNW71" s="538"/>
      <c r="BNX71" s="538"/>
      <c r="BNY71" s="538"/>
      <c r="BNZ71" s="538"/>
      <c r="BOA71" s="538"/>
      <c r="BOB71" s="538"/>
      <c r="BOC71" s="538"/>
      <c r="BOD71" s="538"/>
      <c r="BOE71" s="538"/>
      <c r="BOF71" s="538"/>
      <c r="BOG71" s="538"/>
      <c r="BOH71" s="538"/>
      <c r="BOI71" s="538"/>
      <c r="BOJ71" s="538"/>
      <c r="BOK71" s="538"/>
      <c r="BOL71" s="538"/>
      <c r="BOM71" s="538"/>
      <c r="BON71" s="538"/>
      <c r="BOO71" s="538"/>
      <c r="BOP71" s="538"/>
      <c r="BOQ71" s="538"/>
      <c r="BOR71" s="538"/>
      <c r="BOS71" s="538"/>
      <c r="BOT71" s="538"/>
      <c r="BOU71" s="538"/>
      <c r="BOV71" s="538"/>
      <c r="BOW71" s="538"/>
      <c r="BOX71" s="538"/>
      <c r="BOY71" s="538"/>
      <c r="BOZ71" s="538"/>
      <c r="BPA71" s="538"/>
      <c r="BPB71" s="538"/>
      <c r="BPC71" s="538"/>
      <c r="BPD71" s="538"/>
      <c r="BPE71" s="538"/>
      <c r="BPF71" s="538"/>
      <c r="BPG71" s="538"/>
      <c r="BPH71" s="538"/>
      <c r="BPI71" s="538"/>
      <c r="BPJ71" s="538"/>
      <c r="BPK71" s="538"/>
      <c r="BPL71" s="538"/>
      <c r="BPM71" s="538"/>
      <c r="BPN71" s="538"/>
      <c r="BPO71" s="538"/>
      <c r="BPP71" s="538"/>
      <c r="BPQ71" s="538"/>
      <c r="BPR71" s="538"/>
      <c r="BPS71" s="538"/>
      <c r="BPT71" s="538"/>
      <c r="BPU71" s="538"/>
      <c r="BPV71" s="538"/>
      <c r="BPW71" s="538"/>
      <c r="BPX71" s="538"/>
      <c r="BPY71" s="538"/>
      <c r="BPZ71" s="538"/>
      <c r="BQA71" s="538"/>
      <c r="BQB71" s="538"/>
      <c r="BQC71" s="538"/>
      <c r="BQD71" s="538"/>
      <c r="BQE71" s="538"/>
      <c r="BQF71" s="538"/>
      <c r="BQG71" s="538"/>
      <c r="BQH71" s="538"/>
      <c r="BQI71" s="538"/>
      <c r="BQJ71" s="538"/>
      <c r="BQK71" s="538"/>
      <c r="BQL71" s="538"/>
      <c r="BQM71" s="538"/>
      <c r="BQN71" s="538"/>
      <c r="BQO71" s="538"/>
      <c r="BQP71" s="538"/>
      <c r="BQQ71" s="538"/>
      <c r="BQR71" s="538"/>
      <c r="BQS71" s="538"/>
      <c r="BQT71" s="538"/>
      <c r="BQU71" s="538"/>
      <c r="BQV71" s="538"/>
      <c r="BQW71" s="538"/>
      <c r="BQX71" s="538"/>
      <c r="BQY71" s="538"/>
      <c r="BQZ71" s="538"/>
      <c r="BRA71" s="538"/>
      <c r="BRB71" s="538"/>
      <c r="BRC71" s="538"/>
      <c r="BRD71" s="538"/>
      <c r="BRE71" s="538"/>
      <c r="BRF71" s="538"/>
      <c r="BRG71" s="538"/>
      <c r="BRH71" s="538"/>
      <c r="BRI71" s="538"/>
      <c r="BRJ71" s="538"/>
      <c r="BRK71" s="538"/>
      <c r="BRL71" s="538"/>
      <c r="BRM71" s="538"/>
      <c r="BRN71" s="538"/>
      <c r="BRO71" s="538"/>
      <c r="BRP71" s="538"/>
      <c r="BRQ71" s="538"/>
      <c r="BRR71" s="538"/>
      <c r="BRS71" s="538"/>
      <c r="BRT71" s="538"/>
      <c r="BRU71" s="538"/>
      <c r="BRV71" s="538"/>
      <c r="BRW71" s="538"/>
      <c r="BRX71" s="538"/>
      <c r="BRY71" s="538"/>
      <c r="BRZ71" s="538"/>
      <c r="BSA71" s="538"/>
      <c r="BSB71" s="538"/>
      <c r="BSC71" s="538"/>
      <c r="BSD71" s="538"/>
      <c r="BSE71" s="538"/>
      <c r="BSF71" s="538"/>
      <c r="BSG71" s="538"/>
      <c r="BSH71" s="538"/>
      <c r="BSI71" s="538"/>
      <c r="BSJ71" s="538"/>
      <c r="BSK71" s="538"/>
      <c r="BSL71" s="538"/>
      <c r="BSM71" s="538"/>
      <c r="BSN71" s="538"/>
      <c r="BSO71" s="538"/>
      <c r="BSP71" s="538"/>
      <c r="BSQ71" s="538"/>
      <c r="BSR71" s="538"/>
      <c r="BSS71" s="538"/>
      <c r="BST71" s="538"/>
      <c r="BSU71" s="538"/>
      <c r="BSV71" s="538"/>
      <c r="BSW71" s="538"/>
      <c r="BSX71" s="538"/>
      <c r="BSY71" s="538"/>
      <c r="BSZ71" s="538"/>
      <c r="BTA71" s="538"/>
      <c r="BTB71" s="538"/>
      <c r="BTC71" s="538"/>
      <c r="BTD71" s="538"/>
      <c r="BTE71" s="538"/>
      <c r="BTF71" s="538"/>
      <c r="BTG71" s="538"/>
      <c r="BTH71" s="538"/>
      <c r="BTI71" s="538"/>
      <c r="BTJ71" s="538"/>
      <c r="BTK71" s="538"/>
      <c r="BTL71" s="538"/>
      <c r="BTM71" s="538"/>
      <c r="BTN71" s="538"/>
      <c r="BTO71" s="538"/>
      <c r="BTP71" s="538"/>
      <c r="BTQ71" s="538"/>
      <c r="BTR71" s="538"/>
      <c r="BTS71" s="538"/>
      <c r="BTT71" s="538"/>
      <c r="BTU71" s="538"/>
      <c r="BTV71" s="538"/>
      <c r="BTW71" s="538"/>
      <c r="BTX71" s="538"/>
      <c r="BTY71" s="538"/>
      <c r="BTZ71" s="538"/>
      <c r="BUA71" s="538"/>
      <c r="BUB71" s="538"/>
      <c r="BUC71" s="538"/>
      <c r="BUD71" s="538"/>
      <c r="BUE71" s="538"/>
      <c r="BUF71" s="538"/>
      <c r="BUG71" s="538"/>
      <c r="BUH71" s="538"/>
      <c r="BUI71" s="538"/>
      <c r="BUJ71" s="538"/>
      <c r="BUK71" s="538"/>
      <c r="BUL71" s="538"/>
      <c r="BUM71" s="538"/>
      <c r="BUN71" s="538"/>
      <c r="BUO71" s="538"/>
      <c r="BUP71" s="538"/>
      <c r="BUQ71" s="538"/>
      <c r="BUR71" s="538"/>
      <c r="BUS71" s="538"/>
      <c r="BUT71" s="538"/>
      <c r="BUU71" s="538"/>
      <c r="BUV71" s="538"/>
      <c r="BUW71" s="538"/>
      <c r="BUX71" s="538"/>
      <c r="BUY71" s="538"/>
      <c r="BUZ71" s="538"/>
      <c r="BVA71" s="538"/>
      <c r="BVB71" s="538"/>
      <c r="BVC71" s="538"/>
      <c r="BVD71" s="538"/>
      <c r="BVE71" s="538"/>
      <c r="BVF71" s="538"/>
      <c r="BVG71" s="538"/>
      <c r="BVH71" s="538"/>
      <c r="BVI71" s="538"/>
      <c r="BVJ71" s="538"/>
      <c r="BVK71" s="538"/>
      <c r="BVL71" s="538"/>
      <c r="BVM71" s="538"/>
      <c r="BVN71" s="538"/>
      <c r="BVO71" s="538"/>
      <c r="BVP71" s="538"/>
      <c r="BVQ71" s="538"/>
      <c r="BVR71" s="538"/>
      <c r="BVS71" s="538"/>
      <c r="BVT71" s="538"/>
      <c r="BVU71" s="538"/>
      <c r="BVV71" s="538"/>
      <c r="BVW71" s="538"/>
      <c r="BVX71" s="538"/>
      <c r="BVY71" s="538"/>
      <c r="BVZ71" s="538"/>
      <c r="BWA71" s="538"/>
      <c r="BWB71" s="538"/>
      <c r="BWC71" s="538"/>
      <c r="BWD71" s="538"/>
      <c r="BWE71" s="538"/>
      <c r="BWF71" s="538"/>
      <c r="BWG71" s="538"/>
      <c r="BWH71" s="538"/>
      <c r="BWI71" s="538"/>
      <c r="BWJ71" s="538"/>
      <c r="BWK71" s="538"/>
      <c r="BWL71" s="538"/>
      <c r="BWM71" s="538"/>
      <c r="BWN71" s="538"/>
      <c r="BWO71" s="538"/>
      <c r="BWP71" s="538"/>
      <c r="BWQ71" s="538"/>
      <c r="BWR71" s="538"/>
      <c r="BWS71" s="538"/>
      <c r="BWT71" s="538"/>
      <c r="BWU71" s="538"/>
      <c r="BWV71" s="538"/>
      <c r="BWW71" s="538"/>
      <c r="BWX71" s="538"/>
      <c r="BWY71" s="538"/>
      <c r="BWZ71" s="538"/>
      <c r="BXA71" s="538"/>
      <c r="BXB71" s="538"/>
      <c r="BXC71" s="538"/>
      <c r="BXD71" s="538"/>
      <c r="BXE71" s="538"/>
      <c r="BXF71" s="538"/>
      <c r="BXG71" s="538"/>
      <c r="BXH71" s="538"/>
      <c r="BXI71" s="538"/>
      <c r="BXJ71" s="538"/>
      <c r="BXK71" s="538"/>
      <c r="BXL71" s="538"/>
      <c r="BXM71" s="538"/>
      <c r="BXN71" s="538"/>
      <c r="BXO71" s="538"/>
      <c r="BXP71" s="538"/>
      <c r="BXQ71" s="538"/>
      <c r="BXR71" s="538"/>
      <c r="BXS71" s="538"/>
      <c r="BXT71" s="538"/>
      <c r="BXU71" s="538"/>
      <c r="BXV71" s="538"/>
      <c r="BXW71" s="538"/>
      <c r="BXX71" s="538"/>
      <c r="BXY71" s="538"/>
      <c r="BXZ71" s="538"/>
      <c r="BYA71" s="538"/>
      <c r="BYB71" s="538"/>
      <c r="BYC71" s="538"/>
      <c r="BYD71" s="538"/>
      <c r="BYE71" s="538"/>
      <c r="BYF71" s="538"/>
      <c r="BYG71" s="538"/>
      <c r="BYH71" s="538"/>
      <c r="BYI71" s="538"/>
      <c r="BYJ71" s="538"/>
      <c r="BYK71" s="538"/>
      <c r="BYL71" s="538"/>
      <c r="BYM71" s="538"/>
      <c r="BYN71" s="538"/>
      <c r="BYO71" s="538"/>
      <c r="BYP71" s="538"/>
      <c r="BYQ71" s="538"/>
      <c r="BYR71" s="538"/>
      <c r="BYS71" s="538"/>
      <c r="BYT71" s="538"/>
      <c r="BYU71" s="538"/>
      <c r="BYV71" s="538"/>
      <c r="BYW71" s="538"/>
      <c r="BYX71" s="538"/>
      <c r="BYY71" s="538"/>
      <c r="BYZ71" s="538"/>
      <c r="BZA71" s="538"/>
      <c r="BZB71" s="538"/>
      <c r="BZC71" s="538"/>
      <c r="BZD71" s="538"/>
      <c r="BZE71" s="538"/>
      <c r="BZF71" s="538"/>
      <c r="BZG71" s="538"/>
      <c r="BZH71" s="538"/>
      <c r="BZI71" s="538"/>
      <c r="BZJ71" s="538"/>
      <c r="BZK71" s="538"/>
      <c r="BZL71" s="538"/>
      <c r="BZM71" s="538"/>
      <c r="BZN71" s="538"/>
      <c r="BZO71" s="538"/>
      <c r="BZP71" s="538"/>
      <c r="BZQ71" s="538"/>
      <c r="BZR71" s="538"/>
      <c r="BZS71" s="538"/>
      <c r="BZT71" s="538"/>
      <c r="BZU71" s="538"/>
      <c r="BZV71" s="538"/>
      <c r="BZW71" s="538"/>
      <c r="BZX71" s="538"/>
      <c r="BZY71" s="538"/>
      <c r="BZZ71" s="538"/>
      <c r="CAA71" s="538"/>
      <c r="CAB71" s="538"/>
      <c r="CAC71" s="538"/>
      <c r="CAD71" s="538"/>
      <c r="CAE71" s="538"/>
      <c r="CAF71" s="538"/>
      <c r="CAG71" s="538"/>
      <c r="CAH71" s="538"/>
      <c r="CAI71" s="538"/>
      <c r="CAJ71" s="538"/>
      <c r="CAK71" s="538"/>
      <c r="CAL71" s="538"/>
      <c r="CAM71" s="538"/>
      <c r="CAN71" s="538"/>
      <c r="CAO71" s="538"/>
      <c r="CAP71" s="538"/>
      <c r="CAQ71" s="538"/>
      <c r="CAR71" s="538"/>
      <c r="CAS71" s="538"/>
      <c r="CAT71" s="538"/>
      <c r="CAU71" s="538"/>
      <c r="CAV71" s="538"/>
      <c r="CAW71" s="538"/>
      <c r="CAX71" s="538"/>
      <c r="CAY71" s="538"/>
      <c r="CAZ71" s="538"/>
      <c r="CBA71" s="538"/>
      <c r="CBB71" s="538"/>
      <c r="CBC71" s="538"/>
      <c r="CBD71" s="538"/>
      <c r="CBE71" s="538"/>
      <c r="CBF71" s="538"/>
      <c r="CBG71" s="538"/>
      <c r="CBH71" s="538"/>
      <c r="CBI71" s="538"/>
      <c r="CBJ71" s="538"/>
      <c r="CBK71" s="538"/>
      <c r="CBL71" s="538"/>
      <c r="CBM71" s="538"/>
      <c r="CBN71" s="538"/>
      <c r="CBO71" s="538"/>
      <c r="CBP71" s="538"/>
      <c r="CBQ71" s="538"/>
      <c r="CBR71" s="538"/>
      <c r="CBS71" s="538"/>
      <c r="CBT71" s="538"/>
      <c r="CBU71" s="538"/>
      <c r="CBV71" s="538"/>
      <c r="CBW71" s="538"/>
      <c r="CBX71" s="538"/>
      <c r="CBY71" s="538"/>
      <c r="CBZ71" s="538"/>
      <c r="CCA71" s="538"/>
      <c r="CCB71" s="538"/>
      <c r="CCC71" s="538"/>
      <c r="CCD71" s="538"/>
      <c r="CCE71" s="538"/>
      <c r="CCF71" s="538"/>
      <c r="CCG71" s="538"/>
      <c r="CCH71" s="538"/>
      <c r="CCI71" s="538"/>
      <c r="CCJ71" s="538"/>
      <c r="CCK71" s="538"/>
      <c r="CCL71" s="538"/>
      <c r="CCM71" s="538"/>
      <c r="CCN71" s="538"/>
      <c r="CCO71" s="538"/>
      <c r="CCP71" s="538"/>
      <c r="CCQ71" s="538"/>
      <c r="CCR71" s="538"/>
      <c r="CCS71" s="538"/>
      <c r="CCT71" s="538"/>
      <c r="CCU71" s="538"/>
      <c r="CCV71" s="538"/>
      <c r="CCW71" s="538"/>
      <c r="CCX71" s="538"/>
      <c r="CCY71" s="538"/>
      <c r="CCZ71" s="538"/>
      <c r="CDA71" s="538"/>
      <c r="CDB71" s="538"/>
      <c r="CDC71" s="538"/>
      <c r="CDD71" s="538"/>
      <c r="CDE71" s="538"/>
      <c r="CDF71" s="538"/>
      <c r="CDG71" s="538"/>
      <c r="CDH71" s="538"/>
      <c r="CDI71" s="538"/>
      <c r="CDJ71" s="538"/>
      <c r="CDK71" s="538"/>
      <c r="CDL71" s="538"/>
      <c r="CDM71" s="538"/>
      <c r="CDN71" s="538"/>
      <c r="CDO71" s="538"/>
      <c r="CDP71" s="538"/>
      <c r="CDQ71" s="538"/>
      <c r="CDR71" s="538"/>
      <c r="CDS71" s="538"/>
      <c r="CDT71" s="538"/>
      <c r="CDU71" s="538"/>
      <c r="CDV71" s="538"/>
      <c r="CDW71" s="538"/>
      <c r="CDX71" s="538"/>
      <c r="CDY71" s="538"/>
      <c r="CDZ71" s="538"/>
      <c r="CEA71" s="538"/>
      <c r="CEB71" s="538"/>
      <c r="CEC71" s="538"/>
      <c r="CED71" s="538"/>
      <c r="CEE71" s="538"/>
      <c r="CEF71" s="538"/>
      <c r="CEG71" s="538"/>
      <c r="CEH71" s="538"/>
      <c r="CEI71" s="538"/>
      <c r="CEJ71" s="538"/>
      <c r="CEK71" s="538"/>
      <c r="CEL71" s="538"/>
      <c r="CEM71" s="538"/>
      <c r="CEN71" s="538"/>
      <c r="CEO71" s="538"/>
      <c r="CEP71" s="538"/>
      <c r="CEQ71" s="538"/>
      <c r="CER71" s="538"/>
      <c r="CES71" s="538"/>
      <c r="CET71" s="538"/>
      <c r="CEU71" s="538"/>
      <c r="CEV71" s="538"/>
      <c r="CEW71" s="538"/>
      <c r="CEX71" s="538"/>
      <c r="CEY71" s="538"/>
      <c r="CEZ71" s="538"/>
      <c r="CFA71" s="538"/>
      <c r="CFB71" s="538"/>
      <c r="CFC71" s="538"/>
      <c r="CFD71" s="538"/>
      <c r="CFE71" s="538"/>
      <c r="CFF71" s="538"/>
      <c r="CFG71" s="538"/>
      <c r="CFH71" s="538"/>
      <c r="CFI71" s="538"/>
      <c r="CFJ71" s="538"/>
      <c r="CFK71" s="538"/>
      <c r="CFL71" s="538"/>
      <c r="CFM71" s="538"/>
      <c r="CFN71" s="538"/>
      <c r="CFO71" s="538"/>
      <c r="CFP71" s="538"/>
      <c r="CFQ71" s="538"/>
      <c r="CFR71" s="538"/>
      <c r="CFS71" s="538"/>
      <c r="CFT71" s="538"/>
      <c r="CFU71" s="538"/>
      <c r="CFV71" s="538"/>
      <c r="CFW71" s="538"/>
      <c r="CFX71" s="538"/>
      <c r="CFY71" s="538"/>
      <c r="CFZ71" s="538"/>
      <c r="CGA71" s="538"/>
      <c r="CGB71" s="538"/>
      <c r="CGC71" s="538"/>
      <c r="CGD71" s="538"/>
      <c r="CGE71" s="538"/>
      <c r="CGF71" s="538"/>
      <c r="CGG71" s="538"/>
      <c r="CGH71" s="538"/>
      <c r="CGI71" s="538"/>
      <c r="CGJ71" s="538"/>
      <c r="CGK71" s="538"/>
      <c r="CGL71" s="538"/>
      <c r="CGM71" s="538"/>
      <c r="CGN71" s="538"/>
      <c r="CGO71" s="538"/>
      <c r="CGP71" s="538"/>
      <c r="CGQ71" s="538"/>
      <c r="CGR71" s="538"/>
      <c r="CGS71" s="538"/>
      <c r="CGT71" s="538"/>
      <c r="CGU71" s="538"/>
      <c r="CGV71" s="538"/>
      <c r="CGW71" s="538"/>
      <c r="CGX71" s="538"/>
      <c r="CGY71" s="538"/>
      <c r="CGZ71" s="538"/>
      <c r="CHA71" s="538"/>
      <c r="CHB71" s="538"/>
      <c r="CHC71" s="538"/>
      <c r="CHD71" s="538"/>
      <c r="CHE71" s="538"/>
      <c r="CHF71" s="538"/>
      <c r="CHG71" s="538"/>
      <c r="CHH71" s="538"/>
      <c r="CHI71" s="538"/>
      <c r="CHJ71" s="538"/>
      <c r="CHK71" s="538"/>
      <c r="CHL71" s="538"/>
      <c r="CHM71" s="538"/>
      <c r="CHN71" s="538"/>
      <c r="CHO71" s="538"/>
      <c r="CHP71" s="538"/>
      <c r="CHQ71" s="538"/>
      <c r="CHR71" s="538"/>
      <c r="CHS71" s="538"/>
      <c r="CHT71" s="538"/>
    </row>
    <row r="72" spans="1:2256" s="539" customFormat="1" ht="13.5" x14ac:dyDescent="0.15">
      <c r="A72" s="1177" t="s">
        <v>1000</v>
      </c>
      <c r="B72" s="1177">
        <v>424</v>
      </c>
      <c r="C72" s="752" t="s">
        <v>122</v>
      </c>
      <c r="D72" s="753" t="s">
        <v>182</v>
      </c>
      <c r="E72" s="754" t="s">
        <v>721</v>
      </c>
      <c r="F72" s="551" t="s">
        <v>723</v>
      </c>
      <c r="G72" s="538"/>
      <c r="H72" s="538"/>
      <c r="I72" s="538"/>
      <c r="J72" s="538"/>
      <c r="K72" s="538"/>
      <c r="L72" s="538"/>
      <c r="M72" s="538"/>
      <c r="N72" s="538"/>
      <c r="O72" s="538"/>
      <c r="P72" s="538"/>
      <c r="Q72" s="538"/>
      <c r="R72" s="538"/>
      <c r="S72" s="538"/>
      <c r="T72" s="538"/>
      <c r="U72" s="538"/>
      <c r="V72" s="538"/>
      <c r="W72" s="538"/>
      <c r="X72" s="538"/>
      <c r="Y72" s="538"/>
      <c r="Z72" s="538"/>
      <c r="AA72" s="538"/>
      <c r="AB72" s="538"/>
      <c r="AC72" s="538"/>
      <c r="AD72" s="538"/>
      <c r="AE72" s="538"/>
      <c r="AF72" s="538"/>
      <c r="AG72" s="538"/>
      <c r="AH72" s="538"/>
      <c r="AI72" s="538"/>
      <c r="AJ72" s="538"/>
      <c r="AK72" s="538"/>
      <c r="AL72" s="538"/>
      <c r="AM72" s="538"/>
      <c r="AN72" s="538"/>
      <c r="AO72" s="538"/>
      <c r="AP72" s="538"/>
      <c r="AQ72" s="538"/>
      <c r="AR72" s="538"/>
      <c r="AS72" s="538"/>
      <c r="AT72" s="538"/>
      <c r="AU72" s="538"/>
      <c r="AV72" s="538"/>
      <c r="AW72" s="538"/>
      <c r="AX72" s="538"/>
      <c r="AY72" s="538"/>
      <c r="AZ72" s="538"/>
      <c r="BA72" s="538"/>
      <c r="BB72" s="538"/>
      <c r="BC72" s="538"/>
      <c r="BD72" s="538"/>
      <c r="BE72" s="538"/>
      <c r="BF72" s="538"/>
      <c r="BG72" s="538"/>
      <c r="BH72" s="538"/>
      <c r="BI72" s="538"/>
      <c r="BJ72" s="538"/>
      <c r="BK72" s="538"/>
      <c r="BL72" s="538"/>
      <c r="BM72" s="538"/>
      <c r="BN72" s="538"/>
      <c r="BO72" s="538"/>
      <c r="BP72" s="538"/>
      <c r="BQ72" s="538"/>
      <c r="BR72" s="538"/>
      <c r="BS72" s="538"/>
      <c r="BT72" s="538"/>
      <c r="BU72" s="538"/>
      <c r="BV72" s="538"/>
      <c r="BW72" s="538"/>
      <c r="BX72" s="538"/>
      <c r="BY72" s="538"/>
      <c r="BZ72" s="538"/>
      <c r="CA72" s="538"/>
      <c r="CB72" s="538"/>
      <c r="CC72" s="538"/>
      <c r="CD72" s="538"/>
      <c r="CE72" s="538"/>
      <c r="CF72" s="538"/>
      <c r="CG72" s="538"/>
      <c r="CH72" s="538"/>
      <c r="CI72" s="538"/>
      <c r="CJ72" s="538"/>
      <c r="CK72" s="538"/>
      <c r="CL72" s="538"/>
      <c r="CM72" s="538"/>
      <c r="CN72" s="538"/>
      <c r="CO72" s="538"/>
      <c r="CP72" s="538"/>
      <c r="CQ72" s="538"/>
      <c r="CR72" s="538"/>
      <c r="CS72" s="538"/>
      <c r="CT72" s="538"/>
      <c r="CU72" s="538"/>
      <c r="CV72" s="538"/>
      <c r="CW72" s="538"/>
      <c r="CX72" s="538"/>
      <c r="CY72" s="538"/>
      <c r="CZ72" s="538"/>
      <c r="DA72" s="538"/>
      <c r="DB72" s="538"/>
      <c r="DC72" s="538"/>
      <c r="DD72" s="538"/>
      <c r="DE72" s="538"/>
      <c r="DF72" s="538"/>
      <c r="DG72" s="538"/>
      <c r="DH72" s="538"/>
      <c r="DI72" s="538"/>
      <c r="DJ72" s="538"/>
      <c r="DK72" s="538"/>
      <c r="DL72" s="538"/>
      <c r="DM72" s="538"/>
      <c r="DN72" s="538"/>
      <c r="DO72" s="538"/>
      <c r="DP72" s="538"/>
      <c r="DQ72" s="538"/>
      <c r="DR72" s="538"/>
      <c r="DS72" s="538"/>
      <c r="DT72" s="538"/>
      <c r="DU72" s="538"/>
      <c r="DV72" s="538"/>
      <c r="DW72" s="538"/>
      <c r="DX72" s="538"/>
      <c r="DY72" s="538"/>
      <c r="DZ72" s="538"/>
      <c r="EA72" s="538"/>
      <c r="EB72" s="538"/>
      <c r="EC72" s="538"/>
      <c r="ED72" s="538"/>
      <c r="EE72" s="538"/>
      <c r="EF72" s="538"/>
      <c r="EG72" s="538"/>
      <c r="EH72" s="538"/>
      <c r="EI72" s="538"/>
      <c r="EJ72" s="538"/>
      <c r="EK72" s="538"/>
      <c r="EL72" s="538"/>
      <c r="EM72" s="538"/>
      <c r="EN72" s="538"/>
      <c r="EO72" s="538"/>
      <c r="EP72" s="538"/>
      <c r="EQ72" s="538"/>
      <c r="ER72" s="538"/>
      <c r="ES72" s="538"/>
      <c r="ET72" s="538"/>
      <c r="EU72" s="538"/>
      <c r="EV72" s="538"/>
      <c r="EW72" s="538"/>
      <c r="EX72" s="538"/>
      <c r="EY72" s="538"/>
      <c r="EZ72" s="538"/>
      <c r="FA72" s="538"/>
      <c r="FB72" s="538"/>
      <c r="FC72" s="538"/>
      <c r="FD72" s="538"/>
      <c r="FE72" s="538"/>
      <c r="FF72" s="538"/>
      <c r="FG72" s="538"/>
      <c r="FH72" s="538"/>
      <c r="FI72" s="538"/>
      <c r="FJ72" s="538"/>
      <c r="FK72" s="538"/>
      <c r="FL72" s="538"/>
      <c r="FM72" s="538"/>
      <c r="FN72" s="538"/>
      <c r="FO72" s="538"/>
      <c r="FP72" s="538"/>
      <c r="FQ72" s="538"/>
      <c r="FR72" s="538"/>
      <c r="FS72" s="538"/>
      <c r="FT72" s="538"/>
      <c r="FU72" s="538"/>
      <c r="FV72" s="538"/>
      <c r="FW72" s="538"/>
      <c r="FX72" s="538"/>
      <c r="FY72" s="538"/>
      <c r="FZ72" s="538"/>
      <c r="GA72" s="538"/>
      <c r="GB72" s="538"/>
      <c r="GC72" s="538"/>
      <c r="GD72" s="538"/>
      <c r="GE72" s="538"/>
      <c r="GF72" s="538"/>
      <c r="GG72" s="538"/>
      <c r="GH72" s="538"/>
      <c r="GI72" s="538"/>
      <c r="GJ72" s="538"/>
      <c r="GK72" s="538"/>
      <c r="GL72" s="538"/>
      <c r="GM72" s="538"/>
      <c r="GN72" s="538"/>
      <c r="GO72" s="538"/>
      <c r="GP72" s="538"/>
      <c r="GQ72" s="538"/>
      <c r="GR72" s="538"/>
      <c r="GS72" s="538"/>
      <c r="GT72" s="538"/>
      <c r="GU72" s="538"/>
      <c r="GV72" s="538"/>
      <c r="GW72" s="538"/>
      <c r="GX72" s="538"/>
      <c r="GY72" s="538"/>
      <c r="GZ72" s="538"/>
      <c r="HA72" s="538"/>
      <c r="HB72" s="538"/>
      <c r="HC72" s="538"/>
      <c r="HD72" s="538"/>
      <c r="HE72" s="538"/>
      <c r="HF72" s="538"/>
      <c r="HG72" s="538"/>
      <c r="HH72" s="538"/>
      <c r="HI72" s="538"/>
      <c r="HJ72" s="538"/>
      <c r="HK72" s="538"/>
      <c r="HL72" s="538"/>
      <c r="HM72" s="538"/>
      <c r="HN72" s="538"/>
      <c r="HO72" s="538"/>
      <c r="HP72" s="538"/>
      <c r="HQ72" s="538"/>
      <c r="HR72" s="538"/>
      <c r="HS72" s="538"/>
      <c r="HT72" s="538"/>
      <c r="HU72" s="538"/>
      <c r="HV72" s="538"/>
      <c r="HW72" s="538"/>
      <c r="HX72" s="538"/>
      <c r="HY72" s="538"/>
      <c r="HZ72" s="538"/>
      <c r="IA72" s="538"/>
      <c r="IB72" s="538"/>
      <c r="IC72" s="538"/>
      <c r="ID72" s="538"/>
      <c r="IE72" s="538"/>
      <c r="IF72" s="538"/>
      <c r="IG72" s="538"/>
      <c r="IH72" s="538"/>
      <c r="II72" s="538"/>
      <c r="IJ72" s="538"/>
      <c r="IK72" s="538"/>
      <c r="IL72" s="538"/>
      <c r="IM72" s="538"/>
      <c r="IN72" s="538"/>
      <c r="IO72" s="538"/>
      <c r="IP72" s="538"/>
      <c r="IQ72" s="538"/>
      <c r="IR72" s="538"/>
      <c r="IS72" s="538"/>
      <c r="IT72" s="538"/>
      <c r="IU72" s="538"/>
      <c r="IV72" s="538"/>
      <c r="IW72" s="538"/>
      <c r="IX72" s="538"/>
      <c r="IY72" s="538"/>
      <c r="IZ72" s="538"/>
      <c r="JA72" s="538"/>
      <c r="JB72" s="538"/>
      <c r="JC72" s="538"/>
      <c r="JD72" s="538"/>
      <c r="JE72" s="538"/>
      <c r="JF72" s="538"/>
      <c r="JG72" s="538"/>
      <c r="JH72" s="538"/>
      <c r="JI72" s="538"/>
      <c r="JJ72" s="538"/>
      <c r="JK72" s="538"/>
      <c r="JL72" s="538"/>
      <c r="JM72" s="538"/>
      <c r="JN72" s="538"/>
      <c r="JO72" s="538"/>
      <c r="JP72" s="538"/>
      <c r="JQ72" s="538"/>
      <c r="JR72" s="538"/>
      <c r="JS72" s="538"/>
      <c r="JT72" s="538"/>
      <c r="JU72" s="538"/>
      <c r="JV72" s="538"/>
      <c r="JW72" s="538"/>
      <c r="JX72" s="538"/>
      <c r="JY72" s="538"/>
      <c r="JZ72" s="538"/>
      <c r="KA72" s="538"/>
      <c r="KB72" s="538"/>
      <c r="KC72" s="538"/>
      <c r="KD72" s="538"/>
      <c r="KE72" s="538"/>
      <c r="KF72" s="538"/>
      <c r="KG72" s="538"/>
      <c r="KH72" s="538"/>
      <c r="KI72" s="538"/>
      <c r="KJ72" s="538"/>
      <c r="KK72" s="538"/>
      <c r="KL72" s="538"/>
      <c r="KM72" s="538"/>
      <c r="KN72" s="538"/>
      <c r="KO72" s="538"/>
      <c r="KP72" s="538"/>
      <c r="KQ72" s="538"/>
      <c r="KR72" s="538"/>
      <c r="KS72" s="538"/>
      <c r="KT72" s="538"/>
      <c r="KU72" s="538"/>
      <c r="KV72" s="538"/>
      <c r="KW72" s="538"/>
      <c r="KX72" s="538"/>
      <c r="KY72" s="538"/>
      <c r="KZ72" s="538"/>
      <c r="LA72" s="538"/>
      <c r="LB72" s="538"/>
      <c r="LC72" s="538"/>
      <c r="LD72" s="538"/>
      <c r="LE72" s="538"/>
      <c r="LF72" s="538"/>
      <c r="LG72" s="538"/>
      <c r="LH72" s="538"/>
      <c r="LI72" s="538"/>
      <c r="LJ72" s="538"/>
      <c r="LK72" s="538"/>
      <c r="LL72" s="538"/>
      <c r="LM72" s="538"/>
      <c r="LN72" s="538"/>
      <c r="LO72" s="538"/>
      <c r="LP72" s="538"/>
      <c r="LQ72" s="538"/>
      <c r="LR72" s="538"/>
      <c r="LS72" s="538"/>
      <c r="LT72" s="538"/>
      <c r="LU72" s="538"/>
      <c r="LV72" s="538"/>
      <c r="LW72" s="538"/>
      <c r="LX72" s="538"/>
      <c r="LY72" s="538"/>
      <c r="LZ72" s="538"/>
      <c r="MA72" s="538"/>
      <c r="MB72" s="538"/>
      <c r="MC72" s="538"/>
      <c r="MD72" s="538"/>
      <c r="ME72" s="538"/>
      <c r="MF72" s="538"/>
      <c r="MG72" s="538"/>
      <c r="MH72" s="538"/>
      <c r="MI72" s="538"/>
      <c r="MJ72" s="538"/>
      <c r="MK72" s="538"/>
      <c r="ML72" s="538"/>
      <c r="MM72" s="538"/>
      <c r="MN72" s="538"/>
      <c r="MO72" s="538"/>
      <c r="MP72" s="538"/>
      <c r="MQ72" s="538"/>
      <c r="MR72" s="538"/>
      <c r="MS72" s="538"/>
      <c r="MT72" s="538"/>
      <c r="MU72" s="538"/>
      <c r="MV72" s="538"/>
      <c r="MW72" s="538"/>
      <c r="MX72" s="538"/>
      <c r="MY72" s="538"/>
      <c r="MZ72" s="538"/>
      <c r="NA72" s="538"/>
      <c r="NB72" s="538"/>
      <c r="NC72" s="538"/>
      <c r="ND72" s="538"/>
      <c r="NE72" s="538"/>
      <c r="NF72" s="538"/>
      <c r="NG72" s="538"/>
      <c r="NH72" s="538"/>
      <c r="NI72" s="538"/>
      <c r="NJ72" s="538"/>
      <c r="NK72" s="538"/>
      <c r="NL72" s="538"/>
      <c r="NM72" s="538"/>
      <c r="NN72" s="538"/>
      <c r="NO72" s="538"/>
      <c r="NP72" s="538"/>
      <c r="NQ72" s="538"/>
      <c r="NR72" s="538"/>
      <c r="NS72" s="538"/>
      <c r="NT72" s="538"/>
      <c r="NU72" s="538"/>
      <c r="NV72" s="538"/>
      <c r="NW72" s="538"/>
      <c r="NX72" s="538"/>
      <c r="NY72" s="538"/>
      <c r="NZ72" s="538"/>
      <c r="OA72" s="538"/>
      <c r="OB72" s="538"/>
      <c r="OC72" s="538"/>
      <c r="OD72" s="538"/>
      <c r="OE72" s="538"/>
      <c r="OF72" s="538"/>
      <c r="OG72" s="538"/>
      <c r="OH72" s="538"/>
      <c r="OI72" s="538"/>
      <c r="OJ72" s="538"/>
      <c r="OK72" s="538"/>
      <c r="OL72" s="538"/>
      <c r="OM72" s="538"/>
      <c r="ON72" s="538"/>
      <c r="OO72" s="538"/>
      <c r="OP72" s="538"/>
      <c r="OQ72" s="538"/>
      <c r="OR72" s="538"/>
      <c r="OS72" s="538"/>
      <c r="OT72" s="538"/>
      <c r="OU72" s="538"/>
      <c r="OV72" s="538"/>
      <c r="OW72" s="538"/>
      <c r="OX72" s="538"/>
      <c r="OY72" s="538"/>
      <c r="OZ72" s="538"/>
      <c r="PA72" s="538"/>
      <c r="PB72" s="538"/>
      <c r="PC72" s="538"/>
      <c r="PD72" s="538"/>
      <c r="PE72" s="538"/>
      <c r="PF72" s="538"/>
      <c r="PG72" s="538"/>
      <c r="PH72" s="538"/>
      <c r="PI72" s="538"/>
      <c r="PJ72" s="538"/>
      <c r="PK72" s="538"/>
      <c r="PL72" s="538"/>
      <c r="PM72" s="538"/>
      <c r="PN72" s="538"/>
      <c r="PO72" s="538"/>
      <c r="PP72" s="538"/>
      <c r="PQ72" s="538"/>
      <c r="PR72" s="538"/>
      <c r="PS72" s="538"/>
      <c r="PT72" s="538"/>
      <c r="PU72" s="538"/>
      <c r="PV72" s="538"/>
      <c r="PW72" s="538"/>
      <c r="PX72" s="538"/>
      <c r="PY72" s="538"/>
      <c r="PZ72" s="538"/>
      <c r="QA72" s="538"/>
      <c r="QB72" s="538"/>
      <c r="QC72" s="538"/>
      <c r="QD72" s="538"/>
      <c r="QE72" s="538"/>
      <c r="QF72" s="538"/>
      <c r="QG72" s="538"/>
      <c r="QH72" s="538"/>
      <c r="QI72" s="538"/>
      <c r="QJ72" s="538"/>
      <c r="QK72" s="538"/>
      <c r="QL72" s="538"/>
      <c r="QM72" s="538"/>
      <c r="QN72" s="538"/>
      <c r="QO72" s="538"/>
      <c r="QP72" s="538"/>
      <c r="QQ72" s="538"/>
      <c r="QR72" s="538"/>
      <c r="QS72" s="538"/>
      <c r="QT72" s="538"/>
      <c r="QU72" s="538"/>
      <c r="QV72" s="538"/>
      <c r="QW72" s="538"/>
      <c r="QX72" s="538"/>
      <c r="QY72" s="538"/>
      <c r="QZ72" s="538"/>
      <c r="RA72" s="538"/>
      <c r="RB72" s="538"/>
      <c r="RC72" s="538"/>
      <c r="RD72" s="538"/>
      <c r="RE72" s="538"/>
      <c r="RF72" s="538"/>
      <c r="RG72" s="538"/>
      <c r="RH72" s="538"/>
      <c r="RI72" s="538"/>
      <c r="RJ72" s="538"/>
      <c r="RK72" s="538"/>
      <c r="RL72" s="538"/>
      <c r="RM72" s="538"/>
      <c r="RN72" s="538"/>
      <c r="RO72" s="538"/>
      <c r="RP72" s="538"/>
      <c r="RQ72" s="538"/>
      <c r="RR72" s="538"/>
      <c r="RS72" s="538"/>
      <c r="RT72" s="538"/>
      <c r="RU72" s="538"/>
      <c r="RV72" s="538"/>
      <c r="RW72" s="538"/>
      <c r="RX72" s="538"/>
      <c r="RY72" s="538"/>
      <c r="RZ72" s="538"/>
      <c r="SA72" s="538"/>
      <c r="SB72" s="538"/>
      <c r="SC72" s="538"/>
      <c r="SD72" s="538"/>
      <c r="SE72" s="538"/>
      <c r="SF72" s="538"/>
      <c r="SG72" s="538"/>
      <c r="SH72" s="538"/>
      <c r="SI72" s="538"/>
      <c r="SJ72" s="538"/>
      <c r="SK72" s="538"/>
      <c r="SL72" s="538"/>
      <c r="SM72" s="538"/>
      <c r="SN72" s="538"/>
      <c r="SO72" s="538"/>
      <c r="SP72" s="538"/>
      <c r="SQ72" s="538"/>
      <c r="SR72" s="538"/>
      <c r="SS72" s="538"/>
      <c r="ST72" s="538"/>
      <c r="SU72" s="538"/>
      <c r="SV72" s="538"/>
      <c r="SW72" s="538"/>
      <c r="SX72" s="538"/>
      <c r="SY72" s="538"/>
      <c r="SZ72" s="538"/>
      <c r="TA72" s="538"/>
      <c r="TB72" s="538"/>
      <c r="TC72" s="538"/>
      <c r="TD72" s="538"/>
      <c r="TE72" s="538"/>
      <c r="TF72" s="538"/>
      <c r="TG72" s="538"/>
      <c r="TH72" s="538"/>
      <c r="TI72" s="538"/>
      <c r="TJ72" s="538"/>
      <c r="TK72" s="538"/>
      <c r="TL72" s="538"/>
      <c r="TM72" s="538"/>
      <c r="TN72" s="538"/>
      <c r="TO72" s="538"/>
      <c r="TP72" s="538"/>
      <c r="TQ72" s="538"/>
      <c r="TR72" s="538"/>
      <c r="TS72" s="538"/>
      <c r="TT72" s="538"/>
      <c r="TU72" s="538"/>
      <c r="TV72" s="538"/>
      <c r="TW72" s="538"/>
      <c r="TX72" s="538"/>
      <c r="TY72" s="538"/>
      <c r="TZ72" s="538"/>
      <c r="UA72" s="538"/>
      <c r="UB72" s="538"/>
      <c r="UC72" s="538"/>
      <c r="UD72" s="538"/>
      <c r="UE72" s="538"/>
      <c r="UF72" s="538"/>
      <c r="UG72" s="538"/>
      <c r="UH72" s="538"/>
      <c r="UI72" s="538"/>
      <c r="UJ72" s="538"/>
      <c r="UK72" s="538"/>
      <c r="UL72" s="538"/>
      <c r="UM72" s="538"/>
      <c r="UN72" s="538"/>
      <c r="UO72" s="538"/>
      <c r="UP72" s="538"/>
      <c r="UQ72" s="538"/>
      <c r="UR72" s="538"/>
      <c r="US72" s="538"/>
      <c r="UT72" s="538"/>
      <c r="UU72" s="538"/>
      <c r="UV72" s="538"/>
      <c r="UW72" s="538"/>
      <c r="UX72" s="538"/>
      <c r="UY72" s="538"/>
      <c r="UZ72" s="538"/>
      <c r="VA72" s="538"/>
      <c r="VB72" s="538"/>
      <c r="VC72" s="538"/>
      <c r="VD72" s="538"/>
      <c r="VE72" s="538"/>
      <c r="VF72" s="538"/>
      <c r="VG72" s="538"/>
      <c r="VH72" s="538"/>
      <c r="VI72" s="538"/>
      <c r="VJ72" s="538"/>
      <c r="VK72" s="538"/>
      <c r="VL72" s="538"/>
      <c r="VM72" s="538"/>
      <c r="VN72" s="538"/>
      <c r="VO72" s="538"/>
      <c r="VP72" s="538"/>
      <c r="VQ72" s="538"/>
      <c r="VR72" s="538"/>
      <c r="VS72" s="538"/>
      <c r="VT72" s="538"/>
      <c r="VU72" s="538"/>
      <c r="VV72" s="538"/>
      <c r="VW72" s="538"/>
      <c r="VX72" s="538"/>
      <c r="VY72" s="538"/>
      <c r="VZ72" s="538"/>
      <c r="WA72" s="538"/>
      <c r="WB72" s="538"/>
      <c r="WC72" s="538"/>
      <c r="WD72" s="538"/>
      <c r="WE72" s="538"/>
      <c r="WF72" s="538"/>
      <c r="WG72" s="538"/>
      <c r="WH72" s="538"/>
      <c r="WI72" s="538"/>
      <c r="WJ72" s="538"/>
      <c r="WK72" s="538"/>
      <c r="WL72" s="538"/>
      <c r="WM72" s="538"/>
      <c r="WN72" s="538"/>
      <c r="WO72" s="538"/>
      <c r="WP72" s="538"/>
      <c r="WQ72" s="538"/>
      <c r="WR72" s="538"/>
      <c r="WS72" s="538"/>
      <c r="WT72" s="538"/>
      <c r="WU72" s="538"/>
      <c r="WV72" s="538"/>
      <c r="WW72" s="538"/>
      <c r="WX72" s="538"/>
      <c r="WY72" s="538"/>
      <c r="WZ72" s="538"/>
      <c r="XA72" s="538"/>
      <c r="XB72" s="538"/>
      <c r="XC72" s="538"/>
      <c r="XD72" s="538"/>
      <c r="XE72" s="538"/>
      <c r="XF72" s="538"/>
      <c r="XG72" s="538"/>
      <c r="XH72" s="538"/>
      <c r="XI72" s="538"/>
      <c r="XJ72" s="538"/>
      <c r="XK72" s="538"/>
      <c r="XL72" s="538"/>
      <c r="XM72" s="538"/>
      <c r="XN72" s="538"/>
      <c r="XO72" s="538"/>
      <c r="XP72" s="538"/>
      <c r="XQ72" s="538"/>
      <c r="XR72" s="538"/>
      <c r="XS72" s="538"/>
      <c r="XT72" s="538"/>
      <c r="XU72" s="538"/>
      <c r="XV72" s="538"/>
      <c r="XW72" s="538"/>
      <c r="XX72" s="538"/>
      <c r="XY72" s="538"/>
      <c r="XZ72" s="538"/>
      <c r="YA72" s="538"/>
      <c r="YB72" s="538"/>
      <c r="YC72" s="538"/>
      <c r="YD72" s="538"/>
      <c r="YE72" s="538"/>
      <c r="YF72" s="538"/>
      <c r="YG72" s="538"/>
      <c r="YH72" s="538"/>
      <c r="YI72" s="538"/>
      <c r="YJ72" s="538"/>
      <c r="YK72" s="538"/>
      <c r="YL72" s="538"/>
      <c r="YM72" s="538"/>
      <c r="YN72" s="538"/>
      <c r="YO72" s="538"/>
      <c r="YP72" s="538"/>
      <c r="YQ72" s="538"/>
      <c r="YR72" s="538"/>
      <c r="YS72" s="538"/>
      <c r="YT72" s="538"/>
      <c r="YU72" s="538"/>
      <c r="YV72" s="538"/>
      <c r="YW72" s="538"/>
      <c r="YX72" s="538"/>
      <c r="YY72" s="538"/>
      <c r="YZ72" s="538"/>
      <c r="ZA72" s="538"/>
      <c r="ZB72" s="538"/>
      <c r="ZC72" s="538"/>
      <c r="ZD72" s="538"/>
      <c r="ZE72" s="538"/>
      <c r="ZF72" s="538"/>
      <c r="ZG72" s="538"/>
      <c r="ZH72" s="538"/>
      <c r="ZI72" s="538"/>
      <c r="ZJ72" s="538"/>
      <c r="ZK72" s="538"/>
      <c r="ZL72" s="538"/>
      <c r="ZM72" s="538"/>
      <c r="ZN72" s="538"/>
      <c r="ZO72" s="538"/>
      <c r="ZP72" s="538"/>
      <c r="ZQ72" s="538"/>
      <c r="ZR72" s="538"/>
      <c r="ZS72" s="538"/>
      <c r="ZT72" s="538"/>
      <c r="ZU72" s="538"/>
      <c r="ZV72" s="538"/>
      <c r="ZW72" s="538"/>
      <c r="ZX72" s="538"/>
      <c r="ZY72" s="538"/>
      <c r="ZZ72" s="538"/>
      <c r="AAA72" s="538"/>
      <c r="AAB72" s="538"/>
      <c r="AAC72" s="538"/>
      <c r="AAD72" s="538"/>
      <c r="AAE72" s="538"/>
      <c r="AAF72" s="538"/>
      <c r="AAG72" s="538"/>
      <c r="AAH72" s="538"/>
      <c r="AAI72" s="538"/>
      <c r="AAJ72" s="538"/>
      <c r="AAK72" s="538"/>
      <c r="AAL72" s="538"/>
      <c r="AAM72" s="538"/>
      <c r="AAN72" s="538"/>
      <c r="AAO72" s="538"/>
      <c r="AAP72" s="538"/>
      <c r="AAQ72" s="538"/>
      <c r="AAR72" s="538"/>
      <c r="AAS72" s="538"/>
      <c r="AAT72" s="538"/>
      <c r="AAU72" s="538"/>
      <c r="AAV72" s="538"/>
      <c r="AAW72" s="538"/>
      <c r="AAX72" s="538"/>
      <c r="AAY72" s="538"/>
      <c r="AAZ72" s="538"/>
      <c r="ABA72" s="538"/>
      <c r="ABB72" s="538"/>
      <c r="ABC72" s="538"/>
      <c r="ABD72" s="538"/>
      <c r="ABE72" s="538"/>
      <c r="ABF72" s="538"/>
      <c r="ABG72" s="538"/>
      <c r="ABH72" s="538"/>
      <c r="ABI72" s="538"/>
      <c r="ABJ72" s="538"/>
      <c r="ABK72" s="538"/>
      <c r="ABL72" s="538"/>
      <c r="ABM72" s="538"/>
      <c r="ABN72" s="538"/>
      <c r="ABO72" s="538"/>
      <c r="ABP72" s="538"/>
      <c r="ABQ72" s="538"/>
      <c r="ABR72" s="538"/>
      <c r="ABS72" s="538"/>
      <c r="ABT72" s="538"/>
      <c r="ABU72" s="538"/>
      <c r="ABV72" s="538"/>
      <c r="ABW72" s="538"/>
      <c r="ABX72" s="538"/>
      <c r="ABY72" s="538"/>
      <c r="ABZ72" s="538"/>
      <c r="ACA72" s="538"/>
      <c r="ACB72" s="538"/>
      <c r="ACC72" s="538"/>
      <c r="ACD72" s="538"/>
      <c r="ACE72" s="538"/>
      <c r="ACF72" s="538"/>
      <c r="ACG72" s="538"/>
      <c r="ACH72" s="538"/>
      <c r="ACI72" s="538"/>
      <c r="ACJ72" s="538"/>
      <c r="ACK72" s="538"/>
      <c r="ACL72" s="538"/>
      <c r="ACM72" s="538"/>
      <c r="ACN72" s="538"/>
      <c r="ACO72" s="538"/>
      <c r="ACP72" s="538"/>
      <c r="ACQ72" s="538"/>
      <c r="ACR72" s="538"/>
      <c r="ACS72" s="538"/>
      <c r="ACT72" s="538"/>
      <c r="ACU72" s="538"/>
      <c r="ACV72" s="538"/>
      <c r="ACW72" s="538"/>
      <c r="ACX72" s="538"/>
      <c r="ACY72" s="538"/>
      <c r="ACZ72" s="538"/>
      <c r="ADA72" s="538"/>
      <c r="ADB72" s="538"/>
      <c r="ADC72" s="538"/>
      <c r="ADD72" s="538"/>
      <c r="ADE72" s="538"/>
      <c r="ADF72" s="538"/>
      <c r="ADG72" s="538"/>
      <c r="ADH72" s="538"/>
      <c r="ADI72" s="538"/>
      <c r="ADJ72" s="538"/>
      <c r="ADK72" s="538"/>
      <c r="ADL72" s="538"/>
      <c r="ADM72" s="538"/>
      <c r="ADN72" s="538"/>
      <c r="ADO72" s="538"/>
      <c r="ADP72" s="538"/>
      <c r="ADQ72" s="538"/>
      <c r="ADR72" s="538"/>
      <c r="ADS72" s="538"/>
      <c r="ADT72" s="538"/>
      <c r="ADU72" s="538"/>
      <c r="ADV72" s="538"/>
      <c r="ADW72" s="538"/>
      <c r="ADX72" s="538"/>
      <c r="ADY72" s="538"/>
      <c r="ADZ72" s="538"/>
      <c r="AEA72" s="538"/>
      <c r="AEB72" s="538"/>
      <c r="AEC72" s="538"/>
      <c r="AED72" s="538"/>
      <c r="AEE72" s="538"/>
      <c r="AEF72" s="538"/>
      <c r="AEG72" s="538"/>
      <c r="AEH72" s="538"/>
      <c r="AEI72" s="538"/>
      <c r="AEJ72" s="538"/>
      <c r="AEK72" s="538"/>
      <c r="AEL72" s="538"/>
      <c r="AEM72" s="538"/>
      <c r="AEN72" s="538"/>
      <c r="AEO72" s="538"/>
      <c r="AEP72" s="538"/>
      <c r="AEQ72" s="538"/>
      <c r="AER72" s="538"/>
      <c r="AES72" s="538"/>
      <c r="AET72" s="538"/>
      <c r="AEU72" s="538"/>
      <c r="AEV72" s="538"/>
      <c r="AEW72" s="538"/>
      <c r="AEX72" s="538"/>
      <c r="AEY72" s="538"/>
      <c r="AEZ72" s="538"/>
      <c r="AFA72" s="538"/>
      <c r="AFB72" s="538"/>
      <c r="AFC72" s="538"/>
      <c r="AFD72" s="538"/>
      <c r="AFE72" s="538"/>
      <c r="AFF72" s="538"/>
      <c r="AFG72" s="538"/>
      <c r="AFH72" s="538"/>
      <c r="AFI72" s="538"/>
      <c r="AFJ72" s="538"/>
      <c r="AFK72" s="538"/>
      <c r="AFL72" s="538"/>
      <c r="AFM72" s="538"/>
      <c r="AFN72" s="538"/>
      <c r="AFO72" s="538"/>
      <c r="AFP72" s="538"/>
      <c r="AFQ72" s="538"/>
      <c r="AFR72" s="538"/>
      <c r="AFS72" s="538"/>
      <c r="AFT72" s="538"/>
      <c r="AFU72" s="538"/>
      <c r="AFV72" s="538"/>
      <c r="AFW72" s="538"/>
      <c r="AFX72" s="538"/>
      <c r="AFY72" s="538"/>
      <c r="AFZ72" s="538"/>
      <c r="AGA72" s="538"/>
      <c r="AGB72" s="538"/>
      <c r="AGC72" s="538"/>
      <c r="AGD72" s="538"/>
      <c r="AGE72" s="538"/>
      <c r="AGF72" s="538"/>
      <c r="AGG72" s="538"/>
      <c r="AGH72" s="538"/>
      <c r="AGI72" s="538"/>
      <c r="AGJ72" s="538"/>
      <c r="AGK72" s="538"/>
      <c r="AGL72" s="538"/>
      <c r="AGM72" s="538"/>
      <c r="AGN72" s="538"/>
      <c r="AGO72" s="538"/>
      <c r="AGP72" s="538"/>
      <c r="AGQ72" s="538"/>
      <c r="AGR72" s="538"/>
      <c r="AGS72" s="538"/>
      <c r="AGT72" s="538"/>
      <c r="AGU72" s="538"/>
      <c r="AGV72" s="538"/>
      <c r="AGW72" s="538"/>
      <c r="AGX72" s="538"/>
      <c r="AGY72" s="538"/>
      <c r="AGZ72" s="538"/>
      <c r="AHA72" s="538"/>
      <c r="AHB72" s="538"/>
      <c r="AHC72" s="538"/>
      <c r="AHD72" s="538"/>
      <c r="AHE72" s="538"/>
      <c r="AHF72" s="538"/>
      <c r="AHG72" s="538"/>
      <c r="AHH72" s="538"/>
      <c r="AHI72" s="538"/>
      <c r="AHJ72" s="538"/>
      <c r="AHK72" s="538"/>
      <c r="AHL72" s="538"/>
      <c r="AHM72" s="538"/>
      <c r="AHN72" s="538"/>
      <c r="AHO72" s="538"/>
      <c r="AHP72" s="538"/>
      <c r="AHQ72" s="538"/>
      <c r="AHR72" s="538"/>
      <c r="AHS72" s="538"/>
      <c r="AHT72" s="538"/>
      <c r="AHU72" s="538"/>
      <c r="AHV72" s="538"/>
      <c r="AHW72" s="538"/>
      <c r="AHX72" s="538"/>
      <c r="AHY72" s="538"/>
      <c r="AHZ72" s="538"/>
      <c r="AIA72" s="538"/>
      <c r="AIB72" s="538"/>
      <c r="AIC72" s="538"/>
      <c r="AID72" s="538"/>
      <c r="AIE72" s="538"/>
      <c r="AIF72" s="538"/>
      <c r="AIG72" s="538"/>
      <c r="AIH72" s="538"/>
      <c r="AII72" s="538"/>
      <c r="AIJ72" s="538"/>
      <c r="AIK72" s="538"/>
      <c r="AIL72" s="538"/>
      <c r="AIM72" s="538"/>
      <c r="AIN72" s="538"/>
      <c r="AIO72" s="538"/>
      <c r="AIP72" s="538"/>
      <c r="AIQ72" s="538"/>
      <c r="AIR72" s="538"/>
      <c r="AIS72" s="538"/>
      <c r="AIT72" s="538"/>
      <c r="AIU72" s="538"/>
      <c r="AIV72" s="538"/>
      <c r="AIW72" s="538"/>
      <c r="AIX72" s="538"/>
      <c r="AIY72" s="538"/>
      <c r="AIZ72" s="538"/>
      <c r="AJA72" s="538"/>
      <c r="AJB72" s="538"/>
      <c r="AJC72" s="538"/>
      <c r="AJD72" s="538"/>
      <c r="AJE72" s="538"/>
      <c r="AJF72" s="538"/>
      <c r="AJG72" s="538"/>
      <c r="AJH72" s="538"/>
      <c r="AJI72" s="538"/>
      <c r="AJJ72" s="538"/>
      <c r="AJK72" s="538"/>
      <c r="AJL72" s="538"/>
      <c r="AJM72" s="538"/>
      <c r="AJN72" s="538"/>
      <c r="AJO72" s="538"/>
      <c r="AJP72" s="538"/>
      <c r="AJQ72" s="538"/>
      <c r="AJR72" s="538"/>
      <c r="AJS72" s="538"/>
      <c r="AJT72" s="538"/>
      <c r="AJU72" s="538"/>
      <c r="AJV72" s="538"/>
      <c r="AJW72" s="538"/>
      <c r="AJX72" s="538"/>
      <c r="AJY72" s="538"/>
      <c r="AJZ72" s="538"/>
      <c r="AKA72" s="538"/>
      <c r="AKB72" s="538"/>
      <c r="AKC72" s="538"/>
      <c r="AKD72" s="538"/>
      <c r="AKE72" s="538"/>
      <c r="AKF72" s="538"/>
      <c r="AKG72" s="538"/>
      <c r="AKH72" s="538"/>
      <c r="AKI72" s="538"/>
      <c r="AKJ72" s="538"/>
      <c r="AKK72" s="538"/>
      <c r="AKL72" s="538"/>
      <c r="AKM72" s="538"/>
      <c r="AKN72" s="538"/>
      <c r="AKO72" s="538"/>
      <c r="AKP72" s="538"/>
      <c r="AKQ72" s="538"/>
      <c r="AKR72" s="538"/>
      <c r="AKS72" s="538"/>
      <c r="AKT72" s="538"/>
      <c r="AKU72" s="538"/>
      <c r="AKV72" s="538"/>
      <c r="AKW72" s="538"/>
      <c r="AKX72" s="538"/>
      <c r="AKY72" s="538"/>
      <c r="AKZ72" s="538"/>
      <c r="ALA72" s="538"/>
      <c r="ALB72" s="538"/>
      <c r="ALC72" s="538"/>
      <c r="ALD72" s="538"/>
      <c r="ALE72" s="538"/>
      <c r="ALF72" s="538"/>
      <c r="ALG72" s="538"/>
      <c r="ALH72" s="538"/>
      <c r="ALI72" s="538"/>
      <c r="ALJ72" s="538"/>
      <c r="ALK72" s="538"/>
      <c r="ALL72" s="538"/>
      <c r="ALM72" s="538"/>
      <c r="ALN72" s="538"/>
      <c r="ALO72" s="538"/>
      <c r="ALP72" s="538"/>
      <c r="ALQ72" s="538"/>
      <c r="ALR72" s="538"/>
      <c r="ALS72" s="538"/>
      <c r="ALT72" s="538"/>
      <c r="ALU72" s="538"/>
      <c r="ALV72" s="538"/>
      <c r="ALW72" s="538"/>
      <c r="ALX72" s="538"/>
      <c r="ALY72" s="538"/>
      <c r="ALZ72" s="538"/>
      <c r="AMA72" s="538"/>
      <c r="AMB72" s="538"/>
      <c r="AMC72" s="538"/>
      <c r="AMD72" s="538"/>
      <c r="AME72" s="538"/>
      <c r="AMF72" s="538"/>
      <c r="AMG72" s="538"/>
      <c r="AMH72" s="538"/>
      <c r="AMI72" s="538"/>
      <c r="AMJ72" s="538"/>
      <c r="AMK72" s="538"/>
      <c r="AML72" s="538"/>
      <c r="AMM72" s="538"/>
      <c r="AMN72" s="538"/>
      <c r="AMO72" s="538"/>
      <c r="AMP72" s="538"/>
      <c r="AMQ72" s="538"/>
      <c r="AMR72" s="538"/>
      <c r="AMS72" s="538"/>
      <c r="AMT72" s="538"/>
      <c r="AMU72" s="538"/>
      <c r="AMV72" s="538"/>
      <c r="AMW72" s="538"/>
      <c r="AMX72" s="538"/>
      <c r="AMY72" s="538"/>
      <c r="AMZ72" s="538"/>
      <c r="ANA72" s="538"/>
      <c r="ANB72" s="538"/>
      <c r="ANC72" s="538"/>
      <c r="AND72" s="538"/>
      <c r="ANE72" s="538"/>
      <c r="ANF72" s="538"/>
      <c r="ANG72" s="538"/>
      <c r="ANH72" s="538"/>
      <c r="ANI72" s="538"/>
      <c r="ANJ72" s="538"/>
      <c r="ANK72" s="538"/>
      <c r="ANL72" s="538"/>
      <c r="ANM72" s="538"/>
      <c r="ANN72" s="538"/>
      <c r="ANO72" s="538"/>
      <c r="ANP72" s="538"/>
      <c r="ANQ72" s="538"/>
      <c r="ANR72" s="538"/>
      <c r="ANS72" s="538"/>
      <c r="ANT72" s="538"/>
      <c r="ANU72" s="538"/>
      <c r="ANV72" s="538"/>
      <c r="ANW72" s="538"/>
      <c r="ANX72" s="538"/>
      <c r="ANY72" s="538"/>
      <c r="ANZ72" s="538"/>
      <c r="AOA72" s="538"/>
      <c r="AOB72" s="538"/>
      <c r="AOC72" s="538"/>
      <c r="AOD72" s="538"/>
      <c r="AOE72" s="538"/>
      <c r="AOF72" s="538"/>
      <c r="AOG72" s="538"/>
      <c r="AOH72" s="538"/>
      <c r="AOI72" s="538"/>
      <c r="AOJ72" s="538"/>
      <c r="AOK72" s="538"/>
      <c r="AOL72" s="538"/>
      <c r="AOM72" s="538"/>
      <c r="AON72" s="538"/>
      <c r="AOO72" s="538"/>
      <c r="AOP72" s="538"/>
      <c r="AOQ72" s="538"/>
      <c r="AOR72" s="538"/>
      <c r="AOS72" s="538"/>
      <c r="AOT72" s="538"/>
      <c r="AOU72" s="538"/>
      <c r="AOV72" s="538"/>
      <c r="AOW72" s="538"/>
      <c r="AOX72" s="538"/>
      <c r="AOY72" s="538"/>
      <c r="AOZ72" s="538"/>
      <c r="APA72" s="538"/>
      <c r="APB72" s="538"/>
      <c r="APC72" s="538"/>
      <c r="APD72" s="538"/>
      <c r="APE72" s="538"/>
      <c r="APF72" s="538"/>
      <c r="APG72" s="538"/>
      <c r="APH72" s="538"/>
      <c r="API72" s="538"/>
      <c r="APJ72" s="538"/>
      <c r="APK72" s="538"/>
      <c r="APL72" s="538"/>
      <c r="APM72" s="538"/>
      <c r="APN72" s="538"/>
      <c r="APO72" s="538"/>
      <c r="APP72" s="538"/>
      <c r="APQ72" s="538"/>
      <c r="APR72" s="538"/>
      <c r="APS72" s="538"/>
      <c r="APT72" s="538"/>
      <c r="APU72" s="538"/>
      <c r="APV72" s="538"/>
      <c r="APW72" s="538"/>
      <c r="APX72" s="538"/>
      <c r="APY72" s="538"/>
      <c r="APZ72" s="538"/>
      <c r="AQA72" s="538"/>
      <c r="AQB72" s="538"/>
      <c r="AQC72" s="538"/>
      <c r="AQD72" s="538"/>
      <c r="AQE72" s="538"/>
      <c r="AQF72" s="538"/>
      <c r="AQG72" s="538"/>
      <c r="AQH72" s="538"/>
      <c r="AQI72" s="538"/>
      <c r="AQJ72" s="538"/>
      <c r="AQK72" s="538"/>
      <c r="AQL72" s="538"/>
      <c r="AQM72" s="538"/>
      <c r="AQN72" s="538"/>
      <c r="AQO72" s="538"/>
      <c r="AQP72" s="538"/>
      <c r="AQQ72" s="538"/>
      <c r="AQR72" s="538"/>
      <c r="AQS72" s="538"/>
      <c r="AQT72" s="538"/>
      <c r="AQU72" s="538"/>
      <c r="AQV72" s="538"/>
      <c r="AQW72" s="538"/>
      <c r="AQX72" s="538"/>
      <c r="AQY72" s="538"/>
      <c r="AQZ72" s="538"/>
      <c r="ARA72" s="538"/>
      <c r="ARB72" s="538"/>
      <c r="ARC72" s="538"/>
      <c r="ARD72" s="538"/>
      <c r="ARE72" s="538"/>
      <c r="ARF72" s="538"/>
      <c r="ARG72" s="538"/>
      <c r="ARH72" s="538"/>
      <c r="ARI72" s="538"/>
      <c r="ARJ72" s="538"/>
      <c r="ARK72" s="538"/>
      <c r="ARL72" s="538"/>
      <c r="ARM72" s="538"/>
      <c r="ARN72" s="538"/>
      <c r="ARO72" s="538"/>
      <c r="ARP72" s="538"/>
      <c r="ARQ72" s="538"/>
      <c r="ARR72" s="538"/>
      <c r="ARS72" s="538"/>
      <c r="ART72" s="538"/>
      <c r="ARU72" s="538"/>
      <c r="ARV72" s="538"/>
      <c r="ARW72" s="538"/>
      <c r="ARX72" s="538"/>
      <c r="ARY72" s="538"/>
      <c r="ARZ72" s="538"/>
      <c r="ASA72" s="538"/>
      <c r="ASB72" s="538"/>
      <c r="ASC72" s="538"/>
      <c r="ASD72" s="538"/>
      <c r="ASE72" s="538"/>
      <c r="ASF72" s="538"/>
      <c r="ASG72" s="538"/>
      <c r="ASH72" s="538"/>
      <c r="ASI72" s="538"/>
      <c r="ASJ72" s="538"/>
      <c r="ASK72" s="538"/>
      <c r="ASL72" s="538"/>
      <c r="ASM72" s="538"/>
      <c r="ASN72" s="538"/>
      <c r="ASO72" s="538"/>
      <c r="ASP72" s="538"/>
      <c r="ASQ72" s="538"/>
      <c r="ASR72" s="538"/>
      <c r="ASS72" s="538"/>
      <c r="AST72" s="538"/>
      <c r="ASU72" s="538"/>
      <c r="ASV72" s="538"/>
      <c r="ASW72" s="538"/>
      <c r="ASX72" s="538"/>
      <c r="ASY72" s="538"/>
      <c r="ASZ72" s="538"/>
      <c r="ATA72" s="538"/>
      <c r="ATB72" s="538"/>
      <c r="ATC72" s="538"/>
      <c r="ATD72" s="538"/>
      <c r="ATE72" s="538"/>
      <c r="ATF72" s="538"/>
      <c r="ATG72" s="538"/>
      <c r="ATH72" s="538"/>
      <c r="ATI72" s="538"/>
      <c r="ATJ72" s="538"/>
      <c r="ATK72" s="538"/>
      <c r="ATL72" s="538"/>
      <c r="ATM72" s="538"/>
      <c r="ATN72" s="538"/>
      <c r="ATO72" s="538"/>
      <c r="ATP72" s="538"/>
      <c r="ATQ72" s="538"/>
      <c r="ATR72" s="538"/>
      <c r="ATS72" s="538"/>
      <c r="ATT72" s="538"/>
      <c r="ATU72" s="538"/>
      <c r="ATV72" s="538"/>
      <c r="ATW72" s="538"/>
      <c r="ATX72" s="538"/>
      <c r="ATY72" s="538"/>
      <c r="ATZ72" s="538"/>
      <c r="AUA72" s="538"/>
      <c r="AUB72" s="538"/>
      <c r="AUC72" s="538"/>
      <c r="AUD72" s="538"/>
      <c r="AUE72" s="538"/>
      <c r="AUF72" s="538"/>
      <c r="AUG72" s="538"/>
      <c r="AUH72" s="538"/>
      <c r="AUI72" s="538"/>
      <c r="AUJ72" s="538"/>
      <c r="AUK72" s="538"/>
      <c r="AUL72" s="538"/>
      <c r="AUM72" s="538"/>
      <c r="AUN72" s="538"/>
      <c r="AUO72" s="538"/>
      <c r="AUP72" s="538"/>
      <c r="AUQ72" s="538"/>
      <c r="AUR72" s="538"/>
      <c r="AUS72" s="538"/>
      <c r="AUT72" s="538"/>
      <c r="AUU72" s="538"/>
      <c r="AUV72" s="538"/>
      <c r="AUW72" s="538"/>
      <c r="AUX72" s="538"/>
      <c r="AUY72" s="538"/>
      <c r="AUZ72" s="538"/>
      <c r="AVA72" s="538"/>
      <c r="AVB72" s="538"/>
      <c r="AVC72" s="538"/>
      <c r="AVD72" s="538"/>
      <c r="AVE72" s="538"/>
      <c r="AVF72" s="538"/>
      <c r="AVG72" s="538"/>
      <c r="AVH72" s="538"/>
      <c r="AVI72" s="538"/>
      <c r="AVJ72" s="538"/>
      <c r="AVK72" s="538"/>
      <c r="AVL72" s="538"/>
      <c r="AVM72" s="538"/>
      <c r="AVN72" s="538"/>
      <c r="AVO72" s="538"/>
      <c r="AVP72" s="538"/>
      <c r="AVQ72" s="538"/>
      <c r="AVR72" s="538"/>
      <c r="AVS72" s="538"/>
      <c r="AVT72" s="538"/>
      <c r="AVU72" s="538"/>
      <c r="AVV72" s="538"/>
      <c r="AVW72" s="538"/>
      <c r="AVX72" s="538"/>
      <c r="AVY72" s="538"/>
      <c r="AVZ72" s="538"/>
      <c r="AWA72" s="538"/>
      <c r="AWB72" s="538"/>
      <c r="AWC72" s="538"/>
      <c r="AWD72" s="538"/>
      <c r="AWE72" s="538"/>
      <c r="AWF72" s="538"/>
      <c r="AWG72" s="538"/>
      <c r="AWH72" s="538"/>
      <c r="AWI72" s="538"/>
      <c r="AWJ72" s="538"/>
      <c r="AWK72" s="538"/>
      <c r="AWL72" s="538"/>
      <c r="AWM72" s="538"/>
      <c r="AWN72" s="538"/>
      <c r="AWO72" s="538"/>
      <c r="AWP72" s="538"/>
      <c r="AWQ72" s="538"/>
      <c r="AWR72" s="538"/>
      <c r="AWS72" s="538"/>
      <c r="AWT72" s="538"/>
      <c r="AWU72" s="538"/>
      <c r="AWV72" s="538"/>
      <c r="AWW72" s="538"/>
      <c r="AWX72" s="538"/>
      <c r="AWY72" s="538"/>
      <c r="AWZ72" s="538"/>
      <c r="AXA72" s="538"/>
      <c r="AXB72" s="538"/>
      <c r="AXC72" s="538"/>
      <c r="AXD72" s="538"/>
      <c r="AXE72" s="538"/>
      <c r="AXF72" s="538"/>
      <c r="AXG72" s="538"/>
      <c r="AXH72" s="538"/>
      <c r="AXI72" s="538"/>
      <c r="AXJ72" s="538"/>
      <c r="AXK72" s="538"/>
      <c r="AXL72" s="538"/>
      <c r="AXM72" s="538"/>
      <c r="AXN72" s="538"/>
      <c r="AXO72" s="538"/>
      <c r="AXP72" s="538"/>
      <c r="AXQ72" s="538"/>
      <c r="AXR72" s="538"/>
      <c r="AXS72" s="538"/>
      <c r="AXT72" s="538"/>
      <c r="AXU72" s="538"/>
      <c r="AXV72" s="538"/>
      <c r="AXW72" s="538"/>
      <c r="AXX72" s="538"/>
      <c r="AXY72" s="538"/>
      <c r="AXZ72" s="538"/>
      <c r="AYA72" s="538"/>
      <c r="AYB72" s="538"/>
      <c r="AYC72" s="538"/>
      <c r="AYD72" s="538"/>
      <c r="AYE72" s="538"/>
      <c r="AYF72" s="538"/>
      <c r="AYG72" s="538"/>
      <c r="AYH72" s="538"/>
      <c r="AYI72" s="538"/>
      <c r="AYJ72" s="538"/>
      <c r="AYK72" s="538"/>
      <c r="AYL72" s="538"/>
      <c r="AYM72" s="538"/>
      <c r="AYN72" s="538"/>
      <c r="AYO72" s="538"/>
      <c r="AYP72" s="538"/>
      <c r="AYQ72" s="538"/>
      <c r="AYR72" s="538"/>
      <c r="AYS72" s="538"/>
      <c r="AYT72" s="538"/>
      <c r="AYU72" s="538"/>
      <c r="AYV72" s="538"/>
      <c r="AYW72" s="538"/>
      <c r="AYX72" s="538"/>
      <c r="AYY72" s="538"/>
      <c r="AYZ72" s="538"/>
      <c r="AZA72" s="538"/>
      <c r="AZB72" s="538"/>
      <c r="AZC72" s="538"/>
      <c r="AZD72" s="538"/>
      <c r="AZE72" s="538"/>
      <c r="AZF72" s="538"/>
      <c r="AZG72" s="538"/>
      <c r="AZH72" s="538"/>
      <c r="AZI72" s="538"/>
      <c r="AZJ72" s="538"/>
      <c r="AZK72" s="538"/>
      <c r="AZL72" s="538"/>
      <c r="AZM72" s="538"/>
      <c r="AZN72" s="538"/>
      <c r="AZO72" s="538"/>
      <c r="AZP72" s="538"/>
      <c r="AZQ72" s="538"/>
      <c r="AZR72" s="538"/>
      <c r="AZS72" s="538"/>
      <c r="AZT72" s="538"/>
      <c r="AZU72" s="538"/>
      <c r="AZV72" s="538"/>
      <c r="AZW72" s="538"/>
      <c r="AZX72" s="538"/>
      <c r="AZY72" s="538"/>
      <c r="AZZ72" s="538"/>
      <c r="BAA72" s="538"/>
      <c r="BAB72" s="538"/>
      <c r="BAC72" s="538"/>
      <c r="BAD72" s="538"/>
      <c r="BAE72" s="538"/>
      <c r="BAF72" s="538"/>
      <c r="BAG72" s="538"/>
      <c r="BAH72" s="538"/>
      <c r="BAI72" s="538"/>
      <c r="BAJ72" s="538"/>
      <c r="BAK72" s="538"/>
      <c r="BAL72" s="538"/>
      <c r="BAM72" s="538"/>
      <c r="BAN72" s="538"/>
      <c r="BAO72" s="538"/>
      <c r="BAP72" s="538"/>
      <c r="BAQ72" s="538"/>
      <c r="BAR72" s="538"/>
      <c r="BAS72" s="538"/>
      <c r="BAT72" s="538"/>
      <c r="BAU72" s="538"/>
      <c r="BAV72" s="538"/>
      <c r="BAW72" s="538"/>
      <c r="BAX72" s="538"/>
      <c r="BAY72" s="538"/>
      <c r="BAZ72" s="538"/>
      <c r="BBA72" s="538"/>
      <c r="BBB72" s="538"/>
      <c r="BBC72" s="538"/>
      <c r="BBD72" s="538"/>
      <c r="BBE72" s="538"/>
      <c r="BBF72" s="538"/>
      <c r="BBG72" s="538"/>
      <c r="BBH72" s="538"/>
      <c r="BBI72" s="538"/>
      <c r="BBJ72" s="538"/>
      <c r="BBK72" s="538"/>
      <c r="BBL72" s="538"/>
      <c r="BBM72" s="538"/>
      <c r="BBN72" s="538"/>
      <c r="BBO72" s="538"/>
      <c r="BBP72" s="538"/>
      <c r="BBQ72" s="538"/>
      <c r="BBR72" s="538"/>
      <c r="BBS72" s="538"/>
      <c r="BBT72" s="538"/>
      <c r="BBU72" s="538"/>
      <c r="BBV72" s="538"/>
      <c r="BBW72" s="538"/>
      <c r="BBX72" s="538"/>
      <c r="BBY72" s="538"/>
      <c r="BBZ72" s="538"/>
      <c r="BCA72" s="538"/>
      <c r="BCB72" s="538"/>
      <c r="BCC72" s="538"/>
      <c r="BCD72" s="538"/>
      <c r="BCE72" s="538"/>
      <c r="BCF72" s="538"/>
      <c r="BCG72" s="538"/>
      <c r="BCH72" s="538"/>
      <c r="BCI72" s="538"/>
      <c r="BCJ72" s="538"/>
      <c r="BCK72" s="538"/>
      <c r="BCL72" s="538"/>
      <c r="BCM72" s="538"/>
      <c r="BCN72" s="538"/>
      <c r="BCO72" s="538"/>
      <c r="BCP72" s="538"/>
      <c r="BCQ72" s="538"/>
      <c r="BCR72" s="538"/>
      <c r="BCS72" s="538"/>
      <c r="BCT72" s="538"/>
      <c r="BCU72" s="538"/>
      <c r="BCV72" s="538"/>
      <c r="BCW72" s="538"/>
      <c r="BCX72" s="538"/>
      <c r="BCY72" s="538"/>
      <c r="BCZ72" s="538"/>
      <c r="BDA72" s="538"/>
      <c r="BDB72" s="538"/>
      <c r="BDC72" s="538"/>
      <c r="BDD72" s="538"/>
      <c r="BDE72" s="538"/>
      <c r="BDF72" s="538"/>
      <c r="BDG72" s="538"/>
      <c r="BDH72" s="538"/>
      <c r="BDI72" s="538"/>
      <c r="BDJ72" s="538"/>
      <c r="BDK72" s="538"/>
      <c r="BDL72" s="538"/>
      <c r="BDM72" s="538"/>
      <c r="BDN72" s="538"/>
      <c r="BDO72" s="538"/>
      <c r="BDP72" s="538"/>
      <c r="BDQ72" s="538"/>
      <c r="BDR72" s="538"/>
      <c r="BDS72" s="538"/>
      <c r="BDT72" s="538"/>
      <c r="BDU72" s="538"/>
      <c r="BDV72" s="538"/>
      <c r="BDW72" s="538"/>
      <c r="BDX72" s="538"/>
      <c r="BDY72" s="538"/>
      <c r="BDZ72" s="538"/>
      <c r="BEA72" s="538"/>
      <c r="BEB72" s="538"/>
      <c r="BEC72" s="538"/>
      <c r="BED72" s="538"/>
      <c r="BEE72" s="538"/>
      <c r="BEF72" s="538"/>
      <c r="BEG72" s="538"/>
      <c r="BEH72" s="538"/>
      <c r="BEI72" s="538"/>
      <c r="BEJ72" s="538"/>
      <c r="BEK72" s="538"/>
      <c r="BEL72" s="538"/>
      <c r="BEM72" s="538"/>
      <c r="BEN72" s="538"/>
      <c r="BEO72" s="538"/>
      <c r="BEP72" s="538"/>
      <c r="BEQ72" s="538"/>
      <c r="BER72" s="538"/>
      <c r="BES72" s="538"/>
      <c r="BET72" s="538"/>
      <c r="BEU72" s="538"/>
      <c r="BEV72" s="538"/>
      <c r="BEW72" s="538"/>
      <c r="BEX72" s="538"/>
      <c r="BEY72" s="538"/>
      <c r="BEZ72" s="538"/>
      <c r="BFA72" s="538"/>
      <c r="BFB72" s="538"/>
      <c r="BFC72" s="538"/>
      <c r="BFD72" s="538"/>
      <c r="BFE72" s="538"/>
      <c r="BFF72" s="538"/>
      <c r="BFG72" s="538"/>
      <c r="BFH72" s="538"/>
      <c r="BFI72" s="538"/>
      <c r="BFJ72" s="538"/>
      <c r="BFK72" s="538"/>
      <c r="BFL72" s="538"/>
      <c r="BFM72" s="538"/>
      <c r="BFN72" s="538"/>
      <c r="BFO72" s="538"/>
      <c r="BFP72" s="538"/>
      <c r="BFQ72" s="538"/>
      <c r="BFR72" s="538"/>
      <c r="BFS72" s="538"/>
      <c r="BFT72" s="538"/>
      <c r="BFU72" s="538"/>
      <c r="BFV72" s="538"/>
      <c r="BFW72" s="538"/>
      <c r="BFX72" s="538"/>
      <c r="BFY72" s="538"/>
      <c r="BFZ72" s="538"/>
      <c r="BGA72" s="538"/>
      <c r="BGB72" s="538"/>
      <c r="BGC72" s="538"/>
      <c r="BGD72" s="538"/>
      <c r="BGE72" s="538"/>
      <c r="BGF72" s="538"/>
      <c r="BGG72" s="538"/>
      <c r="BGH72" s="538"/>
      <c r="BGI72" s="538"/>
      <c r="BGJ72" s="538"/>
      <c r="BGK72" s="538"/>
      <c r="BGL72" s="538"/>
      <c r="BGM72" s="538"/>
      <c r="BGN72" s="538"/>
      <c r="BGO72" s="538"/>
      <c r="BGP72" s="538"/>
      <c r="BGQ72" s="538"/>
      <c r="BGR72" s="538"/>
      <c r="BGS72" s="538"/>
      <c r="BGT72" s="538"/>
      <c r="BGU72" s="538"/>
      <c r="BGV72" s="538"/>
      <c r="BGW72" s="538"/>
      <c r="BGX72" s="538"/>
      <c r="BGY72" s="538"/>
      <c r="BGZ72" s="538"/>
      <c r="BHA72" s="538"/>
      <c r="BHB72" s="538"/>
      <c r="BHC72" s="538"/>
      <c r="BHD72" s="538"/>
      <c r="BHE72" s="538"/>
      <c r="BHF72" s="538"/>
      <c r="BHG72" s="538"/>
      <c r="BHH72" s="538"/>
      <c r="BHI72" s="538"/>
      <c r="BHJ72" s="538"/>
      <c r="BHK72" s="538"/>
      <c r="BHL72" s="538"/>
      <c r="BHM72" s="538"/>
      <c r="BHN72" s="538"/>
      <c r="BHO72" s="538"/>
      <c r="BHP72" s="538"/>
      <c r="BHQ72" s="538"/>
      <c r="BHR72" s="538"/>
      <c r="BHS72" s="538"/>
      <c r="BHT72" s="538"/>
      <c r="BHU72" s="538"/>
      <c r="BHV72" s="538"/>
      <c r="BHW72" s="538"/>
      <c r="BHX72" s="538"/>
      <c r="BHY72" s="538"/>
      <c r="BHZ72" s="538"/>
      <c r="BIA72" s="538"/>
      <c r="BIB72" s="538"/>
      <c r="BIC72" s="538"/>
      <c r="BID72" s="538"/>
      <c r="BIE72" s="538"/>
      <c r="BIF72" s="538"/>
      <c r="BIG72" s="538"/>
      <c r="BIH72" s="538"/>
      <c r="BII72" s="538"/>
      <c r="BIJ72" s="538"/>
      <c r="BIK72" s="538"/>
      <c r="BIL72" s="538"/>
      <c r="BIM72" s="538"/>
      <c r="BIN72" s="538"/>
      <c r="BIO72" s="538"/>
      <c r="BIP72" s="538"/>
      <c r="BIQ72" s="538"/>
      <c r="BIR72" s="538"/>
      <c r="BIS72" s="538"/>
      <c r="BIT72" s="538"/>
      <c r="BIU72" s="538"/>
      <c r="BIV72" s="538"/>
      <c r="BIW72" s="538"/>
      <c r="BIX72" s="538"/>
      <c r="BIY72" s="538"/>
      <c r="BIZ72" s="538"/>
      <c r="BJA72" s="538"/>
      <c r="BJB72" s="538"/>
      <c r="BJC72" s="538"/>
      <c r="BJD72" s="538"/>
      <c r="BJE72" s="538"/>
      <c r="BJF72" s="538"/>
      <c r="BJG72" s="538"/>
      <c r="BJH72" s="538"/>
      <c r="BJI72" s="538"/>
      <c r="BJJ72" s="538"/>
      <c r="BJK72" s="538"/>
      <c r="BJL72" s="538"/>
      <c r="BJM72" s="538"/>
      <c r="BJN72" s="538"/>
      <c r="BJO72" s="538"/>
      <c r="BJP72" s="538"/>
      <c r="BJQ72" s="538"/>
      <c r="BJR72" s="538"/>
      <c r="BJS72" s="538"/>
      <c r="BJT72" s="538"/>
      <c r="BJU72" s="538"/>
      <c r="BJV72" s="538"/>
      <c r="BJW72" s="538"/>
      <c r="BJX72" s="538"/>
      <c r="BJY72" s="538"/>
      <c r="BJZ72" s="538"/>
      <c r="BKA72" s="538"/>
      <c r="BKB72" s="538"/>
      <c r="BKC72" s="538"/>
      <c r="BKD72" s="538"/>
      <c r="BKE72" s="538"/>
      <c r="BKF72" s="538"/>
      <c r="BKG72" s="538"/>
      <c r="BKH72" s="538"/>
      <c r="BKI72" s="538"/>
      <c r="BKJ72" s="538"/>
      <c r="BKK72" s="538"/>
      <c r="BKL72" s="538"/>
      <c r="BKM72" s="538"/>
      <c r="BKN72" s="538"/>
      <c r="BKO72" s="538"/>
      <c r="BKP72" s="538"/>
      <c r="BKQ72" s="538"/>
      <c r="BKR72" s="538"/>
      <c r="BKS72" s="538"/>
      <c r="BKT72" s="538"/>
      <c r="BKU72" s="538"/>
      <c r="BKV72" s="538"/>
      <c r="BKW72" s="538"/>
      <c r="BKX72" s="538"/>
      <c r="BKY72" s="538"/>
      <c r="BKZ72" s="538"/>
      <c r="BLA72" s="538"/>
      <c r="BLB72" s="538"/>
      <c r="BLC72" s="538"/>
      <c r="BLD72" s="538"/>
      <c r="BLE72" s="538"/>
      <c r="BLF72" s="538"/>
      <c r="BLG72" s="538"/>
      <c r="BLH72" s="538"/>
      <c r="BLI72" s="538"/>
      <c r="BLJ72" s="538"/>
      <c r="BLK72" s="538"/>
      <c r="BLL72" s="538"/>
      <c r="BLM72" s="538"/>
      <c r="BLN72" s="538"/>
      <c r="BLO72" s="538"/>
      <c r="BLP72" s="538"/>
      <c r="BLQ72" s="538"/>
      <c r="BLR72" s="538"/>
      <c r="BLS72" s="538"/>
      <c r="BLT72" s="538"/>
      <c r="BLU72" s="538"/>
      <c r="BLV72" s="538"/>
      <c r="BLW72" s="538"/>
      <c r="BLX72" s="538"/>
      <c r="BLY72" s="538"/>
      <c r="BLZ72" s="538"/>
      <c r="BMA72" s="538"/>
      <c r="BMB72" s="538"/>
      <c r="BMC72" s="538"/>
      <c r="BMD72" s="538"/>
      <c r="BME72" s="538"/>
      <c r="BMF72" s="538"/>
      <c r="BMG72" s="538"/>
      <c r="BMH72" s="538"/>
      <c r="BMI72" s="538"/>
      <c r="BMJ72" s="538"/>
      <c r="BMK72" s="538"/>
      <c r="BML72" s="538"/>
      <c r="BMM72" s="538"/>
      <c r="BMN72" s="538"/>
      <c r="BMO72" s="538"/>
      <c r="BMP72" s="538"/>
      <c r="BMQ72" s="538"/>
      <c r="BMR72" s="538"/>
      <c r="BMS72" s="538"/>
      <c r="BMT72" s="538"/>
      <c r="BMU72" s="538"/>
      <c r="BMV72" s="538"/>
      <c r="BMW72" s="538"/>
      <c r="BMX72" s="538"/>
      <c r="BMY72" s="538"/>
      <c r="BMZ72" s="538"/>
      <c r="BNA72" s="538"/>
      <c r="BNB72" s="538"/>
      <c r="BNC72" s="538"/>
      <c r="BND72" s="538"/>
      <c r="BNE72" s="538"/>
      <c r="BNF72" s="538"/>
      <c r="BNG72" s="538"/>
      <c r="BNH72" s="538"/>
      <c r="BNI72" s="538"/>
      <c r="BNJ72" s="538"/>
      <c r="BNK72" s="538"/>
      <c r="BNL72" s="538"/>
      <c r="BNM72" s="538"/>
      <c r="BNN72" s="538"/>
      <c r="BNO72" s="538"/>
      <c r="BNP72" s="538"/>
      <c r="BNQ72" s="538"/>
      <c r="BNR72" s="538"/>
      <c r="BNS72" s="538"/>
      <c r="BNT72" s="538"/>
      <c r="BNU72" s="538"/>
      <c r="BNV72" s="538"/>
      <c r="BNW72" s="538"/>
      <c r="BNX72" s="538"/>
      <c r="BNY72" s="538"/>
      <c r="BNZ72" s="538"/>
      <c r="BOA72" s="538"/>
      <c r="BOB72" s="538"/>
      <c r="BOC72" s="538"/>
      <c r="BOD72" s="538"/>
      <c r="BOE72" s="538"/>
      <c r="BOF72" s="538"/>
      <c r="BOG72" s="538"/>
      <c r="BOH72" s="538"/>
      <c r="BOI72" s="538"/>
      <c r="BOJ72" s="538"/>
      <c r="BOK72" s="538"/>
      <c r="BOL72" s="538"/>
      <c r="BOM72" s="538"/>
      <c r="BON72" s="538"/>
      <c r="BOO72" s="538"/>
      <c r="BOP72" s="538"/>
      <c r="BOQ72" s="538"/>
      <c r="BOR72" s="538"/>
      <c r="BOS72" s="538"/>
      <c r="BOT72" s="538"/>
      <c r="BOU72" s="538"/>
      <c r="BOV72" s="538"/>
      <c r="BOW72" s="538"/>
      <c r="BOX72" s="538"/>
      <c r="BOY72" s="538"/>
      <c r="BOZ72" s="538"/>
      <c r="BPA72" s="538"/>
      <c r="BPB72" s="538"/>
      <c r="BPC72" s="538"/>
      <c r="BPD72" s="538"/>
      <c r="BPE72" s="538"/>
      <c r="BPF72" s="538"/>
      <c r="BPG72" s="538"/>
      <c r="BPH72" s="538"/>
      <c r="BPI72" s="538"/>
      <c r="BPJ72" s="538"/>
      <c r="BPK72" s="538"/>
      <c r="BPL72" s="538"/>
      <c r="BPM72" s="538"/>
      <c r="BPN72" s="538"/>
      <c r="BPO72" s="538"/>
      <c r="BPP72" s="538"/>
      <c r="BPQ72" s="538"/>
      <c r="BPR72" s="538"/>
      <c r="BPS72" s="538"/>
      <c r="BPT72" s="538"/>
      <c r="BPU72" s="538"/>
      <c r="BPV72" s="538"/>
      <c r="BPW72" s="538"/>
      <c r="BPX72" s="538"/>
      <c r="BPY72" s="538"/>
      <c r="BPZ72" s="538"/>
      <c r="BQA72" s="538"/>
      <c r="BQB72" s="538"/>
      <c r="BQC72" s="538"/>
      <c r="BQD72" s="538"/>
      <c r="BQE72" s="538"/>
      <c r="BQF72" s="538"/>
      <c r="BQG72" s="538"/>
      <c r="BQH72" s="538"/>
      <c r="BQI72" s="538"/>
      <c r="BQJ72" s="538"/>
      <c r="BQK72" s="538"/>
      <c r="BQL72" s="538"/>
      <c r="BQM72" s="538"/>
      <c r="BQN72" s="538"/>
      <c r="BQO72" s="538"/>
      <c r="BQP72" s="538"/>
      <c r="BQQ72" s="538"/>
      <c r="BQR72" s="538"/>
      <c r="BQS72" s="538"/>
      <c r="BQT72" s="538"/>
      <c r="BQU72" s="538"/>
      <c r="BQV72" s="538"/>
      <c r="BQW72" s="538"/>
      <c r="BQX72" s="538"/>
      <c r="BQY72" s="538"/>
      <c r="BQZ72" s="538"/>
      <c r="BRA72" s="538"/>
      <c r="BRB72" s="538"/>
      <c r="BRC72" s="538"/>
      <c r="BRD72" s="538"/>
      <c r="BRE72" s="538"/>
      <c r="BRF72" s="538"/>
      <c r="BRG72" s="538"/>
      <c r="BRH72" s="538"/>
      <c r="BRI72" s="538"/>
      <c r="BRJ72" s="538"/>
      <c r="BRK72" s="538"/>
      <c r="BRL72" s="538"/>
      <c r="BRM72" s="538"/>
      <c r="BRN72" s="538"/>
      <c r="BRO72" s="538"/>
      <c r="BRP72" s="538"/>
      <c r="BRQ72" s="538"/>
      <c r="BRR72" s="538"/>
      <c r="BRS72" s="538"/>
      <c r="BRT72" s="538"/>
      <c r="BRU72" s="538"/>
      <c r="BRV72" s="538"/>
      <c r="BRW72" s="538"/>
      <c r="BRX72" s="538"/>
      <c r="BRY72" s="538"/>
      <c r="BRZ72" s="538"/>
      <c r="BSA72" s="538"/>
      <c r="BSB72" s="538"/>
      <c r="BSC72" s="538"/>
      <c r="BSD72" s="538"/>
      <c r="BSE72" s="538"/>
      <c r="BSF72" s="538"/>
      <c r="BSG72" s="538"/>
      <c r="BSH72" s="538"/>
      <c r="BSI72" s="538"/>
      <c r="BSJ72" s="538"/>
      <c r="BSK72" s="538"/>
      <c r="BSL72" s="538"/>
      <c r="BSM72" s="538"/>
      <c r="BSN72" s="538"/>
      <c r="BSO72" s="538"/>
      <c r="BSP72" s="538"/>
      <c r="BSQ72" s="538"/>
      <c r="BSR72" s="538"/>
      <c r="BSS72" s="538"/>
      <c r="BST72" s="538"/>
      <c r="BSU72" s="538"/>
      <c r="BSV72" s="538"/>
      <c r="BSW72" s="538"/>
      <c r="BSX72" s="538"/>
      <c r="BSY72" s="538"/>
      <c r="BSZ72" s="538"/>
      <c r="BTA72" s="538"/>
      <c r="BTB72" s="538"/>
      <c r="BTC72" s="538"/>
      <c r="BTD72" s="538"/>
      <c r="BTE72" s="538"/>
      <c r="BTF72" s="538"/>
      <c r="BTG72" s="538"/>
      <c r="BTH72" s="538"/>
      <c r="BTI72" s="538"/>
      <c r="BTJ72" s="538"/>
      <c r="BTK72" s="538"/>
      <c r="BTL72" s="538"/>
      <c r="BTM72" s="538"/>
      <c r="BTN72" s="538"/>
      <c r="BTO72" s="538"/>
      <c r="BTP72" s="538"/>
      <c r="BTQ72" s="538"/>
      <c r="BTR72" s="538"/>
      <c r="BTS72" s="538"/>
      <c r="BTT72" s="538"/>
      <c r="BTU72" s="538"/>
      <c r="BTV72" s="538"/>
      <c r="BTW72" s="538"/>
      <c r="BTX72" s="538"/>
      <c r="BTY72" s="538"/>
      <c r="BTZ72" s="538"/>
      <c r="BUA72" s="538"/>
      <c r="BUB72" s="538"/>
      <c r="BUC72" s="538"/>
      <c r="BUD72" s="538"/>
      <c r="BUE72" s="538"/>
      <c r="BUF72" s="538"/>
      <c r="BUG72" s="538"/>
      <c r="BUH72" s="538"/>
      <c r="BUI72" s="538"/>
      <c r="BUJ72" s="538"/>
      <c r="BUK72" s="538"/>
      <c r="BUL72" s="538"/>
      <c r="BUM72" s="538"/>
      <c r="BUN72" s="538"/>
      <c r="BUO72" s="538"/>
      <c r="BUP72" s="538"/>
      <c r="BUQ72" s="538"/>
      <c r="BUR72" s="538"/>
      <c r="BUS72" s="538"/>
      <c r="BUT72" s="538"/>
      <c r="BUU72" s="538"/>
      <c r="BUV72" s="538"/>
      <c r="BUW72" s="538"/>
      <c r="BUX72" s="538"/>
      <c r="BUY72" s="538"/>
      <c r="BUZ72" s="538"/>
      <c r="BVA72" s="538"/>
      <c r="BVB72" s="538"/>
      <c r="BVC72" s="538"/>
      <c r="BVD72" s="538"/>
      <c r="BVE72" s="538"/>
      <c r="BVF72" s="538"/>
      <c r="BVG72" s="538"/>
      <c r="BVH72" s="538"/>
      <c r="BVI72" s="538"/>
      <c r="BVJ72" s="538"/>
      <c r="BVK72" s="538"/>
      <c r="BVL72" s="538"/>
      <c r="BVM72" s="538"/>
      <c r="BVN72" s="538"/>
      <c r="BVO72" s="538"/>
      <c r="BVP72" s="538"/>
      <c r="BVQ72" s="538"/>
      <c r="BVR72" s="538"/>
      <c r="BVS72" s="538"/>
      <c r="BVT72" s="538"/>
      <c r="BVU72" s="538"/>
      <c r="BVV72" s="538"/>
      <c r="BVW72" s="538"/>
      <c r="BVX72" s="538"/>
      <c r="BVY72" s="538"/>
      <c r="BVZ72" s="538"/>
      <c r="BWA72" s="538"/>
      <c r="BWB72" s="538"/>
      <c r="BWC72" s="538"/>
      <c r="BWD72" s="538"/>
      <c r="BWE72" s="538"/>
      <c r="BWF72" s="538"/>
      <c r="BWG72" s="538"/>
      <c r="BWH72" s="538"/>
      <c r="BWI72" s="538"/>
      <c r="BWJ72" s="538"/>
      <c r="BWK72" s="538"/>
      <c r="BWL72" s="538"/>
      <c r="BWM72" s="538"/>
      <c r="BWN72" s="538"/>
      <c r="BWO72" s="538"/>
      <c r="BWP72" s="538"/>
      <c r="BWQ72" s="538"/>
      <c r="BWR72" s="538"/>
      <c r="BWS72" s="538"/>
      <c r="BWT72" s="538"/>
      <c r="BWU72" s="538"/>
      <c r="BWV72" s="538"/>
      <c r="BWW72" s="538"/>
      <c r="BWX72" s="538"/>
      <c r="BWY72" s="538"/>
      <c r="BWZ72" s="538"/>
      <c r="BXA72" s="538"/>
      <c r="BXB72" s="538"/>
      <c r="BXC72" s="538"/>
      <c r="BXD72" s="538"/>
      <c r="BXE72" s="538"/>
      <c r="BXF72" s="538"/>
      <c r="BXG72" s="538"/>
      <c r="BXH72" s="538"/>
      <c r="BXI72" s="538"/>
      <c r="BXJ72" s="538"/>
      <c r="BXK72" s="538"/>
      <c r="BXL72" s="538"/>
      <c r="BXM72" s="538"/>
      <c r="BXN72" s="538"/>
      <c r="BXO72" s="538"/>
      <c r="BXP72" s="538"/>
      <c r="BXQ72" s="538"/>
      <c r="BXR72" s="538"/>
      <c r="BXS72" s="538"/>
      <c r="BXT72" s="538"/>
      <c r="BXU72" s="538"/>
      <c r="BXV72" s="538"/>
      <c r="BXW72" s="538"/>
      <c r="BXX72" s="538"/>
      <c r="BXY72" s="538"/>
      <c r="BXZ72" s="538"/>
      <c r="BYA72" s="538"/>
      <c r="BYB72" s="538"/>
      <c r="BYC72" s="538"/>
      <c r="BYD72" s="538"/>
      <c r="BYE72" s="538"/>
      <c r="BYF72" s="538"/>
      <c r="BYG72" s="538"/>
      <c r="BYH72" s="538"/>
      <c r="BYI72" s="538"/>
      <c r="BYJ72" s="538"/>
      <c r="BYK72" s="538"/>
      <c r="BYL72" s="538"/>
      <c r="BYM72" s="538"/>
      <c r="BYN72" s="538"/>
      <c r="BYO72" s="538"/>
      <c r="BYP72" s="538"/>
      <c r="BYQ72" s="538"/>
      <c r="BYR72" s="538"/>
      <c r="BYS72" s="538"/>
      <c r="BYT72" s="538"/>
      <c r="BYU72" s="538"/>
      <c r="BYV72" s="538"/>
      <c r="BYW72" s="538"/>
      <c r="BYX72" s="538"/>
      <c r="BYY72" s="538"/>
      <c r="BYZ72" s="538"/>
      <c r="BZA72" s="538"/>
      <c r="BZB72" s="538"/>
      <c r="BZC72" s="538"/>
      <c r="BZD72" s="538"/>
      <c r="BZE72" s="538"/>
      <c r="BZF72" s="538"/>
      <c r="BZG72" s="538"/>
      <c r="BZH72" s="538"/>
      <c r="BZI72" s="538"/>
      <c r="BZJ72" s="538"/>
      <c r="BZK72" s="538"/>
      <c r="BZL72" s="538"/>
      <c r="BZM72" s="538"/>
      <c r="BZN72" s="538"/>
      <c r="BZO72" s="538"/>
      <c r="BZP72" s="538"/>
      <c r="BZQ72" s="538"/>
      <c r="BZR72" s="538"/>
      <c r="BZS72" s="538"/>
      <c r="BZT72" s="538"/>
      <c r="BZU72" s="538"/>
      <c r="BZV72" s="538"/>
      <c r="BZW72" s="538"/>
      <c r="BZX72" s="538"/>
      <c r="BZY72" s="538"/>
      <c r="BZZ72" s="538"/>
      <c r="CAA72" s="538"/>
      <c r="CAB72" s="538"/>
      <c r="CAC72" s="538"/>
      <c r="CAD72" s="538"/>
      <c r="CAE72" s="538"/>
      <c r="CAF72" s="538"/>
      <c r="CAG72" s="538"/>
      <c r="CAH72" s="538"/>
      <c r="CAI72" s="538"/>
      <c r="CAJ72" s="538"/>
      <c r="CAK72" s="538"/>
      <c r="CAL72" s="538"/>
      <c r="CAM72" s="538"/>
      <c r="CAN72" s="538"/>
      <c r="CAO72" s="538"/>
      <c r="CAP72" s="538"/>
      <c r="CAQ72" s="538"/>
      <c r="CAR72" s="538"/>
      <c r="CAS72" s="538"/>
      <c r="CAT72" s="538"/>
      <c r="CAU72" s="538"/>
      <c r="CAV72" s="538"/>
      <c r="CAW72" s="538"/>
      <c r="CAX72" s="538"/>
      <c r="CAY72" s="538"/>
      <c r="CAZ72" s="538"/>
      <c r="CBA72" s="538"/>
      <c r="CBB72" s="538"/>
      <c r="CBC72" s="538"/>
      <c r="CBD72" s="538"/>
      <c r="CBE72" s="538"/>
      <c r="CBF72" s="538"/>
      <c r="CBG72" s="538"/>
      <c r="CBH72" s="538"/>
      <c r="CBI72" s="538"/>
      <c r="CBJ72" s="538"/>
      <c r="CBK72" s="538"/>
      <c r="CBL72" s="538"/>
      <c r="CBM72" s="538"/>
      <c r="CBN72" s="538"/>
      <c r="CBO72" s="538"/>
      <c r="CBP72" s="538"/>
      <c r="CBQ72" s="538"/>
      <c r="CBR72" s="538"/>
      <c r="CBS72" s="538"/>
      <c r="CBT72" s="538"/>
      <c r="CBU72" s="538"/>
      <c r="CBV72" s="538"/>
      <c r="CBW72" s="538"/>
      <c r="CBX72" s="538"/>
      <c r="CBY72" s="538"/>
      <c r="CBZ72" s="538"/>
      <c r="CCA72" s="538"/>
      <c r="CCB72" s="538"/>
      <c r="CCC72" s="538"/>
      <c r="CCD72" s="538"/>
      <c r="CCE72" s="538"/>
      <c r="CCF72" s="538"/>
      <c r="CCG72" s="538"/>
      <c r="CCH72" s="538"/>
      <c r="CCI72" s="538"/>
      <c r="CCJ72" s="538"/>
      <c r="CCK72" s="538"/>
      <c r="CCL72" s="538"/>
      <c r="CCM72" s="538"/>
      <c r="CCN72" s="538"/>
      <c r="CCO72" s="538"/>
      <c r="CCP72" s="538"/>
      <c r="CCQ72" s="538"/>
      <c r="CCR72" s="538"/>
      <c r="CCS72" s="538"/>
      <c r="CCT72" s="538"/>
      <c r="CCU72" s="538"/>
      <c r="CCV72" s="538"/>
      <c r="CCW72" s="538"/>
      <c r="CCX72" s="538"/>
      <c r="CCY72" s="538"/>
      <c r="CCZ72" s="538"/>
      <c r="CDA72" s="538"/>
      <c r="CDB72" s="538"/>
      <c r="CDC72" s="538"/>
      <c r="CDD72" s="538"/>
      <c r="CDE72" s="538"/>
      <c r="CDF72" s="538"/>
      <c r="CDG72" s="538"/>
      <c r="CDH72" s="538"/>
      <c r="CDI72" s="538"/>
      <c r="CDJ72" s="538"/>
      <c r="CDK72" s="538"/>
      <c r="CDL72" s="538"/>
      <c r="CDM72" s="538"/>
      <c r="CDN72" s="538"/>
      <c r="CDO72" s="538"/>
      <c r="CDP72" s="538"/>
      <c r="CDQ72" s="538"/>
      <c r="CDR72" s="538"/>
      <c r="CDS72" s="538"/>
      <c r="CDT72" s="538"/>
      <c r="CDU72" s="538"/>
      <c r="CDV72" s="538"/>
      <c r="CDW72" s="538"/>
      <c r="CDX72" s="538"/>
      <c r="CDY72" s="538"/>
      <c r="CDZ72" s="538"/>
      <c r="CEA72" s="538"/>
      <c r="CEB72" s="538"/>
      <c r="CEC72" s="538"/>
      <c r="CED72" s="538"/>
      <c r="CEE72" s="538"/>
      <c r="CEF72" s="538"/>
      <c r="CEG72" s="538"/>
      <c r="CEH72" s="538"/>
      <c r="CEI72" s="538"/>
      <c r="CEJ72" s="538"/>
      <c r="CEK72" s="538"/>
      <c r="CEL72" s="538"/>
      <c r="CEM72" s="538"/>
      <c r="CEN72" s="538"/>
      <c r="CEO72" s="538"/>
      <c r="CEP72" s="538"/>
      <c r="CEQ72" s="538"/>
      <c r="CER72" s="538"/>
      <c r="CES72" s="538"/>
      <c r="CET72" s="538"/>
      <c r="CEU72" s="538"/>
      <c r="CEV72" s="538"/>
      <c r="CEW72" s="538"/>
      <c r="CEX72" s="538"/>
      <c r="CEY72" s="538"/>
      <c r="CEZ72" s="538"/>
      <c r="CFA72" s="538"/>
      <c r="CFB72" s="538"/>
      <c r="CFC72" s="538"/>
      <c r="CFD72" s="538"/>
      <c r="CFE72" s="538"/>
      <c r="CFF72" s="538"/>
      <c r="CFG72" s="538"/>
      <c r="CFH72" s="538"/>
      <c r="CFI72" s="538"/>
      <c r="CFJ72" s="538"/>
      <c r="CFK72" s="538"/>
      <c r="CFL72" s="538"/>
      <c r="CFM72" s="538"/>
      <c r="CFN72" s="538"/>
      <c r="CFO72" s="538"/>
      <c r="CFP72" s="538"/>
      <c r="CFQ72" s="538"/>
      <c r="CFR72" s="538"/>
      <c r="CFS72" s="538"/>
      <c r="CFT72" s="538"/>
      <c r="CFU72" s="538"/>
      <c r="CFV72" s="538"/>
      <c r="CFW72" s="538"/>
      <c r="CFX72" s="538"/>
      <c r="CFY72" s="538"/>
      <c r="CFZ72" s="538"/>
      <c r="CGA72" s="538"/>
      <c r="CGB72" s="538"/>
      <c r="CGC72" s="538"/>
      <c r="CGD72" s="538"/>
      <c r="CGE72" s="538"/>
      <c r="CGF72" s="538"/>
      <c r="CGG72" s="538"/>
      <c r="CGH72" s="538"/>
      <c r="CGI72" s="538"/>
      <c r="CGJ72" s="538"/>
      <c r="CGK72" s="538"/>
      <c r="CGL72" s="538"/>
      <c r="CGM72" s="538"/>
      <c r="CGN72" s="538"/>
      <c r="CGO72" s="538"/>
      <c r="CGP72" s="538"/>
      <c r="CGQ72" s="538"/>
      <c r="CGR72" s="538"/>
      <c r="CGS72" s="538"/>
      <c r="CGT72" s="538"/>
      <c r="CGU72" s="538"/>
      <c r="CGV72" s="538"/>
      <c r="CGW72" s="538"/>
      <c r="CGX72" s="538"/>
      <c r="CGY72" s="538"/>
      <c r="CGZ72" s="538"/>
      <c r="CHA72" s="538"/>
      <c r="CHB72" s="538"/>
      <c r="CHC72" s="538"/>
      <c r="CHD72" s="538"/>
      <c r="CHE72" s="538"/>
      <c r="CHF72" s="538"/>
      <c r="CHG72" s="538"/>
      <c r="CHH72" s="538"/>
      <c r="CHI72" s="538"/>
      <c r="CHJ72" s="538"/>
      <c r="CHK72" s="538"/>
      <c r="CHL72" s="538"/>
      <c r="CHM72" s="538"/>
      <c r="CHN72" s="538"/>
      <c r="CHO72" s="538"/>
      <c r="CHP72" s="538"/>
      <c r="CHQ72" s="538"/>
      <c r="CHR72" s="538"/>
      <c r="CHS72" s="538"/>
      <c r="CHT72" s="538"/>
    </row>
    <row r="73" spans="1:2256" s="539" customFormat="1" ht="13.5" x14ac:dyDescent="0.15">
      <c r="A73" s="1177"/>
      <c r="B73" s="1177"/>
      <c r="C73" s="556" t="s">
        <v>183</v>
      </c>
      <c r="D73" s="557" t="s">
        <v>1406</v>
      </c>
      <c r="E73" s="561" t="s">
        <v>1422</v>
      </c>
      <c r="F73" s="755" t="s">
        <v>694</v>
      </c>
      <c r="G73" s="538"/>
      <c r="H73" s="538"/>
      <c r="I73" s="538"/>
      <c r="J73" s="538"/>
      <c r="K73" s="538"/>
      <c r="L73" s="538"/>
      <c r="M73" s="538"/>
      <c r="N73" s="538"/>
      <c r="O73" s="538"/>
      <c r="P73" s="538"/>
      <c r="Q73" s="538"/>
      <c r="R73" s="538"/>
      <c r="S73" s="538"/>
      <c r="T73" s="538"/>
      <c r="U73" s="538"/>
      <c r="V73" s="538"/>
      <c r="W73" s="538"/>
      <c r="X73" s="538"/>
      <c r="Y73" s="538"/>
      <c r="Z73" s="538"/>
      <c r="AA73" s="538"/>
      <c r="AB73" s="538"/>
      <c r="AC73" s="538"/>
      <c r="AD73" s="538"/>
      <c r="AE73" s="538"/>
      <c r="AF73" s="538"/>
      <c r="AG73" s="538"/>
      <c r="AH73" s="538"/>
      <c r="AI73" s="538"/>
      <c r="AJ73" s="538"/>
      <c r="AK73" s="538"/>
      <c r="AL73" s="538"/>
      <c r="AM73" s="538"/>
      <c r="AN73" s="538"/>
      <c r="AO73" s="538"/>
      <c r="AP73" s="538"/>
      <c r="AQ73" s="538"/>
      <c r="AR73" s="538"/>
      <c r="AS73" s="538"/>
      <c r="AT73" s="538"/>
      <c r="AU73" s="538"/>
      <c r="AV73" s="538"/>
      <c r="AW73" s="538"/>
      <c r="AX73" s="538"/>
      <c r="AY73" s="538"/>
      <c r="AZ73" s="538"/>
      <c r="BA73" s="538"/>
      <c r="BB73" s="538"/>
      <c r="BC73" s="538"/>
      <c r="BD73" s="538"/>
      <c r="BE73" s="538"/>
      <c r="BF73" s="538"/>
      <c r="BG73" s="538"/>
      <c r="BH73" s="538"/>
      <c r="BI73" s="538"/>
      <c r="BJ73" s="538"/>
      <c r="BK73" s="538"/>
      <c r="BL73" s="538"/>
      <c r="BM73" s="538"/>
      <c r="BN73" s="538"/>
      <c r="BO73" s="538"/>
      <c r="BP73" s="538"/>
      <c r="BQ73" s="538"/>
      <c r="BR73" s="538"/>
      <c r="BS73" s="538"/>
      <c r="BT73" s="538"/>
      <c r="BU73" s="538"/>
      <c r="BV73" s="538"/>
      <c r="BW73" s="538"/>
      <c r="BX73" s="538"/>
      <c r="BY73" s="538"/>
      <c r="BZ73" s="538"/>
      <c r="CA73" s="538"/>
      <c r="CB73" s="538"/>
      <c r="CC73" s="538"/>
      <c r="CD73" s="538"/>
      <c r="CE73" s="538"/>
      <c r="CF73" s="538"/>
      <c r="CG73" s="538"/>
      <c r="CH73" s="538"/>
      <c r="CI73" s="538"/>
      <c r="CJ73" s="538"/>
      <c r="CK73" s="538"/>
      <c r="CL73" s="538"/>
      <c r="CM73" s="538"/>
      <c r="CN73" s="538"/>
      <c r="CO73" s="538"/>
      <c r="CP73" s="538"/>
      <c r="CQ73" s="538"/>
      <c r="CR73" s="538"/>
      <c r="CS73" s="538"/>
      <c r="CT73" s="538"/>
      <c r="CU73" s="538"/>
      <c r="CV73" s="538"/>
      <c r="CW73" s="538"/>
      <c r="CX73" s="538"/>
      <c r="CY73" s="538"/>
      <c r="CZ73" s="538"/>
      <c r="DA73" s="538"/>
      <c r="DB73" s="538"/>
      <c r="DC73" s="538"/>
      <c r="DD73" s="538"/>
      <c r="DE73" s="538"/>
      <c r="DF73" s="538"/>
      <c r="DG73" s="538"/>
      <c r="DH73" s="538"/>
      <c r="DI73" s="538"/>
      <c r="DJ73" s="538"/>
      <c r="DK73" s="538"/>
      <c r="DL73" s="538"/>
      <c r="DM73" s="538"/>
      <c r="DN73" s="538"/>
      <c r="DO73" s="538"/>
      <c r="DP73" s="538"/>
      <c r="DQ73" s="538"/>
      <c r="DR73" s="538"/>
      <c r="DS73" s="538"/>
      <c r="DT73" s="538"/>
      <c r="DU73" s="538"/>
      <c r="DV73" s="538"/>
      <c r="DW73" s="538"/>
      <c r="DX73" s="538"/>
      <c r="DY73" s="538"/>
      <c r="DZ73" s="538"/>
      <c r="EA73" s="538"/>
      <c r="EB73" s="538"/>
      <c r="EC73" s="538"/>
      <c r="ED73" s="538"/>
      <c r="EE73" s="538"/>
      <c r="EF73" s="538"/>
      <c r="EG73" s="538"/>
      <c r="EH73" s="538"/>
      <c r="EI73" s="538"/>
      <c r="EJ73" s="538"/>
      <c r="EK73" s="538"/>
      <c r="EL73" s="538"/>
      <c r="EM73" s="538"/>
      <c r="EN73" s="538"/>
      <c r="EO73" s="538"/>
      <c r="EP73" s="538"/>
      <c r="EQ73" s="538"/>
      <c r="ER73" s="538"/>
      <c r="ES73" s="538"/>
      <c r="ET73" s="538"/>
      <c r="EU73" s="538"/>
      <c r="EV73" s="538"/>
      <c r="EW73" s="538"/>
      <c r="EX73" s="538"/>
      <c r="EY73" s="538"/>
      <c r="EZ73" s="538"/>
      <c r="FA73" s="538"/>
      <c r="FB73" s="538"/>
      <c r="FC73" s="538"/>
      <c r="FD73" s="538"/>
      <c r="FE73" s="538"/>
      <c r="FF73" s="538"/>
      <c r="FG73" s="538"/>
      <c r="FH73" s="538"/>
      <c r="FI73" s="538"/>
      <c r="FJ73" s="538"/>
      <c r="FK73" s="538"/>
      <c r="FL73" s="538"/>
      <c r="FM73" s="538"/>
      <c r="FN73" s="538"/>
      <c r="FO73" s="538"/>
      <c r="FP73" s="538"/>
      <c r="FQ73" s="538"/>
      <c r="FR73" s="538"/>
      <c r="FS73" s="538"/>
      <c r="FT73" s="538"/>
      <c r="FU73" s="538"/>
      <c r="FV73" s="538"/>
      <c r="FW73" s="538"/>
      <c r="FX73" s="538"/>
      <c r="FY73" s="538"/>
      <c r="FZ73" s="538"/>
      <c r="GA73" s="538"/>
      <c r="GB73" s="538"/>
      <c r="GC73" s="538"/>
      <c r="GD73" s="538"/>
      <c r="GE73" s="538"/>
      <c r="GF73" s="538"/>
      <c r="GG73" s="538"/>
      <c r="GH73" s="538"/>
      <c r="GI73" s="538"/>
      <c r="GJ73" s="538"/>
      <c r="GK73" s="538"/>
      <c r="GL73" s="538"/>
      <c r="GM73" s="538"/>
      <c r="GN73" s="538"/>
      <c r="GO73" s="538"/>
      <c r="GP73" s="538"/>
      <c r="GQ73" s="538"/>
      <c r="GR73" s="538"/>
      <c r="GS73" s="538"/>
      <c r="GT73" s="538"/>
      <c r="GU73" s="538"/>
      <c r="GV73" s="538"/>
      <c r="GW73" s="538"/>
      <c r="GX73" s="538"/>
      <c r="GY73" s="538"/>
      <c r="GZ73" s="538"/>
      <c r="HA73" s="538"/>
      <c r="HB73" s="538"/>
      <c r="HC73" s="538"/>
      <c r="HD73" s="538"/>
      <c r="HE73" s="538"/>
      <c r="HF73" s="538"/>
      <c r="HG73" s="538"/>
      <c r="HH73" s="538"/>
      <c r="HI73" s="538"/>
      <c r="HJ73" s="538"/>
      <c r="HK73" s="538"/>
      <c r="HL73" s="538"/>
      <c r="HM73" s="538"/>
      <c r="HN73" s="538"/>
      <c r="HO73" s="538"/>
      <c r="HP73" s="538"/>
      <c r="HQ73" s="538"/>
      <c r="HR73" s="538"/>
      <c r="HS73" s="538"/>
      <c r="HT73" s="538"/>
      <c r="HU73" s="538"/>
      <c r="HV73" s="538"/>
      <c r="HW73" s="538"/>
      <c r="HX73" s="538"/>
      <c r="HY73" s="538"/>
      <c r="HZ73" s="538"/>
      <c r="IA73" s="538"/>
      <c r="IB73" s="538"/>
      <c r="IC73" s="538"/>
      <c r="ID73" s="538"/>
      <c r="IE73" s="538"/>
      <c r="IF73" s="538"/>
      <c r="IG73" s="538"/>
      <c r="IH73" s="538"/>
      <c r="II73" s="538"/>
      <c r="IJ73" s="538"/>
      <c r="IK73" s="538"/>
      <c r="IL73" s="538"/>
      <c r="IM73" s="538"/>
      <c r="IN73" s="538"/>
      <c r="IO73" s="538"/>
      <c r="IP73" s="538"/>
      <c r="IQ73" s="538"/>
      <c r="IR73" s="538"/>
      <c r="IS73" s="538"/>
      <c r="IT73" s="538"/>
      <c r="IU73" s="538"/>
      <c r="IV73" s="538"/>
      <c r="IW73" s="538"/>
      <c r="IX73" s="538"/>
      <c r="IY73" s="538"/>
      <c r="IZ73" s="538"/>
      <c r="JA73" s="538"/>
      <c r="JB73" s="538"/>
      <c r="JC73" s="538"/>
      <c r="JD73" s="538"/>
      <c r="JE73" s="538"/>
      <c r="JF73" s="538"/>
      <c r="JG73" s="538"/>
      <c r="JH73" s="538"/>
      <c r="JI73" s="538"/>
      <c r="JJ73" s="538"/>
      <c r="JK73" s="538"/>
      <c r="JL73" s="538"/>
      <c r="JM73" s="538"/>
      <c r="JN73" s="538"/>
      <c r="JO73" s="538"/>
      <c r="JP73" s="538"/>
      <c r="JQ73" s="538"/>
      <c r="JR73" s="538"/>
      <c r="JS73" s="538"/>
      <c r="JT73" s="538"/>
      <c r="JU73" s="538"/>
      <c r="JV73" s="538"/>
      <c r="JW73" s="538"/>
      <c r="JX73" s="538"/>
      <c r="JY73" s="538"/>
      <c r="JZ73" s="538"/>
      <c r="KA73" s="538"/>
      <c r="KB73" s="538"/>
      <c r="KC73" s="538"/>
      <c r="KD73" s="538"/>
      <c r="KE73" s="538"/>
      <c r="KF73" s="538"/>
      <c r="KG73" s="538"/>
      <c r="KH73" s="538"/>
      <c r="KI73" s="538"/>
      <c r="KJ73" s="538"/>
      <c r="KK73" s="538"/>
      <c r="KL73" s="538"/>
      <c r="KM73" s="538"/>
      <c r="KN73" s="538"/>
      <c r="KO73" s="538"/>
      <c r="KP73" s="538"/>
      <c r="KQ73" s="538"/>
      <c r="KR73" s="538"/>
      <c r="KS73" s="538"/>
      <c r="KT73" s="538"/>
      <c r="KU73" s="538"/>
      <c r="KV73" s="538"/>
      <c r="KW73" s="538"/>
      <c r="KX73" s="538"/>
      <c r="KY73" s="538"/>
      <c r="KZ73" s="538"/>
      <c r="LA73" s="538"/>
      <c r="LB73" s="538"/>
      <c r="LC73" s="538"/>
      <c r="LD73" s="538"/>
      <c r="LE73" s="538"/>
      <c r="LF73" s="538"/>
      <c r="LG73" s="538"/>
      <c r="LH73" s="538"/>
      <c r="LI73" s="538"/>
      <c r="LJ73" s="538"/>
      <c r="LK73" s="538"/>
      <c r="LL73" s="538"/>
      <c r="LM73" s="538"/>
      <c r="LN73" s="538"/>
      <c r="LO73" s="538"/>
      <c r="LP73" s="538"/>
      <c r="LQ73" s="538"/>
      <c r="LR73" s="538"/>
      <c r="LS73" s="538"/>
      <c r="LT73" s="538"/>
      <c r="LU73" s="538"/>
      <c r="LV73" s="538"/>
      <c r="LW73" s="538"/>
      <c r="LX73" s="538"/>
      <c r="LY73" s="538"/>
      <c r="LZ73" s="538"/>
      <c r="MA73" s="538"/>
      <c r="MB73" s="538"/>
      <c r="MC73" s="538"/>
      <c r="MD73" s="538"/>
      <c r="ME73" s="538"/>
      <c r="MF73" s="538"/>
      <c r="MG73" s="538"/>
      <c r="MH73" s="538"/>
      <c r="MI73" s="538"/>
      <c r="MJ73" s="538"/>
      <c r="MK73" s="538"/>
      <c r="ML73" s="538"/>
      <c r="MM73" s="538"/>
      <c r="MN73" s="538"/>
      <c r="MO73" s="538"/>
      <c r="MP73" s="538"/>
      <c r="MQ73" s="538"/>
      <c r="MR73" s="538"/>
      <c r="MS73" s="538"/>
      <c r="MT73" s="538"/>
      <c r="MU73" s="538"/>
      <c r="MV73" s="538"/>
      <c r="MW73" s="538"/>
      <c r="MX73" s="538"/>
      <c r="MY73" s="538"/>
      <c r="MZ73" s="538"/>
      <c r="NA73" s="538"/>
      <c r="NB73" s="538"/>
      <c r="NC73" s="538"/>
      <c r="ND73" s="538"/>
      <c r="NE73" s="538"/>
      <c r="NF73" s="538"/>
      <c r="NG73" s="538"/>
      <c r="NH73" s="538"/>
      <c r="NI73" s="538"/>
      <c r="NJ73" s="538"/>
      <c r="NK73" s="538"/>
      <c r="NL73" s="538"/>
      <c r="NM73" s="538"/>
      <c r="NN73" s="538"/>
      <c r="NO73" s="538"/>
      <c r="NP73" s="538"/>
      <c r="NQ73" s="538"/>
      <c r="NR73" s="538"/>
      <c r="NS73" s="538"/>
      <c r="NT73" s="538"/>
      <c r="NU73" s="538"/>
      <c r="NV73" s="538"/>
      <c r="NW73" s="538"/>
      <c r="NX73" s="538"/>
      <c r="NY73" s="538"/>
      <c r="NZ73" s="538"/>
      <c r="OA73" s="538"/>
      <c r="OB73" s="538"/>
      <c r="OC73" s="538"/>
      <c r="OD73" s="538"/>
      <c r="OE73" s="538"/>
      <c r="OF73" s="538"/>
      <c r="OG73" s="538"/>
      <c r="OH73" s="538"/>
      <c r="OI73" s="538"/>
      <c r="OJ73" s="538"/>
      <c r="OK73" s="538"/>
      <c r="OL73" s="538"/>
      <c r="OM73" s="538"/>
      <c r="ON73" s="538"/>
      <c r="OO73" s="538"/>
      <c r="OP73" s="538"/>
      <c r="OQ73" s="538"/>
      <c r="OR73" s="538"/>
      <c r="OS73" s="538"/>
      <c r="OT73" s="538"/>
      <c r="OU73" s="538"/>
      <c r="OV73" s="538"/>
      <c r="OW73" s="538"/>
      <c r="OX73" s="538"/>
      <c r="OY73" s="538"/>
      <c r="OZ73" s="538"/>
      <c r="PA73" s="538"/>
      <c r="PB73" s="538"/>
      <c r="PC73" s="538"/>
      <c r="PD73" s="538"/>
      <c r="PE73" s="538"/>
      <c r="PF73" s="538"/>
      <c r="PG73" s="538"/>
      <c r="PH73" s="538"/>
      <c r="PI73" s="538"/>
      <c r="PJ73" s="538"/>
      <c r="PK73" s="538"/>
      <c r="PL73" s="538"/>
      <c r="PM73" s="538"/>
      <c r="PN73" s="538"/>
      <c r="PO73" s="538"/>
      <c r="PP73" s="538"/>
      <c r="PQ73" s="538"/>
      <c r="PR73" s="538"/>
      <c r="PS73" s="538"/>
      <c r="PT73" s="538"/>
      <c r="PU73" s="538"/>
      <c r="PV73" s="538"/>
      <c r="PW73" s="538"/>
      <c r="PX73" s="538"/>
      <c r="PY73" s="538"/>
      <c r="PZ73" s="538"/>
      <c r="QA73" s="538"/>
      <c r="QB73" s="538"/>
      <c r="QC73" s="538"/>
      <c r="QD73" s="538"/>
      <c r="QE73" s="538"/>
      <c r="QF73" s="538"/>
      <c r="QG73" s="538"/>
      <c r="QH73" s="538"/>
      <c r="QI73" s="538"/>
      <c r="QJ73" s="538"/>
      <c r="QK73" s="538"/>
      <c r="QL73" s="538"/>
      <c r="QM73" s="538"/>
      <c r="QN73" s="538"/>
      <c r="QO73" s="538"/>
      <c r="QP73" s="538"/>
      <c r="QQ73" s="538"/>
      <c r="QR73" s="538"/>
      <c r="QS73" s="538"/>
      <c r="QT73" s="538"/>
      <c r="QU73" s="538"/>
      <c r="QV73" s="538"/>
      <c r="QW73" s="538"/>
      <c r="QX73" s="538"/>
      <c r="QY73" s="538"/>
      <c r="QZ73" s="538"/>
      <c r="RA73" s="538"/>
      <c r="RB73" s="538"/>
      <c r="RC73" s="538"/>
      <c r="RD73" s="538"/>
      <c r="RE73" s="538"/>
      <c r="RF73" s="538"/>
      <c r="RG73" s="538"/>
      <c r="RH73" s="538"/>
      <c r="RI73" s="538"/>
      <c r="RJ73" s="538"/>
      <c r="RK73" s="538"/>
      <c r="RL73" s="538"/>
      <c r="RM73" s="538"/>
      <c r="RN73" s="538"/>
      <c r="RO73" s="538"/>
      <c r="RP73" s="538"/>
      <c r="RQ73" s="538"/>
      <c r="RR73" s="538"/>
      <c r="RS73" s="538"/>
      <c r="RT73" s="538"/>
      <c r="RU73" s="538"/>
      <c r="RV73" s="538"/>
      <c r="RW73" s="538"/>
      <c r="RX73" s="538"/>
      <c r="RY73" s="538"/>
      <c r="RZ73" s="538"/>
      <c r="SA73" s="538"/>
      <c r="SB73" s="538"/>
      <c r="SC73" s="538"/>
      <c r="SD73" s="538"/>
      <c r="SE73" s="538"/>
      <c r="SF73" s="538"/>
      <c r="SG73" s="538"/>
      <c r="SH73" s="538"/>
      <c r="SI73" s="538"/>
      <c r="SJ73" s="538"/>
      <c r="SK73" s="538"/>
      <c r="SL73" s="538"/>
      <c r="SM73" s="538"/>
      <c r="SN73" s="538"/>
      <c r="SO73" s="538"/>
      <c r="SP73" s="538"/>
      <c r="SQ73" s="538"/>
      <c r="SR73" s="538"/>
      <c r="SS73" s="538"/>
      <c r="ST73" s="538"/>
      <c r="SU73" s="538"/>
      <c r="SV73" s="538"/>
      <c r="SW73" s="538"/>
      <c r="SX73" s="538"/>
      <c r="SY73" s="538"/>
      <c r="SZ73" s="538"/>
      <c r="TA73" s="538"/>
      <c r="TB73" s="538"/>
      <c r="TC73" s="538"/>
      <c r="TD73" s="538"/>
      <c r="TE73" s="538"/>
      <c r="TF73" s="538"/>
      <c r="TG73" s="538"/>
      <c r="TH73" s="538"/>
      <c r="TI73" s="538"/>
      <c r="TJ73" s="538"/>
      <c r="TK73" s="538"/>
      <c r="TL73" s="538"/>
      <c r="TM73" s="538"/>
      <c r="TN73" s="538"/>
      <c r="TO73" s="538"/>
      <c r="TP73" s="538"/>
      <c r="TQ73" s="538"/>
      <c r="TR73" s="538"/>
      <c r="TS73" s="538"/>
      <c r="TT73" s="538"/>
      <c r="TU73" s="538"/>
      <c r="TV73" s="538"/>
      <c r="TW73" s="538"/>
      <c r="TX73" s="538"/>
      <c r="TY73" s="538"/>
      <c r="TZ73" s="538"/>
      <c r="UA73" s="538"/>
      <c r="UB73" s="538"/>
      <c r="UC73" s="538"/>
      <c r="UD73" s="538"/>
      <c r="UE73" s="538"/>
      <c r="UF73" s="538"/>
      <c r="UG73" s="538"/>
      <c r="UH73" s="538"/>
      <c r="UI73" s="538"/>
      <c r="UJ73" s="538"/>
      <c r="UK73" s="538"/>
      <c r="UL73" s="538"/>
      <c r="UM73" s="538"/>
      <c r="UN73" s="538"/>
      <c r="UO73" s="538"/>
      <c r="UP73" s="538"/>
      <c r="UQ73" s="538"/>
      <c r="UR73" s="538"/>
      <c r="US73" s="538"/>
      <c r="UT73" s="538"/>
      <c r="UU73" s="538"/>
      <c r="UV73" s="538"/>
      <c r="UW73" s="538"/>
      <c r="UX73" s="538"/>
      <c r="UY73" s="538"/>
      <c r="UZ73" s="538"/>
      <c r="VA73" s="538"/>
      <c r="VB73" s="538"/>
      <c r="VC73" s="538"/>
      <c r="VD73" s="538"/>
      <c r="VE73" s="538"/>
      <c r="VF73" s="538"/>
      <c r="VG73" s="538"/>
      <c r="VH73" s="538"/>
      <c r="VI73" s="538"/>
      <c r="VJ73" s="538"/>
      <c r="VK73" s="538"/>
      <c r="VL73" s="538"/>
      <c r="VM73" s="538"/>
      <c r="VN73" s="538"/>
      <c r="VO73" s="538"/>
      <c r="VP73" s="538"/>
      <c r="VQ73" s="538"/>
      <c r="VR73" s="538"/>
      <c r="VS73" s="538"/>
      <c r="VT73" s="538"/>
      <c r="VU73" s="538"/>
      <c r="VV73" s="538"/>
      <c r="VW73" s="538"/>
      <c r="VX73" s="538"/>
      <c r="VY73" s="538"/>
      <c r="VZ73" s="538"/>
      <c r="WA73" s="538"/>
      <c r="WB73" s="538"/>
      <c r="WC73" s="538"/>
      <c r="WD73" s="538"/>
      <c r="WE73" s="538"/>
      <c r="WF73" s="538"/>
      <c r="WG73" s="538"/>
      <c r="WH73" s="538"/>
      <c r="WI73" s="538"/>
      <c r="WJ73" s="538"/>
      <c r="WK73" s="538"/>
      <c r="WL73" s="538"/>
      <c r="WM73" s="538"/>
      <c r="WN73" s="538"/>
      <c r="WO73" s="538"/>
      <c r="WP73" s="538"/>
      <c r="WQ73" s="538"/>
      <c r="WR73" s="538"/>
      <c r="WS73" s="538"/>
      <c r="WT73" s="538"/>
      <c r="WU73" s="538"/>
      <c r="WV73" s="538"/>
      <c r="WW73" s="538"/>
      <c r="WX73" s="538"/>
      <c r="WY73" s="538"/>
      <c r="WZ73" s="538"/>
      <c r="XA73" s="538"/>
      <c r="XB73" s="538"/>
      <c r="XC73" s="538"/>
      <c r="XD73" s="538"/>
      <c r="XE73" s="538"/>
      <c r="XF73" s="538"/>
      <c r="XG73" s="538"/>
      <c r="XH73" s="538"/>
      <c r="XI73" s="538"/>
      <c r="XJ73" s="538"/>
      <c r="XK73" s="538"/>
      <c r="XL73" s="538"/>
      <c r="XM73" s="538"/>
      <c r="XN73" s="538"/>
      <c r="XO73" s="538"/>
      <c r="XP73" s="538"/>
      <c r="XQ73" s="538"/>
      <c r="XR73" s="538"/>
      <c r="XS73" s="538"/>
      <c r="XT73" s="538"/>
      <c r="XU73" s="538"/>
      <c r="XV73" s="538"/>
      <c r="XW73" s="538"/>
      <c r="XX73" s="538"/>
      <c r="XY73" s="538"/>
      <c r="XZ73" s="538"/>
      <c r="YA73" s="538"/>
      <c r="YB73" s="538"/>
      <c r="YC73" s="538"/>
      <c r="YD73" s="538"/>
      <c r="YE73" s="538"/>
      <c r="YF73" s="538"/>
      <c r="YG73" s="538"/>
      <c r="YH73" s="538"/>
      <c r="YI73" s="538"/>
      <c r="YJ73" s="538"/>
      <c r="YK73" s="538"/>
      <c r="YL73" s="538"/>
      <c r="YM73" s="538"/>
      <c r="YN73" s="538"/>
      <c r="YO73" s="538"/>
      <c r="YP73" s="538"/>
      <c r="YQ73" s="538"/>
      <c r="YR73" s="538"/>
      <c r="YS73" s="538"/>
      <c r="YT73" s="538"/>
      <c r="YU73" s="538"/>
      <c r="YV73" s="538"/>
      <c r="YW73" s="538"/>
      <c r="YX73" s="538"/>
      <c r="YY73" s="538"/>
      <c r="YZ73" s="538"/>
      <c r="ZA73" s="538"/>
      <c r="ZB73" s="538"/>
      <c r="ZC73" s="538"/>
      <c r="ZD73" s="538"/>
      <c r="ZE73" s="538"/>
      <c r="ZF73" s="538"/>
      <c r="ZG73" s="538"/>
      <c r="ZH73" s="538"/>
      <c r="ZI73" s="538"/>
      <c r="ZJ73" s="538"/>
      <c r="ZK73" s="538"/>
      <c r="ZL73" s="538"/>
      <c r="ZM73" s="538"/>
      <c r="ZN73" s="538"/>
      <c r="ZO73" s="538"/>
      <c r="ZP73" s="538"/>
      <c r="ZQ73" s="538"/>
      <c r="ZR73" s="538"/>
      <c r="ZS73" s="538"/>
      <c r="ZT73" s="538"/>
      <c r="ZU73" s="538"/>
      <c r="ZV73" s="538"/>
      <c r="ZW73" s="538"/>
      <c r="ZX73" s="538"/>
      <c r="ZY73" s="538"/>
      <c r="ZZ73" s="538"/>
      <c r="AAA73" s="538"/>
      <c r="AAB73" s="538"/>
      <c r="AAC73" s="538"/>
      <c r="AAD73" s="538"/>
      <c r="AAE73" s="538"/>
      <c r="AAF73" s="538"/>
      <c r="AAG73" s="538"/>
      <c r="AAH73" s="538"/>
      <c r="AAI73" s="538"/>
      <c r="AAJ73" s="538"/>
      <c r="AAK73" s="538"/>
      <c r="AAL73" s="538"/>
      <c r="AAM73" s="538"/>
      <c r="AAN73" s="538"/>
      <c r="AAO73" s="538"/>
      <c r="AAP73" s="538"/>
      <c r="AAQ73" s="538"/>
      <c r="AAR73" s="538"/>
      <c r="AAS73" s="538"/>
      <c r="AAT73" s="538"/>
      <c r="AAU73" s="538"/>
      <c r="AAV73" s="538"/>
      <c r="AAW73" s="538"/>
      <c r="AAX73" s="538"/>
      <c r="AAY73" s="538"/>
      <c r="AAZ73" s="538"/>
      <c r="ABA73" s="538"/>
      <c r="ABB73" s="538"/>
      <c r="ABC73" s="538"/>
      <c r="ABD73" s="538"/>
      <c r="ABE73" s="538"/>
      <c r="ABF73" s="538"/>
      <c r="ABG73" s="538"/>
      <c r="ABH73" s="538"/>
      <c r="ABI73" s="538"/>
      <c r="ABJ73" s="538"/>
      <c r="ABK73" s="538"/>
      <c r="ABL73" s="538"/>
      <c r="ABM73" s="538"/>
      <c r="ABN73" s="538"/>
      <c r="ABO73" s="538"/>
      <c r="ABP73" s="538"/>
      <c r="ABQ73" s="538"/>
      <c r="ABR73" s="538"/>
      <c r="ABS73" s="538"/>
      <c r="ABT73" s="538"/>
      <c r="ABU73" s="538"/>
      <c r="ABV73" s="538"/>
      <c r="ABW73" s="538"/>
      <c r="ABX73" s="538"/>
      <c r="ABY73" s="538"/>
      <c r="ABZ73" s="538"/>
      <c r="ACA73" s="538"/>
      <c r="ACB73" s="538"/>
      <c r="ACC73" s="538"/>
      <c r="ACD73" s="538"/>
      <c r="ACE73" s="538"/>
      <c r="ACF73" s="538"/>
      <c r="ACG73" s="538"/>
      <c r="ACH73" s="538"/>
      <c r="ACI73" s="538"/>
      <c r="ACJ73" s="538"/>
      <c r="ACK73" s="538"/>
      <c r="ACL73" s="538"/>
      <c r="ACM73" s="538"/>
      <c r="ACN73" s="538"/>
      <c r="ACO73" s="538"/>
      <c r="ACP73" s="538"/>
      <c r="ACQ73" s="538"/>
      <c r="ACR73" s="538"/>
      <c r="ACS73" s="538"/>
      <c r="ACT73" s="538"/>
      <c r="ACU73" s="538"/>
      <c r="ACV73" s="538"/>
      <c r="ACW73" s="538"/>
      <c r="ACX73" s="538"/>
      <c r="ACY73" s="538"/>
      <c r="ACZ73" s="538"/>
      <c r="ADA73" s="538"/>
      <c r="ADB73" s="538"/>
      <c r="ADC73" s="538"/>
      <c r="ADD73" s="538"/>
      <c r="ADE73" s="538"/>
      <c r="ADF73" s="538"/>
      <c r="ADG73" s="538"/>
      <c r="ADH73" s="538"/>
      <c r="ADI73" s="538"/>
      <c r="ADJ73" s="538"/>
      <c r="ADK73" s="538"/>
      <c r="ADL73" s="538"/>
      <c r="ADM73" s="538"/>
      <c r="ADN73" s="538"/>
      <c r="ADO73" s="538"/>
      <c r="ADP73" s="538"/>
      <c r="ADQ73" s="538"/>
      <c r="ADR73" s="538"/>
      <c r="ADS73" s="538"/>
      <c r="ADT73" s="538"/>
      <c r="ADU73" s="538"/>
      <c r="ADV73" s="538"/>
      <c r="ADW73" s="538"/>
      <c r="ADX73" s="538"/>
      <c r="ADY73" s="538"/>
      <c r="ADZ73" s="538"/>
      <c r="AEA73" s="538"/>
      <c r="AEB73" s="538"/>
      <c r="AEC73" s="538"/>
      <c r="AED73" s="538"/>
      <c r="AEE73" s="538"/>
      <c r="AEF73" s="538"/>
      <c r="AEG73" s="538"/>
      <c r="AEH73" s="538"/>
      <c r="AEI73" s="538"/>
      <c r="AEJ73" s="538"/>
      <c r="AEK73" s="538"/>
      <c r="AEL73" s="538"/>
      <c r="AEM73" s="538"/>
      <c r="AEN73" s="538"/>
      <c r="AEO73" s="538"/>
      <c r="AEP73" s="538"/>
      <c r="AEQ73" s="538"/>
      <c r="AER73" s="538"/>
      <c r="AES73" s="538"/>
      <c r="AET73" s="538"/>
      <c r="AEU73" s="538"/>
      <c r="AEV73" s="538"/>
      <c r="AEW73" s="538"/>
      <c r="AEX73" s="538"/>
      <c r="AEY73" s="538"/>
      <c r="AEZ73" s="538"/>
      <c r="AFA73" s="538"/>
      <c r="AFB73" s="538"/>
      <c r="AFC73" s="538"/>
      <c r="AFD73" s="538"/>
      <c r="AFE73" s="538"/>
      <c r="AFF73" s="538"/>
      <c r="AFG73" s="538"/>
      <c r="AFH73" s="538"/>
      <c r="AFI73" s="538"/>
      <c r="AFJ73" s="538"/>
      <c r="AFK73" s="538"/>
      <c r="AFL73" s="538"/>
      <c r="AFM73" s="538"/>
      <c r="AFN73" s="538"/>
      <c r="AFO73" s="538"/>
      <c r="AFP73" s="538"/>
      <c r="AFQ73" s="538"/>
      <c r="AFR73" s="538"/>
      <c r="AFS73" s="538"/>
      <c r="AFT73" s="538"/>
      <c r="AFU73" s="538"/>
      <c r="AFV73" s="538"/>
      <c r="AFW73" s="538"/>
      <c r="AFX73" s="538"/>
      <c r="AFY73" s="538"/>
      <c r="AFZ73" s="538"/>
      <c r="AGA73" s="538"/>
      <c r="AGB73" s="538"/>
      <c r="AGC73" s="538"/>
      <c r="AGD73" s="538"/>
      <c r="AGE73" s="538"/>
      <c r="AGF73" s="538"/>
      <c r="AGG73" s="538"/>
      <c r="AGH73" s="538"/>
      <c r="AGI73" s="538"/>
      <c r="AGJ73" s="538"/>
      <c r="AGK73" s="538"/>
      <c r="AGL73" s="538"/>
      <c r="AGM73" s="538"/>
      <c r="AGN73" s="538"/>
      <c r="AGO73" s="538"/>
      <c r="AGP73" s="538"/>
      <c r="AGQ73" s="538"/>
      <c r="AGR73" s="538"/>
      <c r="AGS73" s="538"/>
      <c r="AGT73" s="538"/>
      <c r="AGU73" s="538"/>
      <c r="AGV73" s="538"/>
      <c r="AGW73" s="538"/>
      <c r="AGX73" s="538"/>
      <c r="AGY73" s="538"/>
      <c r="AGZ73" s="538"/>
      <c r="AHA73" s="538"/>
      <c r="AHB73" s="538"/>
      <c r="AHC73" s="538"/>
      <c r="AHD73" s="538"/>
      <c r="AHE73" s="538"/>
      <c r="AHF73" s="538"/>
      <c r="AHG73" s="538"/>
      <c r="AHH73" s="538"/>
      <c r="AHI73" s="538"/>
      <c r="AHJ73" s="538"/>
      <c r="AHK73" s="538"/>
      <c r="AHL73" s="538"/>
      <c r="AHM73" s="538"/>
      <c r="AHN73" s="538"/>
      <c r="AHO73" s="538"/>
      <c r="AHP73" s="538"/>
      <c r="AHQ73" s="538"/>
      <c r="AHR73" s="538"/>
      <c r="AHS73" s="538"/>
      <c r="AHT73" s="538"/>
      <c r="AHU73" s="538"/>
      <c r="AHV73" s="538"/>
      <c r="AHW73" s="538"/>
      <c r="AHX73" s="538"/>
      <c r="AHY73" s="538"/>
      <c r="AHZ73" s="538"/>
      <c r="AIA73" s="538"/>
      <c r="AIB73" s="538"/>
      <c r="AIC73" s="538"/>
      <c r="AID73" s="538"/>
      <c r="AIE73" s="538"/>
      <c r="AIF73" s="538"/>
      <c r="AIG73" s="538"/>
      <c r="AIH73" s="538"/>
      <c r="AII73" s="538"/>
      <c r="AIJ73" s="538"/>
      <c r="AIK73" s="538"/>
      <c r="AIL73" s="538"/>
      <c r="AIM73" s="538"/>
      <c r="AIN73" s="538"/>
      <c r="AIO73" s="538"/>
      <c r="AIP73" s="538"/>
      <c r="AIQ73" s="538"/>
      <c r="AIR73" s="538"/>
      <c r="AIS73" s="538"/>
      <c r="AIT73" s="538"/>
      <c r="AIU73" s="538"/>
      <c r="AIV73" s="538"/>
      <c r="AIW73" s="538"/>
      <c r="AIX73" s="538"/>
      <c r="AIY73" s="538"/>
      <c r="AIZ73" s="538"/>
      <c r="AJA73" s="538"/>
      <c r="AJB73" s="538"/>
      <c r="AJC73" s="538"/>
      <c r="AJD73" s="538"/>
      <c r="AJE73" s="538"/>
      <c r="AJF73" s="538"/>
      <c r="AJG73" s="538"/>
      <c r="AJH73" s="538"/>
      <c r="AJI73" s="538"/>
      <c r="AJJ73" s="538"/>
      <c r="AJK73" s="538"/>
      <c r="AJL73" s="538"/>
      <c r="AJM73" s="538"/>
      <c r="AJN73" s="538"/>
      <c r="AJO73" s="538"/>
      <c r="AJP73" s="538"/>
      <c r="AJQ73" s="538"/>
      <c r="AJR73" s="538"/>
      <c r="AJS73" s="538"/>
      <c r="AJT73" s="538"/>
      <c r="AJU73" s="538"/>
      <c r="AJV73" s="538"/>
      <c r="AJW73" s="538"/>
      <c r="AJX73" s="538"/>
      <c r="AJY73" s="538"/>
      <c r="AJZ73" s="538"/>
      <c r="AKA73" s="538"/>
      <c r="AKB73" s="538"/>
      <c r="AKC73" s="538"/>
      <c r="AKD73" s="538"/>
      <c r="AKE73" s="538"/>
      <c r="AKF73" s="538"/>
      <c r="AKG73" s="538"/>
      <c r="AKH73" s="538"/>
      <c r="AKI73" s="538"/>
      <c r="AKJ73" s="538"/>
      <c r="AKK73" s="538"/>
      <c r="AKL73" s="538"/>
      <c r="AKM73" s="538"/>
      <c r="AKN73" s="538"/>
      <c r="AKO73" s="538"/>
      <c r="AKP73" s="538"/>
      <c r="AKQ73" s="538"/>
      <c r="AKR73" s="538"/>
      <c r="AKS73" s="538"/>
      <c r="AKT73" s="538"/>
      <c r="AKU73" s="538"/>
      <c r="AKV73" s="538"/>
      <c r="AKW73" s="538"/>
      <c r="AKX73" s="538"/>
      <c r="AKY73" s="538"/>
      <c r="AKZ73" s="538"/>
      <c r="ALA73" s="538"/>
      <c r="ALB73" s="538"/>
      <c r="ALC73" s="538"/>
      <c r="ALD73" s="538"/>
      <c r="ALE73" s="538"/>
      <c r="ALF73" s="538"/>
      <c r="ALG73" s="538"/>
      <c r="ALH73" s="538"/>
      <c r="ALI73" s="538"/>
      <c r="ALJ73" s="538"/>
      <c r="ALK73" s="538"/>
      <c r="ALL73" s="538"/>
      <c r="ALM73" s="538"/>
      <c r="ALN73" s="538"/>
      <c r="ALO73" s="538"/>
      <c r="ALP73" s="538"/>
      <c r="ALQ73" s="538"/>
      <c r="ALR73" s="538"/>
      <c r="ALS73" s="538"/>
      <c r="ALT73" s="538"/>
      <c r="ALU73" s="538"/>
      <c r="ALV73" s="538"/>
      <c r="ALW73" s="538"/>
      <c r="ALX73" s="538"/>
      <c r="ALY73" s="538"/>
      <c r="ALZ73" s="538"/>
      <c r="AMA73" s="538"/>
      <c r="AMB73" s="538"/>
      <c r="AMC73" s="538"/>
      <c r="AMD73" s="538"/>
      <c r="AME73" s="538"/>
      <c r="AMF73" s="538"/>
      <c r="AMG73" s="538"/>
      <c r="AMH73" s="538"/>
      <c r="AMI73" s="538"/>
      <c r="AMJ73" s="538"/>
      <c r="AMK73" s="538"/>
      <c r="AML73" s="538"/>
      <c r="AMM73" s="538"/>
      <c r="AMN73" s="538"/>
      <c r="AMO73" s="538"/>
      <c r="AMP73" s="538"/>
      <c r="AMQ73" s="538"/>
      <c r="AMR73" s="538"/>
      <c r="AMS73" s="538"/>
      <c r="AMT73" s="538"/>
      <c r="AMU73" s="538"/>
      <c r="AMV73" s="538"/>
      <c r="AMW73" s="538"/>
      <c r="AMX73" s="538"/>
      <c r="AMY73" s="538"/>
      <c r="AMZ73" s="538"/>
      <c r="ANA73" s="538"/>
      <c r="ANB73" s="538"/>
      <c r="ANC73" s="538"/>
      <c r="AND73" s="538"/>
      <c r="ANE73" s="538"/>
      <c r="ANF73" s="538"/>
      <c r="ANG73" s="538"/>
      <c r="ANH73" s="538"/>
      <c r="ANI73" s="538"/>
      <c r="ANJ73" s="538"/>
      <c r="ANK73" s="538"/>
      <c r="ANL73" s="538"/>
      <c r="ANM73" s="538"/>
      <c r="ANN73" s="538"/>
      <c r="ANO73" s="538"/>
      <c r="ANP73" s="538"/>
      <c r="ANQ73" s="538"/>
      <c r="ANR73" s="538"/>
      <c r="ANS73" s="538"/>
      <c r="ANT73" s="538"/>
      <c r="ANU73" s="538"/>
      <c r="ANV73" s="538"/>
      <c r="ANW73" s="538"/>
      <c r="ANX73" s="538"/>
      <c r="ANY73" s="538"/>
      <c r="ANZ73" s="538"/>
      <c r="AOA73" s="538"/>
      <c r="AOB73" s="538"/>
      <c r="AOC73" s="538"/>
      <c r="AOD73" s="538"/>
      <c r="AOE73" s="538"/>
      <c r="AOF73" s="538"/>
      <c r="AOG73" s="538"/>
      <c r="AOH73" s="538"/>
      <c r="AOI73" s="538"/>
      <c r="AOJ73" s="538"/>
      <c r="AOK73" s="538"/>
      <c r="AOL73" s="538"/>
      <c r="AOM73" s="538"/>
      <c r="AON73" s="538"/>
      <c r="AOO73" s="538"/>
      <c r="AOP73" s="538"/>
      <c r="AOQ73" s="538"/>
      <c r="AOR73" s="538"/>
      <c r="AOS73" s="538"/>
      <c r="AOT73" s="538"/>
      <c r="AOU73" s="538"/>
      <c r="AOV73" s="538"/>
      <c r="AOW73" s="538"/>
      <c r="AOX73" s="538"/>
      <c r="AOY73" s="538"/>
      <c r="AOZ73" s="538"/>
      <c r="APA73" s="538"/>
      <c r="APB73" s="538"/>
      <c r="APC73" s="538"/>
      <c r="APD73" s="538"/>
      <c r="APE73" s="538"/>
      <c r="APF73" s="538"/>
      <c r="APG73" s="538"/>
      <c r="APH73" s="538"/>
      <c r="API73" s="538"/>
      <c r="APJ73" s="538"/>
      <c r="APK73" s="538"/>
      <c r="APL73" s="538"/>
      <c r="APM73" s="538"/>
      <c r="APN73" s="538"/>
      <c r="APO73" s="538"/>
      <c r="APP73" s="538"/>
      <c r="APQ73" s="538"/>
      <c r="APR73" s="538"/>
      <c r="APS73" s="538"/>
      <c r="APT73" s="538"/>
      <c r="APU73" s="538"/>
      <c r="APV73" s="538"/>
      <c r="APW73" s="538"/>
      <c r="APX73" s="538"/>
      <c r="APY73" s="538"/>
      <c r="APZ73" s="538"/>
      <c r="AQA73" s="538"/>
      <c r="AQB73" s="538"/>
      <c r="AQC73" s="538"/>
      <c r="AQD73" s="538"/>
      <c r="AQE73" s="538"/>
      <c r="AQF73" s="538"/>
      <c r="AQG73" s="538"/>
      <c r="AQH73" s="538"/>
      <c r="AQI73" s="538"/>
      <c r="AQJ73" s="538"/>
      <c r="AQK73" s="538"/>
      <c r="AQL73" s="538"/>
      <c r="AQM73" s="538"/>
      <c r="AQN73" s="538"/>
      <c r="AQO73" s="538"/>
      <c r="AQP73" s="538"/>
      <c r="AQQ73" s="538"/>
      <c r="AQR73" s="538"/>
      <c r="AQS73" s="538"/>
      <c r="AQT73" s="538"/>
      <c r="AQU73" s="538"/>
      <c r="AQV73" s="538"/>
      <c r="AQW73" s="538"/>
      <c r="AQX73" s="538"/>
      <c r="AQY73" s="538"/>
      <c r="AQZ73" s="538"/>
      <c r="ARA73" s="538"/>
      <c r="ARB73" s="538"/>
      <c r="ARC73" s="538"/>
      <c r="ARD73" s="538"/>
      <c r="ARE73" s="538"/>
      <c r="ARF73" s="538"/>
      <c r="ARG73" s="538"/>
      <c r="ARH73" s="538"/>
      <c r="ARI73" s="538"/>
      <c r="ARJ73" s="538"/>
      <c r="ARK73" s="538"/>
      <c r="ARL73" s="538"/>
      <c r="ARM73" s="538"/>
      <c r="ARN73" s="538"/>
      <c r="ARO73" s="538"/>
      <c r="ARP73" s="538"/>
      <c r="ARQ73" s="538"/>
      <c r="ARR73" s="538"/>
      <c r="ARS73" s="538"/>
      <c r="ART73" s="538"/>
      <c r="ARU73" s="538"/>
      <c r="ARV73" s="538"/>
      <c r="ARW73" s="538"/>
      <c r="ARX73" s="538"/>
      <c r="ARY73" s="538"/>
      <c r="ARZ73" s="538"/>
      <c r="ASA73" s="538"/>
      <c r="ASB73" s="538"/>
      <c r="ASC73" s="538"/>
      <c r="ASD73" s="538"/>
      <c r="ASE73" s="538"/>
      <c r="ASF73" s="538"/>
      <c r="ASG73" s="538"/>
      <c r="ASH73" s="538"/>
      <c r="ASI73" s="538"/>
      <c r="ASJ73" s="538"/>
      <c r="ASK73" s="538"/>
      <c r="ASL73" s="538"/>
      <c r="ASM73" s="538"/>
      <c r="ASN73" s="538"/>
      <c r="ASO73" s="538"/>
      <c r="ASP73" s="538"/>
      <c r="ASQ73" s="538"/>
      <c r="ASR73" s="538"/>
      <c r="ASS73" s="538"/>
      <c r="AST73" s="538"/>
      <c r="ASU73" s="538"/>
      <c r="ASV73" s="538"/>
      <c r="ASW73" s="538"/>
      <c r="ASX73" s="538"/>
      <c r="ASY73" s="538"/>
      <c r="ASZ73" s="538"/>
      <c r="ATA73" s="538"/>
      <c r="ATB73" s="538"/>
      <c r="ATC73" s="538"/>
      <c r="ATD73" s="538"/>
      <c r="ATE73" s="538"/>
      <c r="ATF73" s="538"/>
      <c r="ATG73" s="538"/>
      <c r="ATH73" s="538"/>
      <c r="ATI73" s="538"/>
      <c r="ATJ73" s="538"/>
      <c r="ATK73" s="538"/>
      <c r="ATL73" s="538"/>
      <c r="ATM73" s="538"/>
      <c r="ATN73" s="538"/>
      <c r="ATO73" s="538"/>
      <c r="ATP73" s="538"/>
      <c r="ATQ73" s="538"/>
      <c r="ATR73" s="538"/>
      <c r="ATS73" s="538"/>
      <c r="ATT73" s="538"/>
      <c r="ATU73" s="538"/>
      <c r="ATV73" s="538"/>
      <c r="ATW73" s="538"/>
      <c r="ATX73" s="538"/>
      <c r="ATY73" s="538"/>
      <c r="ATZ73" s="538"/>
      <c r="AUA73" s="538"/>
      <c r="AUB73" s="538"/>
      <c r="AUC73" s="538"/>
      <c r="AUD73" s="538"/>
      <c r="AUE73" s="538"/>
      <c r="AUF73" s="538"/>
      <c r="AUG73" s="538"/>
      <c r="AUH73" s="538"/>
      <c r="AUI73" s="538"/>
      <c r="AUJ73" s="538"/>
      <c r="AUK73" s="538"/>
      <c r="AUL73" s="538"/>
      <c r="AUM73" s="538"/>
      <c r="AUN73" s="538"/>
      <c r="AUO73" s="538"/>
      <c r="AUP73" s="538"/>
      <c r="AUQ73" s="538"/>
      <c r="AUR73" s="538"/>
      <c r="AUS73" s="538"/>
      <c r="AUT73" s="538"/>
      <c r="AUU73" s="538"/>
      <c r="AUV73" s="538"/>
      <c r="AUW73" s="538"/>
      <c r="AUX73" s="538"/>
      <c r="AUY73" s="538"/>
      <c r="AUZ73" s="538"/>
      <c r="AVA73" s="538"/>
      <c r="AVB73" s="538"/>
      <c r="AVC73" s="538"/>
      <c r="AVD73" s="538"/>
      <c r="AVE73" s="538"/>
      <c r="AVF73" s="538"/>
      <c r="AVG73" s="538"/>
      <c r="AVH73" s="538"/>
      <c r="AVI73" s="538"/>
      <c r="AVJ73" s="538"/>
      <c r="AVK73" s="538"/>
      <c r="AVL73" s="538"/>
      <c r="AVM73" s="538"/>
      <c r="AVN73" s="538"/>
      <c r="AVO73" s="538"/>
      <c r="AVP73" s="538"/>
      <c r="AVQ73" s="538"/>
      <c r="AVR73" s="538"/>
      <c r="AVS73" s="538"/>
      <c r="AVT73" s="538"/>
      <c r="AVU73" s="538"/>
      <c r="AVV73" s="538"/>
      <c r="AVW73" s="538"/>
      <c r="AVX73" s="538"/>
      <c r="AVY73" s="538"/>
      <c r="AVZ73" s="538"/>
      <c r="AWA73" s="538"/>
      <c r="AWB73" s="538"/>
      <c r="AWC73" s="538"/>
      <c r="AWD73" s="538"/>
      <c r="AWE73" s="538"/>
      <c r="AWF73" s="538"/>
      <c r="AWG73" s="538"/>
      <c r="AWH73" s="538"/>
      <c r="AWI73" s="538"/>
      <c r="AWJ73" s="538"/>
      <c r="AWK73" s="538"/>
      <c r="AWL73" s="538"/>
      <c r="AWM73" s="538"/>
      <c r="AWN73" s="538"/>
      <c r="AWO73" s="538"/>
      <c r="AWP73" s="538"/>
      <c r="AWQ73" s="538"/>
      <c r="AWR73" s="538"/>
      <c r="AWS73" s="538"/>
      <c r="AWT73" s="538"/>
      <c r="AWU73" s="538"/>
      <c r="AWV73" s="538"/>
      <c r="AWW73" s="538"/>
      <c r="AWX73" s="538"/>
      <c r="AWY73" s="538"/>
      <c r="AWZ73" s="538"/>
      <c r="AXA73" s="538"/>
      <c r="AXB73" s="538"/>
      <c r="AXC73" s="538"/>
      <c r="AXD73" s="538"/>
      <c r="AXE73" s="538"/>
      <c r="AXF73" s="538"/>
      <c r="AXG73" s="538"/>
      <c r="AXH73" s="538"/>
      <c r="AXI73" s="538"/>
      <c r="AXJ73" s="538"/>
      <c r="AXK73" s="538"/>
      <c r="AXL73" s="538"/>
      <c r="AXM73" s="538"/>
      <c r="AXN73" s="538"/>
      <c r="AXO73" s="538"/>
      <c r="AXP73" s="538"/>
      <c r="AXQ73" s="538"/>
      <c r="AXR73" s="538"/>
      <c r="AXS73" s="538"/>
      <c r="AXT73" s="538"/>
      <c r="AXU73" s="538"/>
      <c r="AXV73" s="538"/>
      <c r="AXW73" s="538"/>
      <c r="AXX73" s="538"/>
      <c r="AXY73" s="538"/>
      <c r="AXZ73" s="538"/>
      <c r="AYA73" s="538"/>
      <c r="AYB73" s="538"/>
      <c r="AYC73" s="538"/>
      <c r="AYD73" s="538"/>
      <c r="AYE73" s="538"/>
      <c r="AYF73" s="538"/>
      <c r="AYG73" s="538"/>
      <c r="AYH73" s="538"/>
      <c r="AYI73" s="538"/>
      <c r="AYJ73" s="538"/>
      <c r="AYK73" s="538"/>
      <c r="AYL73" s="538"/>
      <c r="AYM73" s="538"/>
      <c r="AYN73" s="538"/>
      <c r="AYO73" s="538"/>
      <c r="AYP73" s="538"/>
      <c r="AYQ73" s="538"/>
      <c r="AYR73" s="538"/>
      <c r="AYS73" s="538"/>
      <c r="AYT73" s="538"/>
      <c r="AYU73" s="538"/>
      <c r="AYV73" s="538"/>
      <c r="AYW73" s="538"/>
      <c r="AYX73" s="538"/>
      <c r="AYY73" s="538"/>
      <c r="AYZ73" s="538"/>
      <c r="AZA73" s="538"/>
      <c r="AZB73" s="538"/>
      <c r="AZC73" s="538"/>
      <c r="AZD73" s="538"/>
      <c r="AZE73" s="538"/>
      <c r="AZF73" s="538"/>
      <c r="AZG73" s="538"/>
      <c r="AZH73" s="538"/>
      <c r="AZI73" s="538"/>
      <c r="AZJ73" s="538"/>
      <c r="AZK73" s="538"/>
      <c r="AZL73" s="538"/>
      <c r="AZM73" s="538"/>
      <c r="AZN73" s="538"/>
      <c r="AZO73" s="538"/>
      <c r="AZP73" s="538"/>
      <c r="AZQ73" s="538"/>
      <c r="AZR73" s="538"/>
      <c r="AZS73" s="538"/>
      <c r="AZT73" s="538"/>
      <c r="AZU73" s="538"/>
      <c r="AZV73" s="538"/>
      <c r="AZW73" s="538"/>
      <c r="AZX73" s="538"/>
      <c r="AZY73" s="538"/>
      <c r="AZZ73" s="538"/>
      <c r="BAA73" s="538"/>
      <c r="BAB73" s="538"/>
      <c r="BAC73" s="538"/>
      <c r="BAD73" s="538"/>
      <c r="BAE73" s="538"/>
      <c r="BAF73" s="538"/>
      <c r="BAG73" s="538"/>
      <c r="BAH73" s="538"/>
      <c r="BAI73" s="538"/>
      <c r="BAJ73" s="538"/>
      <c r="BAK73" s="538"/>
      <c r="BAL73" s="538"/>
      <c r="BAM73" s="538"/>
      <c r="BAN73" s="538"/>
      <c r="BAO73" s="538"/>
      <c r="BAP73" s="538"/>
      <c r="BAQ73" s="538"/>
      <c r="BAR73" s="538"/>
      <c r="BAS73" s="538"/>
      <c r="BAT73" s="538"/>
      <c r="BAU73" s="538"/>
      <c r="BAV73" s="538"/>
      <c r="BAW73" s="538"/>
      <c r="BAX73" s="538"/>
      <c r="BAY73" s="538"/>
      <c r="BAZ73" s="538"/>
      <c r="BBA73" s="538"/>
      <c r="BBB73" s="538"/>
      <c r="BBC73" s="538"/>
      <c r="BBD73" s="538"/>
      <c r="BBE73" s="538"/>
      <c r="BBF73" s="538"/>
      <c r="BBG73" s="538"/>
      <c r="BBH73" s="538"/>
      <c r="BBI73" s="538"/>
      <c r="BBJ73" s="538"/>
      <c r="BBK73" s="538"/>
      <c r="BBL73" s="538"/>
      <c r="BBM73" s="538"/>
      <c r="BBN73" s="538"/>
      <c r="BBO73" s="538"/>
      <c r="BBP73" s="538"/>
      <c r="BBQ73" s="538"/>
      <c r="BBR73" s="538"/>
      <c r="BBS73" s="538"/>
      <c r="BBT73" s="538"/>
      <c r="BBU73" s="538"/>
      <c r="BBV73" s="538"/>
      <c r="BBW73" s="538"/>
      <c r="BBX73" s="538"/>
      <c r="BBY73" s="538"/>
      <c r="BBZ73" s="538"/>
      <c r="BCA73" s="538"/>
      <c r="BCB73" s="538"/>
      <c r="BCC73" s="538"/>
      <c r="BCD73" s="538"/>
      <c r="BCE73" s="538"/>
      <c r="BCF73" s="538"/>
      <c r="BCG73" s="538"/>
      <c r="BCH73" s="538"/>
      <c r="BCI73" s="538"/>
      <c r="BCJ73" s="538"/>
      <c r="BCK73" s="538"/>
      <c r="BCL73" s="538"/>
      <c r="BCM73" s="538"/>
      <c r="BCN73" s="538"/>
      <c r="BCO73" s="538"/>
      <c r="BCP73" s="538"/>
      <c r="BCQ73" s="538"/>
      <c r="BCR73" s="538"/>
      <c r="BCS73" s="538"/>
      <c r="BCT73" s="538"/>
      <c r="BCU73" s="538"/>
      <c r="BCV73" s="538"/>
      <c r="BCW73" s="538"/>
      <c r="BCX73" s="538"/>
      <c r="BCY73" s="538"/>
      <c r="BCZ73" s="538"/>
      <c r="BDA73" s="538"/>
      <c r="BDB73" s="538"/>
      <c r="BDC73" s="538"/>
      <c r="BDD73" s="538"/>
      <c r="BDE73" s="538"/>
      <c r="BDF73" s="538"/>
      <c r="BDG73" s="538"/>
      <c r="BDH73" s="538"/>
      <c r="BDI73" s="538"/>
      <c r="BDJ73" s="538"/>
      <c r="BDK73" s="538"/>
      <c r="BDL73" s="538"/>
      <c r="BDM73" s="538"/>
      <c r="BDN73" s="538"/>
      <c r="BDO73" s="538"/>
      <c r="BDP73" s="538"/>
      <c r="BDQ73" s="538"/>
      <c r="BDR73" s="538"/>
      <c r="BDS73" s="538"/>
      <c r="BDT73" s="538"/>
      <c r="BDU73" s="538"/>
      <c r="BDV73" s="538"/>
      <c r="BDW73" s="538"/>
      <c r="BDX73" s="538"/>
      <c r="BDY73" s="538"/>
      <c r="BDZ73" s="538"/>
      <c r="BEA73" s="538"/>
      <c r="BEB73" s="538"/>
      <c r="BEC73" s="538"/>
      <c r="BED73" s="538"/>
      <c r="BEE73" s="538"/>
      <c r="BEF73" s="538"/>
      <c r="BEG73" s="538"/>
      <c r="BEH73" s="538"/>
      <c r="BEI73" s="538"/>
      <c r="BEJ73" s="538"/>
      <c r="BEK73" s="538"/>
      <c r="BEL73" s="538"/>
      <c r="BEM73" s="538"/>
      <c r="BEN73" s="538"/>
      <c r="BEO73" s="538"/>
      <c r="BEP73" s="538"/>
      <c r="BEQ73" s="538"/>
      <c r="BER73" s="538"/>
      <c r="BES73" s="538"/>
      <c r="BET73" s="538"/>
      <c r="BEU73" s="538"/>
      <c r="BEV73" s="538"/>
      <c r="BEW73" s="538"/>
      <c r="BEX73" s="538"/>
      <c r="BEY73" s="538"/>
      <c r="BEZ73" s="538"/>
      <c r="BFA73" s="538"/>
      <c r="BFB73" s="538"/>
      <c r="BFC73" s="538"/>
      <c r="BFD73" s="538"/>
      <c r="BFE73" s="538"/>
      <c r="BFF73" s="538"/>
      <c r="BFG73" s="538"/>
      <c r="BFH73" s="538"/>
      <c r="BFI73" s="538"/>
      <c r="BFJ73" s="538"/>
      <c r="BFK73" s="538"/>
      <c r="BFL73" s="538"/>
      <c r="BFM73" s="538"/>
      <c r="BFN73" s="538"/>
      <c r="BFO73" s="538"/>
      <c r="BFP73" s="538"/>
      <c r="BFQ73" s="538"/>
      <c r="BFR73" s="538"/>
      <c r="BFS73" s="538"/>
      <c r="BFT73" s="538"/>
      <c r="BFU73" s="538"/>
      <c r="BFV73" s="538"/>
      <c r="BFW73" s="538"/>
      <c r="BFX73" s="538"/>
      <c r="BFY73" s="538"/>
      <c r="BFZ73" s="538"/>
      <c r="BGA73" s="538"/>
      <c r="BGB73" s="538"/>
      <c r="BGC73" s="538"/>
      <c r="BGD73" s="538"/>
      <c r="BGE73" s="538"/>
      <c r="BGF73" s="538"/>
      <c r="BGG73" s="538"/>
      <c r="BGH73" s="538"/>
      <c r="BGI73" s="538"/>
      <c r="BGJ73" s="538"/>
      <c r="BGK73" s="538"/>
      <c r="BGL73" s="538"/>
      <c r="BGM73" s="538"/>
      <c r="BGN73" s="538"/>
      <c r="BGO73" s="538"/>
      <c r="BGP73" s="538"/>
      <c r="BGQ73" s="538"/>
      <c r="BGR73" s="538"/>
      <c r="BGS73" s="538"/>
      <c r="BGT73" s="538"/>
      <c r="BGU73" s="538"/>
      <c r="BGV73" s="538"/>
      <c r="BGW73" s="538"/>
      <c r="BGX73" s="538"/>
      <c r="BGY73" s="538"/>
      <c r="BGZ73" s="538"/>
      <c r="BHA73" s="538"/>
      <c r="BHB73" s="538"/>
      <c r="BHC73" s="538"/>
      <c r="BHD73" s="538"/>
      <c r="BHE73" s="538"/>
      <c r="BHF73" s="538"/>
      <c r="BHG73" s="538"/>
      <c r="BHH73" s="538"/>
      <c r="BHI73" s="538"/>
      <c r="BHJ73" s="538"/>
      <c r="BHK73" s="538"/>
      <c r="BHL73" s="538"/>
      <c r="BHM73" s="538"/>
      <c r="BHN73" s="538"/>
      <c r="BHO73" s="538"/>
      <c r="BHP73" s="538"/>
      <c r="BHQ73" s="538"/>
      <c r="BHR73" s="538"/>
      <c r="BHS73" s="538"/>
      <c r="BHT73" s="538"/>
      <c r="BHU73" s="538"/>
      <c r="BHV73" s="538"/>
      <c r="BHW73" s="538"/>
      <c r="BHX73" s="538"/>
      <c r="BHY73" s="538"/>
      <c r="BHZ73" s="538"/>
      <c r="BIA73" s="538"/>
      <c r="BIB73" s="538"/>
      <c r="BIC73" s="538"/>
      <c r="BID73" s="538"/>
      <c r="BIE73" s="538"/>
      <c r="BIF73" s="538"/>
      <c r="BIG73" s="538"/>
      <c r="BIH73" s="538"/>
      <c r="BII73" s="538"/>
      <c r="BIJ73" s="538"/>
      <c r="BIK73" s="538"/>
      <c r="BIL73" s="538"/>
      <c r="BIM73" s="538"/>
      <c r="BIN73" s="538"/>
      <c r="BIO73" s="538"/>
      <c r="BIP73" s="538"/>
      <c r="BIQ73" s="538"/>
      <c r="BIR73" s="538"/>
      <c r="BIS73" s="538"/>
      <c r="BIT73" s="538"/>
      <c r="BIU73" s="538"/>
      <c r="BIV73" s="538"/>
      <c r="BIW73" s="538"/>
      <c r="BIX73" s="538"/>
      <c r="BIY73" s="538"/>
      <c r="BIZ73" s="538"/>
      <c r="BJA73" s="538"/>
      <c r="BJB73" s="538"/>
      <c r="BJC73" s="538"/>
      <c r="BJD73" s="538"/>
      <c r="BJE73" s="538"/>
      <c r="BJF73" s="538"/>
      <c r="BJG73" s="538"/>
      <c r="BJH73" s="538"/>
      <c r="BJI73" s="538"/>
      <c r="BJJ73" s="538"/>
      <c r="BJK73" s="538"/>
      <c r="BJL73" s="538"/>
      <c r="BJM73" s="538"/>
      <c r="BJN73" s="538"/>
      <c r="BJO73" s="538"/>
      <c r="BJP73" s="538"/>
      <c r="BJQ73" s="538"/>
      <c r="BJR73" s="538"/>
      <c r="BJS73" s="538"/>
      <c r="BJT73" s="538"/>
      <c r="BJU73" s="538"/>
      <c r="BJV73" s="538"/>
      <c r="BJW73" s="538"/>
      <c r="BJX73" s="538"/>
      <c r="BJY73" s="538"/>
      <c r="BJZ73" s="538"/>
      <c r="BKA73" s="538"/>
      <c r="BKB73" s="538"/>
      <c r="BKC73" s="538"/>
      <c r="BKD73" s="538"/>
      <c r="BKE73" s="538"/>
      <c r="BKF73" s="538"/>
      <c r="BKG73" s="538"/>
      <c r="BKH73" s="538"/>
      <c r="BKI73" s="538"/>
      <c r="BKJ73" s="538"/>
      <c r="BKK73" s="538"/>
      <c r="BKL73" s="538"/>
      <c r="BKM73" s="538"/>
      <c r="BKN73" s="538"/>
      <c r="BKO73" s="538"/>
      <c r="BKP73" s="538"/>
      <c r="BKQ73" s="538"/>
      <c r="BKR73" s="538"/>
      <c r="BKS73" s="538"/>
      <c r="BKT73" s="538"/>
      <c r="BKU73" s="538"/>
      <c r="BKV73" s="538"/>
      <c r="BKW73" s="538"/>
      <c r="BKX73" s="538"/>
      <c r="BKY73" s="538"/>
      <c r="BKZ73" s="538"/>
      <c r="BLA73" s="538"/>
      <c r="BLB73" s="538"/>
      <c r="BLC73" s="538"/>
      <c r="BLD73" s="538"/>
      <c r="BLE73" s="538"/>
      <c r="BLF73" s="538"/>
      <c r="BLG73" s="538"/>
      <c r="BLH73" s="538"/>
      <c r="BLI73" s="538"/>
      <c r="BLJ73" s="538"/>
      <c r="BLK73" s="538"/>
      <c r="BLL73" s="538"/>
      <c r="BLM73" s="538"/>
      <c r="BLN73" s="538"/>
      <c r="BLO73" s="538"/>
      <c r="BLP73" s="538"/>
      <c r="BLQ73" s="538"/>
      <c r="BLR73" s="538"/>
      <c r="BLS73" s="538"/>
      <c r="BLT73" s="538"/>
      <c r="BLU73" s="538"/>
      <c r="BLV73" s="538"/>
      <c r="BLW73" s="538"/>
      <c r="BLX73" s="538"/>
      <c r="BLY73" s="538"/>
      <c r="BLZ73" s="538"/>
      <c r="BMA73" s="538"/>
      <c r="BMB73" s="538"/>
      <c r="BMC73" s="538"/>
      <c r="BMD73" s="538"/>
      <c r="BME73" s="538"/>
      <c r="BMF73" s="538"/>
      <c r="BMG73" s="538"/>
      <c r="BMH73" s="538"/>
      <c r="BMI73" s="538"/>
      <c r="BMJ73" s="538"/>
      <c r="BMK73" s="538"/>
      <c r="BML73" s="538"/>
      <c r="BMM73" s="538"/>
      <c r="BMN73" s="538"/>
      <c r="BMO73" s="538"/>
      <c r="BMP73" s="538"/>
      <c r="BMQ73" s="538"/>
      <c r="BMR73" s="538"/>
      <c r="BMS73" s="538"/>
      <c r="BMT73" s="538"/>
      <c r="BMU73" s="538"/>
      <c r="BMV73" s="538"/>
      <c r="BMW73" s="538"/>
      <c r="BMX73" s="538"/>
      <c r="BMY73" s="538"/>
      <c r="BMZ73" s="538"/>
      <c r="BNA73" s="538"/>
      <c r="BNB73" s="538"/>
      <c r="BNC73" s="538"/>
      <c r="BND73" s="538"/>
      <c r="BNE73" s="538"/>
      <c r="BNF73" s="538"/>
      <c r="BNG73" s="538"/>
      <c r="BNH73" s="538"/>
      <c r="BNI73" s="538"/>
      <c r="BNJ73" s="538"/>
      <c r="BNK73" s="538"/>
      <c r="BNL73" s="538"/>
      <c r="BNM73" s="538"/>
      <c r="BNN73" s="538"/>
      <c r="BNO73" s="538"/>
      <c r="BNP73" s="538"/>
      <c r="BNQ73" s="538"/>
      <c r="BNR73" s="538"/>
      <c r="BNS73" s="538"/>
      <c r="BNT73" s="538"/>
      <c r="BNU73" s="538"/>
      <c r="BNV73" s="538"/>
      <c r="BNW73" s="538"/>
      <c r="BNX73" s="538"/>
      <c r="BNY73" s="538"/>
      <c r="BNZ73" s="538"/>
      <c r="BOA73" s="538"/>
      <c r="BOB73" s="538"/>
      <c r="BOC73" s="538"/>
      <c r="BOD73" s="538"/>
      <c r="BOE73" s="538"/>
      <c r="BOF73" s="538"/>
      <c r="BOG73" s="538"/>
      <c r="BOH73" s="538"/>
      <c r="BOI73" s="538"/>
      <c r="BOJ73" s="538"/>
      <c r="BOK73" s="538"/>
      <c r="BOL73" s="538"/>
      <c r="BOM73" s="538"/>
      <c r="BON73" s="538"/>
      <c r="BOO73" s="538"/>
      <c r="BOP73" s="538"/>
      <c r="BOQ73" s="538"/>
      <c r="BOR73" s="538"/>
      <c r="BOS73" s="538"/>
      <c r="BOT73" s="538"/>
      <c r="BOU73" s="538"/>
      <c r="BOV73" s="538"/>
      <c r="BOW73" s="538"/>
      <c r="BOX73" s="538"/>
      <c r="BOY73" s="538"/>
      <c r="BOZ73" s="538"/>
      <c r="BPA73" s="538"/>
      <c r="BPB73" s="538"/>
      <c r="BPC73" s="538"/>
      <c r="BPD73" s="538"/>
      <c r="BPE73" s="538"/>
      <c r="BPF73" s="538"/>
      <c r="BPG73" s="538"/>
      <c r="BPH73" s="538"/>
      <c r="BPI73" s="538"/>
      <c r="BPJ73" s="538"/>
      <c r="BPK73" s="538"/>
      <c r="BPL73" s="538"/>
      <c r="BPM73" s="538"/>
      <c r="BPN73" s="538"/>
      <c r="BPO73" s="538"/>
      <c r="BPP73" s="538"/>
      <c r="BPQ73" s="538"/>
      <c r="BPR73" s="538"/>
      <c r="BPS73" s="538"/>
      <c r="BPT73" s="538"/>
      <c r="BPU73" s="538"/>
      <c r="BPV73" s="538"/>
      <c r="BPW73" s="538"/>
      <c r="BPX73" s="538"/>
      <c r="BPY73" s="538"/>
      <c r="BPZ73" s="538"/>
      <c r="BQA73" s="538"/>
      <c r="BQB73" s="538"/>
      <c r="BQC73" s="538"/>
      <c r="BQD73" s="538"/>
      <c r="BQE73" s="538"/>
      <c r="BQF73" s="538"/>
      <c r="BQG73" s="538"/>
      <c r="BQH73" s="538"/>
      <c r="BQI73" s="538"/>
      <c r="BQJ73" s="538"/>
      <c r="BQK73" s="538"/>
      <c r="BQL73" s="538"/>
      <c r="BQM73" s="538"/>
      <c r="BQN73" s="538"/>
      <c r="BQO73" s="538"/>
      <c r="BQP73" s="538"/>
      <c r="BQQ73" s="538"/>
      <c r="BQR73" s="538"/>
      <c r="BQS73" s="538"/>
      <c r="BQT73" s="538"/>
      <c r="BQU73" s="538"/>
      <c r="BQV73" s="538"/>
      <c r="BQW73" s="538"/>
      <c r="BQX73" s="538"/>
      <c r="BQY73" s="538"/>
      <c r="BQZ73" s="538"/>
      <c r="BRA73" s="538"/>
      <c r="BRB73" s="538"/>
      <c r="BRC73" s="538"/>
      <c r="BRD73" s="538"/>
      <c r="BRE73" s="538"/>
      <c r="BRF73" s="538"/>
      <c r="BRG73" s="538"/>
      <c r="BRH73" s="538"/>
      <c r="BRI73" s="538"/>
      <c r="BRJ73" s="538"/>
      <c r="BRK73" s="538"/>
      <c r="BRL73" s="538"/>
      <c r="BRM73" s="538"/>
      <c r="BRN73" s="538"/>
      <c r="BRO73" s="538"/>
      <c r="BRP73" s="538"/>
      <c r="BRQ73" s="538"/>
      <c r="BRR73" s="538"/>
      <c r="BRS73" s="538"/>
      <c r="BRT73" s="538"/>
      <c r="BRU73" s="538"/>
      <c r="BRV73" s="538"/>
      <c r="BRW73" s="538"/>
      <c r="BRX73" s="538"/>
      <c r="BRY73" s="538"/>
      <c r="BRZ73" s="538"/>
      <c r="BSA73" s="538"/>
      <c r="BSB73" s="538"/>
      <c r="BSC73" s="538"/>
      <c r="BSD73" s="538"/>
      <c r="BSE73" s="538"/>
      <c r="BSF73" s="538"/>
      <c r="BSG73" s="538"/>
      <c r="BSH73" s="538"/>
      <c r="BSI73" s="538"/>
      <c r="BSJ73" s="538"/>
      <c r="BSK73" s="538"/>
      <c r="BSL73" s="538"/>
      <c r="BSM73" s="538"/>
      <c r="BSN73" s="538"/>
      <c r="BSO73" s="538"/>
      <c r="BSP73" s="538"/>
      <c r="BSQ73" s="538"/>
      <c r="BSR73" s="538"/>
      <c r="BSS73" s="538"/>
      <c r="BST73" s="538"/>
      <c r="BSU73" s="538"/>
      <c r="BSV73" s="538"/>
      <c r="BSW73" s="538"/>
      <c r="BSX73" s="538"/>
      <c r="BSY73" s="538"/>
      <c r="BSZ73" s="538"/>
      <c r="BTA73" s="538"/>
      <c r="BTB73" s="538"/>
      <c r="BTC73" s="538"/>
      <c r="BTD73" s="538"/>
      <c r="BTE73" s="538"/>
      <c r="BTF73" s="538"/>
      <c r="BTG73" s="538"/>
      <c r="BTH73" s="538"/>
      <c r="BTI73" s="538"/>
      <c r="BTJ73" s="538"/>
      <c r="BTK73" s="538"/>
      <c r="BTL73" s="538"/>
      <c r="BTM73" s="538"/>
      <c r="BTN73" s="538"/>
      <c r="BTO73" s="538"/>
      <c r="BTP73" s="538"/>
      <c r="BTQ73" s="538"/>
      <c r="BTR73" s="538"/>
      <c r="BTS73" s="538"/>
      <c r="BTT73" s="538"/>
      <c r="BTU73" s="538"/>
      <c r="BTV73" s="538"/>
      <c r="BTW73" s="538"/>
      <c r="BTX73" s="538"/>
      <c r="BTY73" s="538"/>
      <c r="BTZ73" s="538"/>
      <c r="BUA73" s="538"/>
      <c r="BUB73" s="538"/>
      <c r="BUC73" s="538"/>
      <c r="BUD73" s="538"/>
      <c r="BUE73" s="538"/>
      <c r="BUF73" s="538"/>
      <c r="BUG73" s="538"/>
      <c r="BUH73" s="538"/>
      <c r="BUI73" s="538"/>
      <c r="BUJ73" s="538"/>
      <c r="BUK73" s="538"/>
      <c r="BUL73" s="538"/>
      <c r="BUM73" s="538"/>
      <c r="BUN73" s="538"/>
      <c r="BUO73" s="538"/>
      <c r="BUP73" s="538"/>
      <c r="BUQ73" s="538"/>
      <c r="BUR73" s="538"/>
      <c r="BUS73" s="538"/>
      <c r="BUT73" s="538"/>
      <c r="BUU73" s="538"/>
      <c r="BUV73" s="538"/>
      <c r="BUW73" s="538"/>
      <c r="BUX73" s="538"/>
      <c r="BUY73" s="538"/>
      <c r="BUZ73" s="538"/>
      <c r="BVA73" s="538"/>
      <c r="BVB73" s="538"/>
      <c r="BVC73" s="538"/>
      <c r="BVD73" s="538"/>
      <c r="BVE73" s="538"/>
      <c r="BVF73" s="538"/>
      <c r="BVG73" s="538"/>
      <c r="BVH73" s="538"/>
      <c r="BVI73" s="538"/>
      <c r="BVJ73" s="538"/>
      <c r="BVK73" s="538"/>
      <c r="BVL73" s="538"/>
      <c r="BVM73" s="538"/>
      <c r="BVN73" s="538"/>
      <c r="BVO73" s="538"/>
      <c r="BVP73" s="538"/>
      <c r="BVQ73" s="538"/>
      <c r="BVR73" s="538"/>
      <c r="BVS73" s="538"/>
      <c r="BVT73" s="538"/>
      <c r="BVU73" s="538"/>
      <c r="BVV73" s="538"/>
      <c r="BVW73" s="538"/>
      <c r="BVX73" s="538"/>
      <c r="BVY73" s="538"/>
      <c r="BVZ73" s="538"/>
      <c r="BWA73" s="538"/>
      <c r="BWB73" s="538"/>
      <c r="BWC73" s="538"/>
      <c r="BWD73" s="538"/>
      <c r="BWE73" s="538"/>
      <c r="BWF73" s="538"/>
      <c r="BWG73" s="538"/>
      <c r="BWH73" s="538"/>
      <c r="BWI73" s="538"/>
      <c r="BWJ73" s="538"/>
      <c r="BWK73" s="538"/>
      <c r="BWL73" s="538"/>
      <c r="BWM73" s="538"/>
      <c r="BWN73" s="538"/>
      <c r="BWO73" s="538"/>
      <c r="BWP73" s="538"/>
      <c r="BWQ73" s="538"/>
      <c r="BWR73" s="538"/>
      <c r="BWS73" s="538"/>
      <c r="BWT73" s="538"/>
      <c r="BWU73" s="538"/>
      <c r="BWV73" s="538"/>
      <c r="BWW73" s="538"/>
      <c r="BWX73" s="538"/>
      <c r="BWY73" s="538"/>
      <c r="BWZ73" s="538"/>
      <c r="BXA73" s="538"/>
      <c r="BXB73" s="538"/>
      <c r="BXC73" s="538"/>
      <c r="BXD73" s="538"/>
      <c r="BXE73" s="538"/>
      <c r="BXF73" s="538"/>
      <c r="BXG73" s="538"/>
      <c r="BXH73" s="538"/>
      <c r="BXI73" s="538"/>
      <c r="BXJ73" s="538"/>
      <c r="BXK73" s="538"/>
      <c r="BXL73" s="538"/>
      <c r="BXM73" s="538"/>
      <c r="BXN73" s="538"/>
      <c r="BXO73" s="538"/>
      <c r="BXP73" s="538"/>
      <c r="BXQ73" s="538"/>
      <c r="BXR73" s="538"/>
      <c r="BXS73" s="538"/>
      <c r="BXT73" s="538"/>
      <c r="BXU73" s="538"/>
      <c r="BXV73" s="538"/>
      <c r="BXW73" s="538"/>
      <c r="BXX73" s="538"/>
      <c r="BXY73" s="538"/>
      <c r="BXZ73" s="538"/>
      <c r="BYA73" s="538"/>
      <c r="BYB73" s="538"/>
      <c r="BYC73" s="538"/>
      <c r="BYD73" s="538"/>
      <c r="BYE73" s="538"/>
      <c r="BYF73" s="538"/>
      <c r="BYG73" s="538"/>
      <c r="BYH73" s="538"/>
      <c r="BYI73" s="538"/>
      <c r="BYJ73" s="538"/>
      <c r="BYK73" s="538"/>
      <c r="BYL73" s="538"/>
      <c r="BYM73" s="538"/>
      <c r="BYN73" s="538"/>
      <c r="BYO73" s="538"/>
      <c r="BYP73" s="538"/>
      <c r="BYQ73" s="538"/>
      <c r="BYR73" s="538"/>
      <c r="BYS73" s="538"/>
      <c r="BYT73" s="538"/>
      <c r="BYU73" s="538"/>
      <c r="BYV73" s="538"/>
      <c r="BYW73" s="538"/>
      <c r="BYX73" s="538"/>
      <c r="BYY73" s="538"/>
      <c r="BYZ73" s="538"/>
      <c r="BZA73" s="538"/>
      <c r="BZB73" s="538"/>
      <c r="BZC73" s="538"/>
      <c r="BZD73" s="538"/>
      <c r="BZE73" s="538"/>
      <c r="BZF73" s="538"/>
      <c r="BZG73" s="538"/>
      <c r="BZH73" s="538"/>
      <c r="BZI73" s="538"/>
      <c r="BZJ73" s="538"/>
      <c r="BZK73" s="538"/>
      <c r="BZL73" s="538"/>
      <c r="BZM73" s="538"/>
      <c r="BZN73" s="538"/>
      <c r="BZO73" s="538"/>
      <c r="BZP73" s="538"/>
      <c r="BZQ73" s="538"/>
      <c r="BZR73" s="538"/>
      <c r="BZS73" s="538"/>
      <c r="BZT73" s="538"/>
      <c r="BZU73" s="538"/>
      <c r="BZV73" s="538"/>
      <c r="BZW73" s="538"/>
      <c r="BZX73" s="538"/>
      <c r="BZY73" s="538"/>
      <c r="BZZ73" s="538"/>
      <c r="CAA73" s="538"/>
      <c r="CAB73" s="538"/>
      <c r="CAC73" s="538"/>
      <c r="CAD73" s="538"/>
      <c r="CAE73" s="538"/>
      <c r="CAF73" s="538"/>
      <c r="CAG73" s="538"/>
      <c r="CAH73" s="538"/>
      <c r="CAI73" s="538"/>
      <c r="CAJ73" s="538"/>
      <c r="CAK73" s="538"/>
      <c r="CAL73" s="538"/>
      <c r="CAM73" s="538"/>
      <c r="CAN73" s="538"/>
      <c r="CAO73" s="538"/>
      <c r="CAP73" s="538"/>
      <c r="CAQ73" s="538"/>
      <c r="CAR73" s="538"/>
      <c r="CAS73" s="538"/>
      <c r="CAT73" s="538"/>
      <c r="CAU73" s="538"/>
      <c r="CAV73" s="538"/>
      <c r="CAW73" s="538"/>
      <c r="CAX73" s="538"/>
      <c r="CAY73" s="538"/>
      <c r="CAZ73" s="538"/>
      <c r="CBA73" s="538"/>
      <c r="CBB73" s="538"/>
      <c r="CBC73" s="538"/>
      <c r="CBD73" s="538"/>
      <c r="CBE73" s="538"/>
      <c r="CBF73" s="538"/>
      <c r="CBG73" s="538"/>
      <c r="CBH73" s="538"/>
      <c r="CBI73" s="538"/>
      <c r="CBJ73" s="538"/>
      <c r="CBK73" s="538"/>
      <c r="CBL73" s="538"/>
      <c r="CBM73" s="538"/>
      <c r="CBN73" s="538"/>
      <c r="CBO73" s="538"/>
      <c r="CBP73" s="538"/>
      <c r="CBQ73" s="538"/>
      <c r="CBR73" s="538"/>
      <c r="CBS73" s="538"/>
      <c r="CBT73" s="538"/>
      <c r="CBU73" s="538"/>
      <c r="CBV73" s="538"/>
      <c r="CBW73" s="538"/>
      <c r="CBX73" s="538"/>
      <c r="CBY73" s="538"/>
      <c r="CBZ73" s="538"/>
      <c r="CCA73" s="538"/>
      <c r="CCB73" s="538"/>
      <c r="CCC73" s="538"/>
      <c r="CCD73" s="538"/>
      <c r="CCE73" s="538"/>
      <c r="CCF73" s="538"/>
      <c r="CCG73" s="538"/>
      <c r="CCH73" s="538"/>
      <c r="CCI73" s="538"/>
      <c r="CCJ73" s="538"/>
      <c r="CCK73" s="538"/>
      <c r="CCL73" s="538"/>
      <c r="CCM73" s="538"/>
      <c r="CCN73" s="538"/>
      <c r="CCO73" s="538"/>
      <c r="CCP73" s="538"/>
      <c r="CCQ73" s="538"/>
      <c r="CCR73" s="538"/>
      <c r="CCS73" s="538"/>
      <c r="CCT73" s="538"/>
      <c r="CCU73" s="538"/>
      <c r="CCV73" s="538"/>
      <c r="CCW73" s="538"/>
      <c r="CCX73" s="538"/>
      <c r="CCY73" s="538"/>
      <c r="CCZ73" s="538"/>
      <c r="CDA73" s="538"/>
      <c r="CDB73" s="538"/>
      <c r="CDC73" s="538"/>
      <c r="CDD73" s="538"/>
      <c r="CDE73" s="538"/>
      <c r="CDF73" s="538"/>
      <c r="CDG73" s="538"/>
      <c r="CDH73" s="538"/>
      <c r="CDI73" s="538"/>
      <c r="CDJ73" s="538"/>
      <c r="CDK73" s="538"/>
      <c r="CDL73" s="538"/>
      <c r="CDM73" s="538"/>
      <c r="CDN73" s="538"/>
      <c r="CDO73" s="538"/>
      <c r="CDP73" s="538"/>
      <c r="CDQ73" s="538"/>
      <c r="CDR73" s="538"/>
      <c r="CDS73" s="538"/>
      <c r="CDT73" s="538"/>
      <c r="CDU73" s="538"/>
      <c r="CDV73" s="538"/>
      <c r="CDW73" s="538"/>
      <c r="CDX73" s="538"/>
      <c r="CDY73" s="538"/>
      <c r="CDZ73" s="538"/>
      <c r="CEA73" s="538"/>
      <c r="CEB73" s="538"/>
      <c r="CEC73" s="538"/>
      <c r="CED73" s="538"/>
      <c r="CEE73" s="538"/>
      <c r="CEF73" s="538"/>
      <c r="CEG73" s="538"/>
      <c r="CEH73" s="538"/>
      <c r="CEI73" s="538"/>
      <c r="CEJ73" s="538"/>
      <c r="CEK73" s="538"/>
      <c r="CEL73" s="538"/>
      <c r="CEM73" s="538"/>
      <c r="CEN73" s="538"/>
      <c r="CEO73" s="538"/>
      <c r="CEP73" s="538"/>
      <c r="CEQ73" s="538"/>
      <c r="CER73" s="538"/>
      <c r="CES73" s="538"/>
      <c r="CET73" s="538"/>
      <c r="CEU73" s="538"/>
      <c r="CEV73" s="538"/>
      <c r="CEW73" s="538"/>
      <c r="CEX73" s="538"/>
      <c r="CEY73" s="538"/>
      <c r="CEZ73" s="538"/>
      <c r="CFA73" s="538"/>
      <c r="CFB73" s="538"/>
      <c r="CFC73" s="538"/>
      <c r="CFD73" s="538"/>
      <c r="CFE73" s="538"/>
      <c r="CFF73" s="538"/>
      <c r="CFG73" s="538"/>
      <c r="CFH73" s="538"/>
      <c r="CFI73" s="538"/>
      <c r="CFJ73" s="538"/>
      <c r="CFK73" s="538"/>
      <c r="CFL73" s="538"/>
      <c r="CFM73" s="538"/>
      <c r="CFN73" s="538"/>
      <c r="CFO73" s="538"/>
      <c r="CFP73" s="538"/>
      <c r="CFQ73" s="538"/>
      <c r="CFR73" s="538"/>
      <c r="CFS73" s="538"/>
      <c r="CFT73" s="538"/>
      <c r="CFU73" s="538"/>
      <c r="CFV73" s="538"/>
      <c r="CFW73" s="538"/>
      <c r="CFX73" s="538"/>
      <c r="CFY73" s="538"/>
      <c r="CFZ73" s="538"/>
      <c r="CGA73" s="538"/>
      <c r="CGB73" s="538"/>
      <c r="CGC73" s="538"/>
      <c r="CGD73" s="538"/>
      <c r="CGE73" s="538"/>
      <c r="CGF73" s="538"/>
      <c r="CGG73" s="538"/>
      <c r="CGH73" s="538"/>
      <c r="CGI73" s="538"/>
      <c r="CGJ73" s="538"/>
      <c r="CGK73" s="538"/>
      <c r="CGL73" s="538"/>
      <c r="CGM73" s="538"/>
      <c r="CGN73" s="538"/>
      <c r="CGO73" s="538"/>
      <c r="CGP73" s="538"/>
      <c r="CGQ73" s="538"/>
      <c r="CGR73" s="538"/>
      <c r="CGS73" s="538"/>
      <c r="CGT73" s="538"/>
      <c r="CGU73" s="538"/>
      <c r="CGV73" s="538"/>
      <c r="CGW73" s="538"/>
      <c r="CGX73" s="538"/>
      <c r="CGY73" s="538"/>
      <c r="CGZ73" s="538"/>
      <c r="CHA73" s="538"/>
      <c r="CHB73" s="538"/>
      <c r="CHC73" s="538"/>
      <c r="CHD73" s="538"/>
      <c r="CHE73" s="538"/>
      <c r="CHF73" s="538"/>
      <c r="CHG73" s="538"/>
      <c r="CHH73" s="538"/>
      <c r="CHI73" s="538"/>
      <c r="CHJ73" s="538"/>
      <c r="CHK73" s="538"/>
      <c r="CHL73" s="538"/>
      <c r="CHM73" s="538"/>
      <c r="CHN73" s="538"/>
      <c r="CHO73" s="538"/>
      <c r="CHP73" s="538"/>
      <c r="CHQ73" s="538"/>
      <c r="CHR73" s="538"/>
      <c r="CHS73" s="538"/>
      <c r="CHT73" s="538"/>
    </row>
    <row r="74" spans="1:2256" s="539" customFormat="1" ht="13.5" x14ac:dyDescent="0.15">
      <c r="A74" s="1177"/>
      <c r="B74" s="1177"/>
      <c r="C74" s="556" t="s">
        <v>185</v>
      </c>
      <c r="D74" s="756" t="s">
        <v>1407</v>
      </c>
      <c r="E74" s="561" t="s">
        <v>1421</v>
      </c>
      <c r="F74" s="755" t="s">
        <v>728</v>
      </c>
      <c r="G74" s="538"/>
      <c r="H74" s="538"/>
      <c r="I74" s="538"/>
      <c r="J74" s="538"/>
      <c r="K74" s="538"/>
      <c r="L74" s="538"/>
      <c r="M74" s="538"/>
      <c r="N74" s="538"/>
      <c r="O74" s="538"/>
      <c r="P74" s="538"/>
      <c r="Q74" s="538"/>
      <c r="R74" s="538"/>
      <c r="S74" s="538"/>
      <c r="T74" s="538"/>
      <c r="U74" s="538"/>
      <c r="V74" s="538"/>
      <c r="W74" s="538"/>
      <c r="X74" s="538"/>
      <c r="Y74" s="538"/>
      <c r="Z74" s="538"/>
      <c r="AA74" s="538"/>
      <c r="AB74" s="538"/>
      <c r="AC74" s="538"/>
      <c r="AD74" s="538"/>
      <c r="AE74" s="538"/>
      <c r="AF74" s="538"/>
      <c r="AG74" s="538"/>
      <c r="AH74" s="538"/>
      <c r="AI74" s="538"/>
      <c r="AJ74" s="538"/>
      <c r="AK74" s="538"/>
      <c r="AL74" s="538"/>
      <c r="AM74" s="538"/>
      <c r="AN74" s="538"/>
      <c r="AO74" s="538"/>
      <c r="AP74" s="538"/>
      <c r="AQ74" s="538"/>
      <c r="AR74" s="538"/>
      <c r="AS74" s="538"/>
      <c r="AT74" s="538"/>
      <c r="AU74" s="538"/>
      <c r="AV74" s="538"/>
      <c r="AW74" s="538"/>
      <c r="AX74" s="538"/>
      <c r="AY74" s="538"/>
      <c r="AZ74" s="538"/>
      <c r="BA74" s="538"/>
      <c r="BB74" s="538"/>
      <c r="BC74" s="538"/>
      <c r="BD74" s="538"/>
      <c r="BE74" s="538"/>
      <c r="BF74" s="538"/>
      <c r="BG74" s="538"/>
      <c r="BH74" s="538"/>
      <c r="BI74" s="538"/>
      <c r="BJ74" s="538"/>
      <c r="BK74" s="538"/>
      <c r="BL74" s="538"/>
      <c r="BM74" s="538"/>
      <c r="BN74" s="538"/>
      <c r="BO74" s="538"/>
      <c r="BP74" s="538"/>
      <c r="BQ74" s="538"/>
      <c r="BR74" s="538"/>
      <c r="BS74" s="538"/>
      <c r="BT74" s="538"/>
      <c r="BU74" s="538"/>
      <c r="BV74" s="538"/>
      <c r="BW74" s="538"/>
      <c r="BX74" s="538"/>
      <c r="BY74" s="538"/>
      <c r="BZ74" s="538"/>
      <c r="CA74" s="538"/>
      <c r="CB74" s="538"/>
      <c r="CC74" s="538"/>
      <c r="CD74" s="538"/>
      <c r="CE74" s="538"/>
      <c r="CF74" s="538"/>
      <c r="CG74" s="538"/>
      <c r="CH74" s="538"/>
      <c r="CI74" s="538"/>
      <c r="CJ74" s="538"/>
      <c r="CK74" s="538"/>
      <c r="CL74" s="538"/>
      <c r="CM74" s="538"/>
      <c r="CN74" s="538"/>
      <c r="CO74" s="538"/>
      <c r="CP74" s="538"/>
      <c r="CQ74" s="538"/>
      <c r="CR74" s="538"/>
      <c r="CS74" s="538"/>
      <c r="CT74" s="538"/>
      <c r="CU74" s="538"/>
      <c r="CV74" s="538"/>
      <c r="CW74" s="538"/>
      <c r="CX74" s="538"/>
      <c r="CY74" s="538"/>
      <c r="CZ74" s="538"/>
      <c r="DA74" s="538"/>
      <c r="DB74" s="538"/>
      <c r="DC74" s="538"/>
      <c r="DD74" s="538"/>
      <c r="DE74" s="538"/>
      <c r="DF74" s="538"/>
      <c r="DG74" s="538"/>
      <c r="DH74" s="538"/>
      <c r="DI74" s="538"/>
      <c r="DJ74" s="538"/>
      <c r="DK74" s="538"/>
      <c r="DL74" s="538"/>
      <c r="DM74" s="538"/>
      <c r="DN74" s="538"/>
      <c r="DO74" s="538"/>
      <c r="DP74" s="538"/>
      <c r="DQ74" s="538"/>
      <c r="DR74" s="538"/>
      <c r="DS74" s="538"/>
      <c r="DT74" s="538"/>
      <c r="DU74" s="538"/>
      <c r="DV74" s="538"/>
      <c r="DW74" s="538"/>
      <c r="DX74" s="538"/>
      <c r="DY74" s="538"/>
      <c r="DZ74" s="538"/>
      <c r="EA74" s="538"/>
      <c r="EB74" s="538"/>
      <c r="EC74" s="538"/>
      <c r="ED74" s="538"/>
      <c r="EE74" s="538"/>
      <c r="EF74" s="538"/>
      <c r="EG74" s="538"/>
      <c r="EH74" s="538"/>
      <c r="EI74" s="538"/>
      <c r="EJ74" s="538"/>
      <c r="EK74" s="538"/>
      <c r="EL74" s="538"/>
      <c r="EM74" s="538"/>
      <c r="EN74" s="538"/>
      <c r="EO74" s="538"/>
      <c r="EP74" s="538"/>
      <c r="EQ74" s="538"/>
      <c r="ER74" s="538"/>
      <c r="ES74" s="538"/>
      <c r="ET74" s="538"/>
      <c r="EU74" s="538"/>
      <c r="EV74" s="538"/>
      <c r="EW74" s="538"/>
      <c r="EX74" s="538"/>
      <c r="EY74" s="538"/>
      <c r="EZ74" s="538"/>
      <c r="FA74" s="538"/>
      <c r="FB74" s="538"/>
      <c r="FC74" s="538"/>
      <c r="FD74" s="538"/>
      <c r="FE74" s="538"/>
      <c r="FF74" s="538"/>
      <c r="FG74" s="538"/>
      <c r="FH74" s="538"/>
      <c r="FI74" s="538"/>
      <c r="FJ74" s="538"/>
      <c r="FK74" s="538"/>
      <c r="FL74" s="538"/>
      <c r="FM74" s="538"/>
      <c r="FN74" s="538"/>
      <c r="FO74" s="538"/>
      <c r="FP74" s="538"/>
      <c r="FQ74" s="538"/>
      <c r="FR74" s="538"/>
      <c r="FS74" s="538"/>
      <c r="FT74" s="538"/>
      <c r="FU74" s="538"/>
      <c r="FV74" s="538"/>
      <c r="FW74" s="538"/>
      <c r="FX74" s="538"/>
      <c r="FY74" s="538"/>
      <c r="FZ74" s="538"/>
      <c r="GA74" s="538"/>
      <c r="GB74" s="538"/>
      <c r="GC74" s="538"/>
      <c r="GD74" s="538"/>
      <c r="GE74" s="538"/>
      <c r="GF74" s="538"/>
      <c r="GG74" s="538"/>
      <c r="GH74" s="538"/>
      <c r="GI74" s="538"/>
      <c r="GJ74" s="538"/>
      <c r="GK74" s="538"/>
      <c r="GL74" s="538"/>
      <c r="GM74" s="538"/>
      <c r="GN74" s="538"/>
      <c r="GO74" s="538"/>
      <c r="GP74" s="538"/>
      <c r="GQ74" s="538"/>
      <c r="GR74" s="538"/>
      <c r="GS74" s="538"/>
      <c r="GT74" s="538"/>
      <c r="GU74" s="538"/>
      <c r="GV74" s="538"/>
      <c r="GW74" s="538"/>
      <c r="GX74" s="538"/>
      <c r="GY74" s="538"/>
      <c r="GZ74" s="538"/>
      <c r="HA74" s="538"/>
      <c r="HB74" s="538"/>
      <c r="HC74" s="538"/>
      <c r="HD74" s="538"/>
      <c r="HE74" s="538"/>
      <c r="HF74" s="538"/>
      <c r="HG74" s="538"/>
      <c r="HH74" s="538"/>
      <c r="HI74" s="538"/>
      <c r="HJ74" s="538"/>
      <c r="HK74" s="538"/>
      <c r="HL74" s="538"/>
      <c r="HM74" s="538"/>
      <c r="HN74" s="538"/>
      <c r="HO74" s="538"/>
      <c r="HP74" s="538"/>
      <c r="HQ74" s="538"/>
      <c r="HR74" s="538"/>
      <c r="HS74" s="538"/>
      <c r="HT74" s="538"/>
      <c r="HU74" s="538"/>
      <c r="HV74" s="538"/>
      <c r="HW74" s="538"/>
      <c r="HX74" s="538"/>
      <c r="HY74" s="538"/>
      <c r="HZ74" s="538"/>
      <c r="IA74" s="538"/>
      <c r="IB74" s="538"/>
      <c r="IC74" s="538"/>
      <c r="ID74" s="538"/>
      <c r="IE74" s="538"/>
      <c r="IF74" s="538"/>
      <c r="IG74" s="538"/>
      <c r="IH74" s="538"/>
      <c r="II74" s="538"/>
      <c r="IJ74" s="538"/>
      <c r="IK74" s="538"/>
      <c r="IL74" s="538"/>
      <c r="IM74" s="538"/>
      <c r="IN74" s="538"/>
      <c r="IO74" s="538"/>
      <c r="IP74" s="538"/>
      <c r="IQ74" s="538"/>
      <c r="IR74" s="538"/>
      <c r="IS74" s="538"/>
      <c r="IT74" s="538"/>
      <c r="IU74" s="538"/>
      <c r="IV74" s="538"/>
      <c r="IW74" s="538"/>
      <c r="IX74" s="538"/>
      <c r="IY74" s="538"/>
      <c r="IZ74" s="538"/>
      <c r="JA74" s="538"/>
      <c r="JB74" s="538"/>
      <c r="JC74" s="538"/>
      <c r="JD74" s="538"/>
      <c r="JE74" s="538"/>
      <c r="JF74" s="538"/>
      <c r="JG74" s="538"/>
      <c r="JH74" s="538"/>
      <c r="JI74" s="538"/>
      <c r="JJ74" s="538"/>
      <c r="JK74" s="538"/>
      <c r="JL74" s="538"/>
      <c r="JM74" s="538"/>
      <c r="JN74" s="538"/>
      <c r="JO74" s="538"/>
      <c r="JP74" s="538"/>
      <c r="JQ74" s="538"/>
      <c r="JR74" s="538"/>
      <c r="JS74" s="538"/>
      <c r="JT74" s="538"/>
      <c r="JU74" s="538"/>
      <c r="JV74" s="538"/>
      <c r="JW74" s="538"/>
      <c r="JX74" s="538"/>
      <c r="JY74" s="538"/>
      <c r="JZ74" s="538"/>
      <c r="KA74" s="538"/>
      <c r="KB74" s="538"/>
      <c r="KC74" s="538"/>
      <c r="KD74" s="538"/>
      <c r="KE74" s="538"/>
      <c r="KF74" s="538"/>
      <c r="KG74" s="538"/>
      <c r="KH74" s="538"/>
      <c r="KI74" s="538"/>
      <c r="KJ74" s="538"/>
      <c r="KK74" s="538"/>
      <c r="KL74" s="538"/>
      <c r="KM74" s="538"/>
      <c r="KN74" s="538"/>
      <c r="KO74" s="538"/>
      <c r="KP74" s="538"/>
      <c r="KQ74" s="538"/>
      <c r="KR74" s="538"/>
      <c r="KS74" s="538"/>
      <c r="KT74" s="538"/>
      <c r="KU74" s="538"/>
      <c r="KV74" s="538"/>
      <c r="KW74" s="538"/>
      <c r="KX74" s="538"/>
      <c r="KY74" s="538"/>
      <c r="KZ74" s="538"/>
      <c r="LA74" s="538"/>
      <c r="LB74" s="538"/>
      <c r="LC74" s="538"/>
      <c r="LD74" s="538"/>
      <c r="LE74" s="538"/>
      <c r="LF74" s="538"/>
      <c r="LG74" s="538"/>
      <c r="LH74" s="538"/>
      <c r="LI74" s="538"/>
      <c r="LJ74" s="538"/>
      <c r="LK74" s="538"/>
      <c r="LL74" s="538"/>
      <c r="LM74" s="538"/>
      <c r="LN74" s="538"/>
      <c r="LO74" s="538"/>
      <c r="LP74" s="538"/>
      <c r="LQ74" s="538"/>
      <c r="LR74" s="538"/>
      <c r="LS74" s="538"/>
      <c r="LT74" s="538"/>
      <c r="LU74" s="538"/>
      <c r="LV74" s="538"/>
      <c r="LW74" s="538"/>
      <c r="LX74" s="538"/>
      <c r="LY74" s="538"/>
      <c r="LZ74" s="538"/>
      <c r="MA74" s="538"/>
      <c r="MB74" s="538"/>
      <c r="MC74" s="538"/>
      <c r="MD74" s="538"/>
      <c r="ME74" s="538"/>
      <c r="MF74" s="538"/>
      <c r="MG74" s="538"/>
      <c r="MH74" s="538"/>
      <c r="MI74" s="538"/>
      <c r="MJ74" s="538"/>
      <c r="MK74" s="538"/>
      <c r="ML74" s="538"/>
      <c r="MM74" s="538"/>
      <c r="MN74" s="538"/>
      <c r="MO74" s="538"/>
      <c r="MP74" s="538"/>
      <c r="MQ74" s="538"/>
      <c r="MR74" s="538"/>
      <c r="MS74" s="538"/>
      <c r="MT74" s="538"/>
      <c r="MU74" s="538"/>
      <c r="MV74" s="538"/>
      <c r="MW74" s="538"/>
      <c r="MX74" s="538"/>
      <c r="MY74" s="538"/>
      <c r="MZ74" s="538"/>
      <c r="NA74" s="538"/>
      <c r="NB74" s="538"/>
      <c r="NC74" s="538"/>
      <c r="ND74" s="538"/>
      <c r="NE74" s="538"/>
      <c r="NF74" s="538"/>
      <c r="NG74" s="538"/>
      <c r="NH74" s="538"/>
      <c r="NI74" s="538"/>
      <c r="NJ74" s="538"/>
      <c r="NK74" s="538"/>
      <c r="NL74" s="538"/>
      <c r="NM74" s="538"/>
      <c r="NN74" s="538"/>
      <c r="NO74" s="538"/>
      <c r="NP74" s="538"/>
      <c r="NQ74" s="538"/>
      <c r="NR74" s="538"/>
      <c r="NS74" s="538"/>
      <c r="NT74" s="538"/>
      <c r="NU74" s="538"/>
      <c r="NV74" s="538"/>
      <c r="NW74" s="538"/>
      <c r="NX74" s="538"/>
      <c r="NY74" s="538"/>
      <c r="NZ74" s="538"/>
      <c r="OA74" s="538"/>
      <c r="OB74" s="538"/>
      <c r="OC74" s="538"/>
      <c r="OD74" s="538"/>
      <c r="OE74" s="538"/>
      <c r="OF74" s="538"/>
      <c r="OG74" s="538"/>
      <c r="OH74" s="538"/>
      <c r="OI74" s="538"/>
      <c r="OJ74" s="538"/>
      <c r="OK74" s="538"/>
      <c r="OL74" s="538"/>
      <c r="OM74" s="538"/>
      <c r="ON74" s="538"/>
      <c r="OO74" s="538"/>
      <c r="OP74" s="538"/>
      <c r="OQ74" s="538"/>
      <c r="OR74" s="538"/>
      <c r="OS74" s="538"/>
      <c r="OT74" s="538"/>
      <c r="OU74" s="538"/>
      <c r="OV74" s="538"/>
      <c r="OW74" s="538"/>
      <c r="OX74" s="538"/>
      <c r="OY74" s="538"/>
      <c r="OZ74" s="538"/>
      <c r="PA74" s="538"/>
      <c r="PB74" s="538"/>
      <c r="PC74" s="538"/>
      <c r="PD74" s="538"/>
      <c r="PE74" s="538"/>
      <c r="PF74" s="538"/>
      <c r="PG74" s="538"/>
      <c r="PH74" s="538"/>
      <c r="PI74" s="538"/>
      <c r="PJ74" s="538"/>
      <c r="PK74" s="538"/>
      <c r="PL74" s="538"/>
      <c r="PM74" s="538"/>
      <c r="PN74" s="538"/>
      <c r="PO74" s="538"/>
      <c r="PP74" s="538"/>
      <c r="PQ74" s="538"/>
      <c r="PR74" s="538"/>
      <c r="PS74" s="538"/>
      <c r="PT74" s="538"/>
      <c r="PU74" s="538"/>
      <c r="PV74" s="538"/>
      <c r="PW74" s="538"/>
      <c r="PX74" s="538"/>
      <c r="PY74" s="538"/>
      <c r="PZ74" s="538"/>
      <c r="QA74" s="538"/>
      <c r="QB74" s="538"/>
      <c r="QC74" s="538"/>
      <c r="QD74" s="538"/>
      <c r="QE74" s="538"/>
      <c r="QF74" s="538"/>
      <c r="QG74" s="538"/>
      <c r="QH74" s="538"/>
      <c r="QI74" s="538"/>
      <c r="QJ74" s="538"/>
      <c r="QK74" s="538"/>
      <c r="QL74" s="538"/>
      <c r="QM74" s="538"/>
      <c r="QN74" s="538"/>
      <c r="QO74" s="538"/>
      <c r="QP74" s="538"/>
      <c r="QQ74" s="538"/>
      <c r="QR74" s="538"/>
      <c r="QS74" s="538"/>
      <c r="QT74" s="538"/>
      <c r="QU74" s="538"/>
      <c r="QV74" s="538"/>
      <c r="QW74" s="538"/>
      <c r="QX74" s="538"/>
      <c r="QY74" s="538"/>
      <c r="QZ74" s="538"/>
      <c r="RA74" s="538"/>
      <c r="RB74" s="538"/>
      <c r="RC74" s="538"/>
      <c r="RD74" s="538"/>
      <c r="RE74" s="538"/>
      <c r="RF74" s="538"/>
      <c r="RG74" s="538"/>
      <c r="RH74" s="538"/>
      <c r="RI74" s="538"/>
      <c r="RJ74" s="538"/>
      <c r="RK74" s="538"/>
      <c r="RL74" s="538"/>
      <c r="RM74" s="538"/>
      <c r="RN74" s="538"/>
      <c r="RO74" s="538"/>
      <c r="RP74" s="538"/>
      <c r="RQ74" s="538"/>
      <c r="RR74" s="538"/>
      <c r="RS74" s="538"/>
      <c r="RT74" s="538"/>
      <c r="RU74" s="538"/>
      <c r="RV74" s="538"/>
      <c r="RW74" s="538"/>
      <c r="RX74" s="538"/>
      <c r="RY74" s="538"/>
      <c r="RZ74" s="538"/>
      <c r="SA74" s="538"/>
      <c r="SB74" s="538"/>
      <c r="SC74" s="538"/>
      <c r="SD74" s="538"/>
      <c r="SE74" s="538"/>
      <c r="SF74" s="538"/>
      <c r="SG74" s="538"/>
      <c r="SH74" s="538"/>
      <c r="SI74" s="538"/>
      <c r="SJ74" s="538"/>
      <c r="SK74" s="538"/>
      <c r="SL74" s="538"/>
      <c r="SM74" s="538"/>
      <c r="SN74" s="538"/>
      <c r="SO74" s="538"/>
      <c r="SP74" s="538"/>
      <c r="SQ74" s="538"/>
      <c r="SR74" s="538"/>
      <c r="SS74" s="538"/>
      <c r="ST74" s="538"/>
      <c r="SU74" s="538"/>
      <c r="SV74" s="538"/>
      <c r="SW74" s="538"/>
      <c r="SX74" s="538"/>
      <c r="SY74" s="538"/>
      <c r="SZ74" s="538"/>
      <c r="TA74" s="538"/>
      <c r="TB74" s="538"/>
      <c r="TC74" s="538"/>
      <c r="TD74" s="538"/>
      <c r="TE74" s="538"/>
      <c r="TF74" s="538"/>
      <c r="TG74" s="538"/>
      <c r="TH74" s="538"/>
      <c r="TI74" s="538"/>
      <c r="TJ74" s="538"/>
      <c r="TK74" s="538"/>
      <c r="TL74" s="538"/>
      <c r="TM74" s="538"/>
      <c r="TN74" s="538"/>
      <c r="TO74" s="538"/>
      <c r="TP74" s="538"/>
      <c r="TQ74" s="538"/>
      <c r="TR74" s="538"/>
      <c r="TS74" s="538"/>
      <c r="TT74" s="538"/>
      <c r="TU74" s="538"/>
      <c r="TV74" s="538"/>
      <c r="TW74" s="538"/>
      <c r="TX74" s="538"/>
      <c r="TY74" s="538"/>
      <c r="TZ74" s="538"/>
      <c r="UA74" s="538"/>
      <c r="UB74" s="538"/>
      <c r="UC74" s="538"/>
      <c r="UD74" s="538"/>
      <c r="UE74" s="538"/>
      <c r="UF74" s="538"/>
      <c r="UG74" s="538"/>
      <c r="UH74" s="538"/>
      <c r="UI74" s="538"/>
      <c r="UJ74" s="538"/>
      <c r="UK74" s="538"/>
      <c r="UL74" s="538"/>
      <c r="UM74" s="538"/>
      <c r="UN74" s="538"/>
      <c r="UO74" s="538"/>
      <c r="UP74" s="538"/>
      <c r="UQ74" s="538"/>
      <c r="UR74" s="538"/>
      <c r="US74" s="538"/>
      <c r="UT74" s="538"/>
      <c r="UU74" s="538"/>
      <c r="UV74" s="538"/>
      <c r="UW74" s="538"/>
      <c r="UX74" s="538"/>
      <c r="UY74" s="538"/>
      <c r="UZ74" s="538"/>
      <c r="VA74" s="538"/>
      <c r="VB74" s="538"/>
      <c r="VC74" s="538"/>
      <c r="VD74" s="538"/>
      <c r="VE74" s="538"/>
      <c r="VF74" s="538"/>
      <c r="VG74" s="538"/>
      <c r="VH74" s="538"/>
      <c r="VI74" s="538"/>
      <c r="VJ74" s="538"/>
      <c r="VK74" s="538"/>
      <c r="VL74" s="538"/>
      <c r="VM74" s="538"/>
      <c r="VN74" s="538"/>
      <c r="VO74" s="538"/>
      <c r="VP74" s="538"/>
      <c r="VQ74" s="538"/>
      <c r="VR74" s="538"/>
      <c r="VS74" s="538"/>
      <c r="VT74" s="538"/>
      <c r="VU74" s="538"/>
      <c r="VV74" s="538"/>
      <c r="VW74" s="538"/>
      <c r="VX74" s="538"/>
      <c r="VY74" s="538"/>
      <c r="VZ74" s="538"/>
      <c r="WA74" s="538"/>
      <c r="WB74" s="538"/>
      <c r="WC74" s="538"/>
      <c r="WD74" s="538"/>
      <c r="WE74" s="538"/>
      <c r="WF74" s="538"/>
      <c r="WG74" s="538"/>
      <c r="WH74" s="538"/>
      <c r="WI74" s="538"/>
      <c r="WJ74" s="538"/>
      <c r="WK74" s="538"/>
      <c r="WL74" s="538"/>
      <c r="WM74" s="538"/>
      <c r="WN74" s="538"/>
      <c r="WO74" s="538"/>
      <c r="WP74" s="538"/>
      <c r="WQ74" s="538"/>
      <c r="WR74" s="538"/>
      <c r="WS74" s="538"/>
      <c r="WT74" s="538"/>
      <c r="WU74" s="538"/>
      <c r="WV74" s="538"/>
      <c r="WW74" s="538"/>
      <c r="WX74" s="538"/>
      <c r="WY74" s="538"/>
      <c r="WZ74" s="538"/>
      <c r="XA74" s="538"/>
      <c r="XB74" s="538"/>
      <c r="XC74" s="538"/>
      <c r="XD74" s="538"/>
      <c r="XE74" s="538"/>
      <c r="XF74" s="538"/>
      <c r="XG74" s="538"/>
      <c r="XH74" s="538"/>
      <c r="XI74" s="538"/>
      <c r="XJ74" s="538"/>
      <c r="XK74" s="538"/>
      <c r="XL74" s="538"/>
      <c r="XM74" s="538"/>
      <c r="XN74" s="538"/>
      <c r="XO74" s="538"/>
      <c r="XP74" s="538"/>
      <c r="XQ74" s="538"/>
      <c r="XR74" s="538"/>
      <c r="XS74" s="538"/>
      <c r="XT74" s="538"/>
      <c r="XU74" s="538"/>
      <c r="XV74" s="538"/>
      <c r="XW74" s="538"/>
      <c r="XX74" s="538"/>
      <c r="XY74" s="538"/>
      <c r="XZ74" s="538"/>
      <c r="YA74" s="538"/>
      <c r="YB74" s="538"/>
      <c r="YC74" s="538"/>
      <c r="YD74" s="538"/>
      <c r="YE74" s="538"/>
      <c r="YF74" s="538"/>
      <c r="YG74" s="538"/>
      <c r="YH74" s="538"/>
      <c r="YI74" s="538"/>
      <c r="YJ74" s="538"/>
      <c r="YK74" s="538"/>
      <c r="YL74" s="538"/>
      <c r="YM74" s="538"/>
      <c r="YN74" s="538"/>
      <c r="YO74" s="538"/>
      <c r="YP74" s="538"/>
      <c r="YQ74" s="538"/>
      <c r="YR74" s="538"/>
      <c r="YS74" s="538"/>
      <c r="YT74" s="538"/>
      <c r="YU74" s="538"/>
      <c r="YV74" s="538"/>
      <c r="YW74" s="538"/>
      <c r="YX74" s="538"/>
      <c r="YY74" s="538"/>
      <c r="YZ74" s="538"/>
      <c r="ZA74" s="538"/>
      <c r="ZB74" s="538"/>
      <c r="ZC74" s="538"/>
      <c r="ZD74" s="538"/>
      <c r="ZE74" s="538"/>
      <c r="ZF74" s="538"/>
      <c r="ZG74" s="538"/>
      <c r="ZH74" s="538"/>
      <c r="ZI74" s="538"/>
      <c r="ZJ74" s="538"/>
      <c r="ZK74" s="538"/>
      <c r="ZL74" s="538"/>
      <c r="ZM74" s="538"/>
      <c r="ZN74" s="538"/>
      <c r="ZO74" s="538"/>
      <c r="ZP74" s="538"/>
      <c r="ZQ74" s="538"/>
      <c r="ZR74" s="538"/>
      <c r="ZS74" s="538"/>
      <c r="ZT74" s="538"/>
      <c r="ZU74" s="538"/>
      <c r="ZV74" s="538"/>
      <c r="ZW74" s="538"/>
      <c r="ZX74" s="538"/>
      <c r="ZY74" s="538"/>
      <c r="ZZ74" s="538"/>
      <c r="AAA74" s="538"/>
      <c r="AAB74" s="538"/>
      <c r="AAC74" s="538"/>
      <c r="AAD74" s="538"/>
      <c r="AAE74" s="538"/>
      <c r="AAF74" s="538"/>
      <c r="AAG74" s="538"/>
      <c r="AAH74" s="538"/>
      <c r="AAI74" s="538"/>
      <c r="AAJ74" s="538"/>
      <c r="AAK74" s="538"/>
      <c r="AAL74" s="538"/>
      <c r="AAM74" s="538"/>
      <c r="AAN74" s="538"/>
      <c r="AAO74" s="538"/>
      <c r="AAP74" s="538"/>
      <c r="AAQ74" s="538"/>
      <c r="AAR74" s="538"/>
      <c r="AAS74" s="538"/>
      <c r="AAT74" s="538"/>
      <c r="AAU74" s="538"/>
      <c r="AAV74" s="538"/>
      <c r="AAW74" s="538"/>
      <c r="AAX74" s="538"/>
      <c r="AAY74" s="538"/>
      <c r="AAZ74" s="538"/>
      <c r="ABA74" s="538"/>
      <c r="ABB74" s="538"/>
      <c r="ABC74" s="538"/>
      <c r="ABD74" s="538"/>
      <c r="ABE74" s="538"/>
      <c r="ABF74" s="538"/>
      <c r="ABG74" s="538"/>
      <c r="ABH74" s="538"/>
      <c r="ABI74" s="538"/>
      <c r="ABJ74" s="538"/>
      <c r="ABK74" s="538"/>
      <c r="ABL74" s="538"/>
      <c r="ABM74" s="538"/>
      <c r="ABN74" s="538"/>
      <c r="ABO74" s="538"/>
      <c r="ABP74" s="538"/>
      <c r="ABQ74" s="538"/>
      <c r="ABR74" s="538"/>
      <c r="ABS74" s="538"/>
      <c r="ABT74" s="538"/>
      <c r="ABU74" s="538"/>
      <c r="ABV74" s="538"/>
      <c r="ABW74" s="538"/>
      <c r="ABX74" s="538"/>
      <c r="ABY74" s="538"/>
      <c r="ABZ74" s="538"/>
      <c r="ACA74" s="538"/>
      <c r="ACB74" s="538"/>
      <c r="ACC74" s="538"/>
      <c r="ACD74" s="538"/>
      <c r="ACE74" s="538"/>
      <c r="ACF74" s="538"/>
      <c r="ACG74" s="538"/>
      <c r="ACH74" s="538"/>
      <c r="ACI74" s="538"/>
      <c r="ACJ74" s="538"/>
      <c r="ACK74" s="538"/>
      <c r="ACL74" s="538"/>
      <c r="ACM74" s="538"/>
      <c r="ACN74" s="538"/>
      <c r="ACO74" s="538"/>
      <c r="ACP74" s="538"/>
      <c r="ACQ74" s="538"/>
      <c r="ACR74" s="538"/>
      <c r="ACS74" s="538"/>
      <c r="ACT74" s="538"/>
      <c r="ACU74" s="538"/>
      <c r="ACV74" s="538"/>
      <c r="ACW74" s="538"/>
      <c r="ACX74" s="538"/>
      <c r="ACY74" s="538"/>
      <c r="ACZ74" s="538"/>
      <c r="ADA74" s="538"/>
      <c r="ADB74" s="538"/>
      <c r="ADC74" s="538"/>
      <c r="ADD74" s="538"/>
      <c r="ADE74" s="538"/>
      <c r="ADF74" s="538"/>
      <c r="ADG74" s="538"/>
      <c r="ADH74" s="538"/>
      <c r="ADI74" s="538"/>
      <c r="ADJ74" s="538"/>
      <c r="ADK74" s="538"/>
      <c r="ADL74" s="538"/>
      <c r="ADM74" s="538"/>
      <c r="ADN74" s="538"/>
      <c r="ADO74" s="538"/>
      <c r="ADP74" s="538"/>
      <c r="ADQ74" s="538"/>
      <c r="ADR74" s="538"/>
      <c r="ADS74" s="538"/>
      <c r="ADT74" s="538"/>
      <c r="ADU74" s="538"/>
      <c r="ADV74" s="538"/>
      <c r="ADW74" s="538"/>
      <c r="ADX74" s="538"/>
      <c r="ADY74" s="538"/>
      <c r="ADZ74" s="538"/>
      <c r="AEA74" s="538"/>
      <c r="AEB74" s="538"/>
      <c r="AEC74" s="538"/>
      <c r="AED74" s="538"/>
      <c r="AEE74" s="538"/>
      <c r="AEF74" s="538"/>
      <c r="AEG74" s="538"/>
      <c r="AEH74" s="538"/>
      <c r="AEI74" s="538"/>
      <c r="AEJ74" s="538"/>
      <c r="AEK74" s="538"/>
      <c r="AEL74" s="538"/>
      <c r="AEM74" s="538"/>
      <c r="AEN74" s="538"/>
      <c r="AEO74" s="538"/>
      <c r="AEP74" s="538"/>
      <c r="AEQ74" s="538"/>
      <c r="AER74" s="538"/>
      <c r="AES74" s="538"/>
      <c r="AET74" s="538"/>
      <c r="AEU74" s="538"/>
      <c r="AEV74" s="538"/>
      <c r="AEW74" s="538"/>
      <c r="AEX74" s="538"/>
      <c r="AEY74" s="538"/>
      <c r="AEZ74" s="538"/>
      <c r="AFA74" s="538"/>
      <c r="AFB74" s="538"/>
      <c r="AFC74" s="538"/>
      <c r="AFD74" s="538"/>
      <c r="AFE74" s="538"/>
      <c r="AFF74" s="538"/>
      <c r="AFG74" s="538"/>
      <c r="AFH74" s="538"/>
      <c r="AFI74" s="538"/>
      <c r="AFJ74" s="538"/>
      <c r="AFK74" s="538"/>
      <c r="AFL74" s="538"/>
      <c r="AFM74" s="538"/>
      <c r="AFN74" s="538"/>
      <c r="AFO74" s="538"/>
      <c r="AFP74" s="538"/>
      <c r="AFQ74" s="538"/>
      <c r="AFR74" s="538"/>
      <c r="AFS74" s="538"/>
      <c r="AFT74" s="538"/>
      <c r="AFU74" s="538"/>
      <c r="AFV74" s="538"/>
      <c r="AFW74" s="538"/>
      <c r="AFX74" s="538"/>
      <c r="AFY74" s="538"/>
      <c r="AFZ74" s="538"/>
      <c r="AGA74" s="538"/>
      <c r="AGB74" s="538"/>
      <c r="AGC74" s="538"/>
      <c r="AGD74" s="538"/>
      <c r="AGE74" s="538"/>
      <c r="AGF74" s="538"/>
      <c r="AGG74" s="538"/>
      <c r="AGH74" s="538"/>
      <c r="AGI74" s="538"/>
      <c r="AGJ74" s="538"/>
      <c r="AGK74" s="538"/>
      <c r="AGL74" s="538"/>
      <c r="AGM74" s="538"/>
      <c r="AGN74" s="538"/>
      <c r="AGO74" s="538"/>
      <c r="AGP74" s="538"/>
      <c r="AGQ74" s="538"/>
      <c r="AGR74" s="538"/>
      <c r="AGS74" s="538"/>
      <c r="AGT74" s="538"/>
      <c r="AGU74" s="538"/>
      <c r="AGV74" s="538"/>
      <c r="AGW74" s="538"/>
      <c r="AGX74" s="538"/>
      <c r="AGY74" s="538"/>
      <c r="AGZ74" s="538"/>
      <c r="AHA74" s="538"/>
      <c r="AHB74" s="538"/>
      <c r="AHC74" s="538"/>
      <c r="AHD74" s="538"/>
      <c r="AHE74" s="538"/>
      <c r="AHF74" s="538"/>
      <c r="AHG74" s="538"/>
      <c r="AHH74" s="538"/>
      <c r="AHI74" s="538"/>
      <c r="AHJ74" s="538"/>
      <c r="AHK74" s="538"/>
      <c r="AHL74" s="538"/>
      <c r="AHM74" s="538"/>
      <c r="AHN74" s="538"/>
      <c r="AHO74" s="538"/>
      <c r="AHP74" s="538"/>
      <c r="AHQ74" s="538"/>
      <c r="AHR74" s="538"/>
      <c r="AHS74" s="538"/>
      <c r="AHT74" s="538"/>
      <c r="AHU74" s="538"/>
      <c r="AHV74" s="538"/>
      <c r="AHW74" s="538"/>
      <c r="AHX74" s="538"/>
      <c r="AHY74" s="538"/>
      <c r="AHZ74" s="538"/>
      <c r="AIA74" s="538"/>
      <c r="AIB74" s="538"/>
      <c r="AIC74" s="538"/>
      <c r="AID74" s="538"/>
      <c r="AIE74" s="538"/>
      <c r="AIF74" s="538"/>
      <c r="AIG74" s="538"/>
      <c r="AIH74" s="538"/>
      <c r="AII74" s="538"/>
      <c r="AIJ74" s="538"/>
      <c r="AIK74" s="538"/>
      <c r="AIL74" s="538"/>
      <c r="AIM74" s="538"/>
      <c r="AIN74" s="538"/>
      <c r="AIO74" s="538"/>
      <c r="AIP74" s="538"/>
      <c r="AIQ74" s="538"/>
      <c r="AIR74" s="538"/>
      <c r="AIS74" s="538"/>
      <c r="AIT74" s="538"/>
      <c r="AIU74" s="538"/>
      <c r="AIV74" s="538"/>
      <c r="AIW74" s="538"/>
      <c r="AIX74" s="538"/>
      <c r="AIY74" s="538"/>
      <c r="AIZ74" s="538"/>
      <c r="AJA74" s="538"/>
      <c r="AJB74" s="538"/>
      <c r="AJC74" s="538"/>
      <c r="AJD74" s="538"/>
      <c r="AJE74" s="538"/>
      <c r="AJF74" s="538"/>
      <c r="AJG74" s="538"/>
      <c r="AJH74" s="538"/>
      <c r="AJI74" s="538"/>
      <c r="AJJ74" s="538"/>
      <c r="AJK74" s="538"/>
      <c r="AJL74" s="538"/>
      <c r="AJM74" s="538"/>
      <c r="AJN74" s="538"/>
      <c r="AJO74" s="538"/>
      <c r="AJP74" s="538"/>
      <c r="AJQ74" s="538"/>
      <c r="AJR74" s="538"/>
      <c r="AJS74" s="538"/>
      <c r="AJT74" s="538"/>
      <c r="AJU74" s="538"/>
      <c r="AJV74" s="538"/>
      <c r="AJW74" s="538"/>
      <c r="AJX74" s="538"/>
      <c r="AJY74" s="538"/>
      <c r="AJZ74" s="538"/>
      <c r="AKA74" s="538"/>
      <c r="AKB74" s="538"/>
      <c r="AKC74" s="538"/>
      <c r="AKD74" s="538"/>
      <c r="AKE74" s="538"/>
      <c r="AKF74" s="538"/>
      <c r="AKG74" s="538"/>
      <c r="AKH74" s="538"/>
      <c r="AKI74" s="538"/>
      <c r="AKJ74" s="538"/>
      <c r="AKK74" s="538"/>
      <c r="AKL74" s="538"/>
      <c r="AKM74" s="538"/>
      <c r="AKN74" s="538"/>
      <c r="AKO74" s="538"/>
      <c r="AKP74" s="538"/>
      <c r="AKQ74" s="538"/>
      <c r="AKR74" s="538"/>
      <c r="AKS74" s="538"/>
      <c r="AKT74" s="538"/>
      <c r="AKU74" s="538"/>
      <c r="AKV74" s="538"/>
      <c r="AKW74" s="538"/>
      <c r="AKX74" s="538"/>
      <c r="AKY74" s="538"/>
      <c r="AKZ74" s="538"/>
      <c r="ALA74" s="538"/>
      <c r="ALB74" s="538"/>
      <c r="ALC74" s="538"/>
      <c r="ALD74" s="538"/>
      <c r="ALE74" s="538"/>
      <c r="ALF74" s="538"/>
      <c r="ALG74" s="538"/>
      <c r="ALH74" s="538"/>
      <c r="ALI74" s="538"/>
      <c r="ALJ74" s="538"/>
      <c r="ALK74" s="538"/>
      <c r="ALL74" s="538"/>
      <c r="ALM74" s="538"/>
      <c r="ALN74" s="538"/>
      <c r="ALO74" s="538"/>
      <c r="ALP74" s="538"/>
      <c r="ALQ74" s="538"/>
      <c r="ALR74" s="538"/>
      <c r="ALS74" s="538"/>
      <c r="ALT74" s="538"/>
      <c r="ALU74" s="538"/>
      <c r="ALV74" s="538"/>
      <c r="ALW74" s="538"/>
      <c r="ALX74" s="538"/>
      <c r="ALY74" s="538"/>
      <c r="ALZ74" s="538"/>
      <c r="AMA74" s="538"/>
      <c r="AMB74" s="538"/>
      <c r="AMC74" s="538"/>
      <c r="AMD74" s="538"/>
      <c r="AME74" s="538"/>
      <c r="AMF74" s="538"/>
      <c r="AMG74" s="538"/>
      <c r="AMH74" s="538"/>
      <c r="AMI74" s="538"/>
      <c r="AMJ74" s="538"/>
      <c r="AMK74" s="538"/>
      <c r="AML74" s="538"/>
      <c r="AMM74" s="538"/>
      <c r="AMN74" s="538"/>
      <c r="AMO74" s="538"/>
      <c r="AMP74" s="538"/>
      <c r="AMQ74" s="538"/>
      <c r="AMR74" s="538"/>
      <c r="AMS74" s="538"/>
      <c r="AMT74" s="538"/>
      <c r="AMU74" s="538"/>
      <c r="AMV74" s="538"/>
      <c r="AMW74" s="538"/>
      <c r="AMX74" s="538"/>
      <c r="AMY74" s="538"/>
      <c r="AMZ74" s="538"/>
      <c r="ANA74" s="538"/>
      <c r="ANB74" s="538"/>
      <c r="ANC74" s="538"/>
      <c r="AND74" s="538"/>
      <c r="ANE74" s="538"/>
      <c r="ANF74" s="538"/>
      <c r="ANG74" s="538"/>
      <c r="ANH74" s="538"/>
      <c r="ANI74" s="538"/>
      <c r="ANJ74" s="538"/>
      <c r="ANK74" s="538"/>
      <c r="ANL74" s="538"/>
      <c r="ANM74" s="538"/>
      <c r="ANN74" s="538"/>
      <c r="ANO74" s="538"/>
      <c r="ANP74" s="538"/>
      <c r="ANQ74" s="538"/>
      <c r="ANR74" s="538"/>
      <c r="ANS74" s="538"/>
      <c r="ANT74" s="538"/>
      <c r="ANU74" s="538"/>
      <c r="ANV74" s="538"/>
      <c r="ANW74" s="538"/>
      <c r="ANX74" s="538"/>
      <c r="ANY74" s="538"/>
      <c r="ANZ74" s="538"/>
      <c r="AOA74" s="538"/>
      <c r="AOB74" s="538"/>
      <c r="AOC74" s="538"/>
      <c r="AOD74" s="538"/>
      <c r="AOE74" s="538"/>
      <c r="AOF74" s="538"/>
      <c r="AOG74" s="538"/>
      <c r="AOH74" s="538"/>
      <c r="AOI74" s="538"/>
      <c r="AOJ74" s="538"/>
      <c r="AOK74" s="538"/>
      <c r="AOL74" s="538"/>
      <c r="AOM74" s="538"/>
      <c r="AON74" s="538"/>
      <c r="AOO74" s="538"/>
      <c r="AOP74" s="538"/>
      <c r="AOQ74" s="538"/>
      <c r="AOR74" s="538"/>
      <c r="AOS74" s="538"/>
      <c r="AOT74" s="538"/>
      <c r="AOU74" s="538"/>
      <c r="AOV74" s="538"/>
      <c r="AOW74" s="538"/>
      <c r="AOX74" s="538"/>
      <c r="AOY74" s="538"/>
      <c r="AOZ74" s="538"/>
      <c r="APA74" s="538"/>
      <c r="APB74" s="538"/>
      <c r="APC74" s="538"/>
      <c r="APD74" s="538"/>
      <c r="APE74" s="538"/>
      <c r="APF74" s="538"/>
      <c r="APG74" s="538"/>
      <c r="APH74" s="538"/>
      <c r="API74" s="538"/>
      <c r="APJ74" s="538"/>
      <c r="APK74" s="538"/>
      <c r="APL74" s="538"/>
      <c r="APM74" s="538"/>
      <c r="APN74" s="538"/>
      <c r="APO74" s="538"/>
      <c r="APP74" s="538"/>
      <c r="APQ74" s="538"/>
      <c r="APR74" s="538"/>
      <c r="APS74" s="538"/>
      <c r="APT74" s="538"/>
      <c r="APU74" s="538"/>
      <c r="APV74" s="538"/>
      <c r="APW74" s="538"/>
      <c r="APX74" s="538"/>
      <c r="APY74" s="538"/>
      <c r="APZ74" s="538"/>
      <c r="AQA74" s="538"/>
      <c r="AQB74" s="538"/>
      <c r="AQC74" s="538"/>
      <c r="AQD74" s="538"/>
      <c r="AQE74" s="538"/>
      <c r="AQF74" s="538"/>
      <c r="AQG74" s="538"/>
      <c r="AQH74" s="538"/>
      <c r="AQI74" s="538"/>
      <c r="AQJ74" s="538"/>
      <c r="AQK74" s="538"/>
      <c r="AQL74" s="538"/>
      <c r="AQM74" s="538"/>
      <c r="AQN74" s="538"/>
      <c r="AQO74" s="538"/>
      <c r="AQP74" s="538"/>
      <c r="AQQ74" s="538"/>
      <c r="AQR74" s="538"/>
      <c r="AQS74" s="538"/>
      <c r="AQT74" s="538"/>
      <c r="AQU74" s="538"/>
      <c r="AQV74" s="538"/>
      <c r="AQW74" s="538"/>
      <c r="AQX74" s="538"/>
      <c r="AQY74" s="538"/>
      <c r="AQZ74" s="538"/>
      <c r="ARA74" s="538"/>
      <c r="ARB74" s="538"/>
      <c r="ARC74" s="538"/>
      <c r="ARD74" s="538"/>
      <c r="ARE74" s="538"/>
      <c r="ARF74" s="538"/>
      <c r="ARG74" s="538"/>
      <c r="ARH74" s="538"/>
      <c r="ARI74" s="538"/>
      <c r="ARJ74" s="538"/>
      <c r="ARK74" s="538"/>
      <c r="ARL74" s="538"/>
      <c r="ARM74" s="538"/>
      <c r="ARN74" s="538"/>
      <c r="ARO74" s="538"/>
      <c r="ARP74" s="538"/>
      <c r="ARQ74" s="538"/>
      <c r="ARR74" s="538"/>
      <c r="ARS74" s="538"/>
      <c r="ART74" s="538"/>
      <c r="ARU74" s="538"/>
      <c r="ARV74" s="538"/>
      <c r="ARW74" s="538"/>
      <c r="ARX74" s="538"/>
      <c r="ARY74" s="538"/>
      <c r="ARZ74" s="538"/>
      <c r="ASA74" s="538"/>
      <c r="ASB74" s="538"/>
      <c r="ASC74" s="538"/>
      <c r="ASD74" s="538"/>
      <c r="ASE74" s="538"/>
      <c r="ASF74" s="538"/>
      <c r="ASG74" s="538"/>
      <c r="ASH74" s="538"/>
      <c r="ASI74" s="538"/>
      <c r="ASJ74" s="538"/>
      <c r="ASK74" s="538"/>
      <c r="ASL74" s="538"/>
      <c r="ASM74" s="538"/>
      <c r="ASN74" s="538"/>
      <c r="ASO74" s="538"/>
      <c r="ASP74" s="538"/>
      <c r="ASQ74" s="538"/>
      <c r="ASR74" s="538"/>
      <c r="ASS74" s="538"/>
      <c r="AST74" s="538"/>
      <c r="ASU74" s="538"/>
      <c r="ASV74" s="538"/>
      <c r="ASW74" s="538"/>
      <c r="ASX74" s="538"/>
      <c r="ASY74" s="538"/>
      <c r="ASZ74" s="538"/>
      <c r="ATA74" s="538"/>
      <c r="ATB74" s="538"/>
      <c r="ATC74" s="538"/>
      <c r="ATD74" s="538"/>
      <c r="ATE74" s="538"/>
      <c r="ATF74" s="538"/>
      <c r="ATG74" s="538"/>
      <c r="ATH74" s="538"/>
      <c r="ATI74" s="538"/>
      <c r="ATJ74" s="538"/>
      <c r="ATK74" s="538"/>
      <c r="ATL74" s="538"/>
      <c r="ATM74" s="538"/>
      <c r="ATN74" s="538"/>
      <c r="ATO74" s="538"/>
      <c r="ATP74" s="538"/>
      <c r="ATQ74" s="538"/>
      <c r="ATR74" s="538"/>
      <c r="ATS74" s="538"/>
      <c r="ATT74" s="538"/>
      <c r="ATU74" s="538"/>
      <c r="ATV74" s="538"/>
      <c r="ATW74" s="538"/>
      <c r="ATX74" s="538"/>
      <c r="ATY74" s="538"/>
      <c r="ATZ74" s="538"/>
      <c r="AUA74" s="538"/>
      <c r="AUB74" s="538"/>
      <c r="AUC74" s="538"/>
      <c r="AUD74" s="538"/>
      <c r="AUE74" s="538"/>
      <c r="AUF74" s="538"/>
      <c r="AUG74" s="538"/>
      <c r="AUH74" s="538"/>
      <c r="AUI74" s="538"/>
      <c r="AUJ74" s="538"/>
      <c r="AUK74" s="538"/>
      <c r="AUL74" s="538"/>
      <c r="AUM74" s="538"/>
      <c r="AUN74" s="538"/>
      <c r="AUO74" s="538"/>
      <c r="AUP74" s="538"/>
      <c r="AUQ74" s="538"/>
      <c r="AUR74" s="538"/>
      <c r="AUS74" s="538"/>
      <c r="AUT74" s="538"/>
      <c r="AUU74" s="538"/>
      <c r="AUV74" s="538"/>
      <c r="AUW74" s="538"/>
      <c r="AUX74" s="538"/>
      <c r="AUY74" s="538"/>
      <c r="AUZ74" s="538"/>
      <c r="AVA74" s="538"/>
      <c r="AVB74" s="538"/>
      <c r="AVC74" s="538"/>
      <c r="AVD74" s="538"/>
      <c r="AVE74" s="538"/>
      <c r="AVF74" s="538"/>
      <c r="AVG74" s="538"/>
      <c r="AVH74" s="538"/>
      <c r="AVI74" s="538"/>
      <c r="AVJ74" s="538"/>
      <c r="AVK74" s="538"/>
      <c r="AVL74" s="538"/>
      <c r="AVM74" s="538"/>
      <c r="AVN74" s="538"/>
      <c r="AVO74" s="538"/>
      <c r="AVP74" s="538"/>
      <c r="AVQ74" s="538"/>
      <c r="AVR74" s="538"/>
      <c r="AVS74" s="538"/>
      <c r="AVT74" s="538"/>
      <c r="AVU74" s="538"/>
      <c r="AVV74" s="538"/>
      <c r="AVW74" s="538"/>
      <c r="AVX74" s="538"/>
      <c r="AVY74" s="538"/>
      <c r="AVZ74" s="538"/>
      <c r="AWA74" s="538"/>
      <c r="AWB74" s="538"/>
      <c r="AWC74" s="538"/>
      <c r="AWD74" s="538"/>
      <c r="AWE74" s="538"/>
      <c r="AWF74" s="538"/>
      <c r="AWG74" s="538"/>
      <c r="AWH74" s="538"/>
      <c r="AWI74" s="538"/>
      <c r="AWJ74" s="538"/>
      <c r="AWK74" s="538"/>
      <c r="AWL74" s="538"/>
      <c r="AWM74" s="538"/>
      <c r="AWN74" s="538"/>
      <c r="AWO74" s="538"/>
      <c r="AWP74" s="538"/>
      <c r="AWQ74" s="538"/>
      <c r="AWR74" s="538"/>
      <c r="AWS74" s="538"/>
      <c r="AWT74" s="538"/>
      <c r="AWU74" s="538"/>
      <c r="AWV74" s="538"/>
      <c r="AWW74" s="538"/>
      <c r="AWX74" s="538"/>
      <c r="AWY74" s="538"/>
      <c r="AWZ74" s="538"/>
      <c r="AXA74" s="538"/>
      <c r="AXB74" s="538"/>
      <c r="AXC74" s="538"/>
      <c r="AXD74" s="538"/>
      <c r="AXE74" s="538"/>
      <c r="AXF74" s="538"/>
      <c r="AXG74" s="538"/>
      <c r="AXH74" s="538"/>
      <c r="AXI74" s="538"/>
      <c r="AXJ74" s="538"/>
      <c r="AXK74" s="538"/>
      <c r="AXL74" s="538"/>
      <c r="AXM74" s="538"/>
      <c r="AXN74" s="538"/>
      <c r="AXO74" s="538"/>
      <c r="AXP74" s="538"/>
      <c r="AXQ74" s="538"/>
      <c r="AXR74" s="538"/>
      <c r="AXS74" s="538"/>
      <c r="AXT74" s="538"/>
      <c r="AXU74" s="538"/>
      <c r="AXV74" s="538"/>
      <c r="AXW74" s="538"/>
      <c r="AXX74" s="538"/>
      <c r="AXY74" s="538"/>
      <c r="AXZ74" s="538"/>
      <c r="AYA74" s="538"/>
      <c r="AYB74" s="538"/>
      <c r="AYC74" s="538"/>
      <c r="AYD74" s="538"/>
      <c r="AYE74" s="538"/>
      <c r="AYF74" s="538"/>
      <c r="AYG74" s="538"/>
      <c r="AYH74" s="538"/>
      <c r="AYI74" s="538"/>
      <c r="AYJ74" s="538"/>
      <c r="AYK74" s="538"/>
      <c r="AYL74" s="538"/>
      <c r="AYM74" s="538"/>
      <c r="AYN74" s="538"/>
      <c r="AYO74" s="538"/>
      <c r="AYP74" s="538"/>
      <c r="AYQ74" s="538"/>
      <c r="AYR74" s="538"/>
      <c r="AYS74" s="538"/>
      <c r="AYT74" s="538"/>
      <c r="AYU74" s="538"/>
      <c r="AYV74" s="538"/>
      <c r="AYW74" s="538"/>
      <c r="AYX74" s="538"/>
      <c r="AYY74" s="538"/>
      <c r="AYZ74" s="538"/>
      <c r="AZA74" s="538"/>
      <c r="AZB74" s="538"/>
      <c r="AZC74" s="538"/>
      <c r="AZD74" s="538"/>
      <c r="AZE74" s="538"/>
      <c r="AZF74" s="538"/>
      <c r="AZG74" s="538"/>
      <c r="AZH74" s="538"/>
      <c r="AZI74" s="538"/>
      <c r="AZJ74" s="538"/>
      <c r="AZK74" s="538"/>
      <c r="AZL74" s="538"/>
      <c r="AZM74" s="538"/>
      <c r="AZN74" s="538"/>
      <c r="AZO74" s="538"/>
      <c r="AZP74" s="538"/>
      <c r="AZQ74" s="538"/>
      <c r="AZR74" s="538"/>
      <c r="AZS74" s="538"/>
      <c r="AZT74" s="538"/>
      <c r="AZU74" s="538"/>
      <c r="AZV74" s="538"/>
      <c r="AZW74" s="538"/>
      <c r="AZX74" s="538"/>
      <c r="AZY74" s="538"/>
      <c r="AZZ74" s="538"/>
      <c r="BAA74" s="538"/>
      <c r="BAB74" s="538"/>
      <c r="BAC74" s="538"/>
      <c r="BAD74" s="538"/>
      <c r="BAE74" s="538"/>
      <c r="BAF74" s="538"/>
      <c r="BAG74" s="538"/>
      <c r="BAH74" s="538"/>
      <c r="BAI74" s="538"/>
      <c r="BAJ74" s="538"/>
      <c r="BAK74" s="538"/>
      <c r="BAL74" s="538"/>
      <c r="BAM74" s="538"/>
      <c r="BAN74" s="538"/>
      <c r="BAO74" s="538"/>
      <c r="BAP74" s="538"/>
      <c r="BAQ74" s="538"/>
      <c r="BAR74" s="538"/>
      <c r="BAS74" s="538"/>
      <c r="BAT74" s="538"/>
      <c r="BAU74" s="538"/>
      <c r="BAV74" s="538"/>
      <c r="BAW74" s="538"/>
      <c r="BAX74" s="538"/>
      <c r="BAY74" s="538"/>
      <c r="BAZ74" s="538"/>
      <c r="BBA74" s="538"/>
      <c r="BBB74" s="538"/>
      <c r="BBC74" s="538"/>
      <c r="BBD74" s="538"/>
      <c r="BBE74" s="538"/>
      <c r="BBF74" s="538"/>
      <c r="BBG74" s="538"/>
      <c r="BBH74" s="538"/>
      <c r="BBI74" s="538"/>
      <c r="BBJ74" s="538"/>
      <c r="BBK74" s="538"/>
      <c r="BBL74" s="538"/>
      <c r="BBM74" s="538"/>
      <c r="BBN74" s="538"/>
      <c r="BBO74" s="538"/>
      <c r="BBP74" s="538"/>
      <c r="BBQ74" s="538"/>
      <c r="BBR74" s="538"/>
      <c r="BBS74" s="538"/>
      <c r="BBT74" s="538"/>
      <c r="BBU74" s="538"/>
      <c r="BBV74" s="538"/>
      <c r="BBW74" s="538"/>
      <c r="BBX74" s="538"/>
      <c r="BBY74" s="538"/>
      <c r="BBZ74" s="538"/>
      <c r="BCA74" s="538"/>
      <c r="BCB74" s="538"/>
      <c r="BCC74" s="538"/>
      <c r="BCD74" s="538"/>
      <c r="BCE74" s="538"/>
      <c r="BCF74" s="538"/>
      <c r="BCG74" s="538"/>
      <c r="BCH74" s="538"/>
      <c r="BCI74" s="538"/>
      <c r="BCJ74" s="538"/>
      <c r="BCK74" s="538"/>
      <c r="BCL74" s="538"/>
      <c r="BCM74" s="538"/>
      <c r="BCN74" s="538"/>
      <c r="BCO74" s="538"/>
      <c r="BCP74" s="538"/>
      <c r="BCQ74" s="538"/>
      <c r="BCR74" s="538"/>
      <c r="BCS74" s="538"/>
      <c r="BCT74" s="538"/>
      <c r="BCU74" s="538"/>
      <c r="BCV74" s="538"/>
      <c r="BCW74" s="538"/>
      <c r="BCX74" s="538"/>
      <c r="BCY74" s="538"/>
      <c r="BCZ74" s="538"/>
      <c r="BDA74" s="538"/>
      <c r="BDB74" s="538"/>
      <c r="BDC74" s="538"/>
      <c r="BDD74" s="538"/>
      <c r="BDE74" s="538"/>
      <c r="BDF74" s="538"/>
      <c r="BDG74" s="538"/>
      <c r="BDH74" s="538"/>
      <c r="BDI74" s="538"/>
      <c r="BDJ74" s="538"/>
      <c r="BDK74" s="538"/>
      <c r="BDL74" s="538"/>
      <c r="BDM74" s="538"/>
      <c r="BDN74" s="538"/>
      <c r="BDO74" s="538"/>
      <c r="BDP74" s="538"/>
      <c r="BDQ74" s="538"/>
      <c r="BDR74" s="538"/>
      <c r="BDS74" s="538"/>
      <c r="BDT74" s="538"/>
      <c r="BDU74" s="538"/>
      <c r="BDV74" s="538"/>
      <c r="BDW74" s="538"/>
      <c r="BDX74" s="538"/>
      <c r="BDY74" s="538"/>
      <c r="BDZ74" s="538"/>
      <c r="BEA74" s="538"/>
      <c r="BEB74" s="538"/>
      <c r="BEC74" s="538"/>
      <c r="BED74" s="538"/>
      <c r="BEE74" s="538"/>
      <c r="BEF74" s="538"/>
      <c r="BEG74" s="538"/>
      <c r="BEH74" s="538"/>
      <c r="BEI74" s="538"/>
      <c r="BEJ74" s="538"/>
      <c r="BEK74" s="538"/>
      <c r="BEL74" s="538"/>
      <c r="BEM74" s="538"/>
      <c r="BEN74" s="538"/>
      <c r="BEO74" s="538"/>
      <c r="BEP74" s="538"/>
      <c r="BEQ74" s="538"/>
      <c r="BER74" s="538"/>
      <c r="BES74" s="538"/>
      <c r="BET74" s="538"/>
      <c r="BEU74" s="538"/>
      <c r="BEV74" s="538"/>
      <c r="BEW74" s="538"/>
      <c r="BEX74" s="538"/>
      <c r="BEY74" s="538"/>
      <c r="BEZ74" s="538"/>
      <c r="BFA74" s="538"/>
      <c r="BFB74" s="538"/>
      <c r="BFC74" s="538"/>
      <c r="BFD74" s="538"/>
      <c r="BFE74" s="538"/>
      <c r="BFF74" s="538"/>
      <c r="BFG74" s="538"/>
      <c r="BFH74" s="538"/>
      <c r="BFI74" s="538"/>
      <c r="BFJ74" s="538"/>
      <c r="BFK74" s="538"/>
      <c r="BFL74" s="538"/>
      <c r="BFM74" s="538"/>
      <c r="BFN74" s="538"/>
      <c r="BFO74" s="538"/>
      <c r="BFP74" s="538"/>
      <c r="BFQ74" s="538"/>
      <c r="BFR74" s="538"/>
      <c r="BFS74" s="538"/>
      <c r="BFT74" s="538"/>
      <c r="BFU74" s="538"/>
      <c r="BFV74" s="538"/>
      <c r="BFW74" s="538"/>
      <c r="BFX74" s="538"/>
      <c r="BFY74" s="538"/>
      <c r="BFZ74" s="538"/>
      <c r="BGA74" s="538"/>
      <c r="BGB74" s="538"/>
      <c r="BGC74" s="538"/>
      <c r="BGD74" s="538"/>
      <c r="BGE74" s="538"/>
      <c r="BGF74" s="538"/>
      <c r="BGG74" s="538"/>
      <c r="BGH74" s="538"/>
      <c r="BGI74" s="538"/>
      <c r="BGJ74" s="538"/>
      <c r="BGK74" s="538"/>
      <c r="BGL74" s="538"/>
      <c r="BGM74" s="538"/>
      <c r="BGN74" s="538"/>
      <c r="BGO74" s="538"/>
      <c r="BGP74" s="538"/>
      <c r="BGQ74" s="538"/>
      <c r="BGR74" s="538"/>
      <c r="BGS74" s="538"/>
      <c r="BGT74" s="538"/>
      <c r="BGU74" s="538"/>
      <c r="BGV74" s="538"/>
      <c r="BGW74" s="538"/>
      <c r="BGX74" s="538"/>
      <c r="BGY74" s="538"/>
      <c r="BGZ74" s="538"/>
      <c r="BHA74" s="538"/>
      <c r="BHB74" s="538"/>
      <c r="BHC74" s="538"/>
      <c r="BHD74" s="538"/>
      <c r="BHE74" s="538"/>
      <c r="BHF74" s="538"/>
      <c r="BHG74" s="538"/>
      <c r="BHH74" s="538"/>
      <c r="BHI74" s="538"/>
      <c r="BHJ74" s="538"/>
      <c r="BHK74" s="538"/>
      <c r="BHL74" s="538"/>
      <c r="BHM74" s="538"/>
      <c r="BHN74" s="538"/>
      <c r="BHO74" s="538"/>
      <c r="BHP74" s="538"/>
      <c r="BHQ74" s="538"/>
      <c r="BHR74" s="538"/>
      <c r="BHS74" s="538"/>
      <c r="BHT74" s="538"/>
      <c r="BHU74" s="538"/>
      <c r="BHV74" s="538"/>
      <c r="BHW74" s="538"/>
      <c r="BHX74" s="538"/>
      <c r="BHY74" s="538"/>
      <c r="BHZ74" s="538"/>
      <c r="BIA74" s="538"/>
      <c r="BIB74" s="538"/>
      <c r="BIC74" s="538"/>
      <c r="BID74" s="538"/>
      <c r="BIE74" s="538"/>
      <c r="BIF74" s="538"/>
      <c r="BIG74" s="538"/>
      <c r="BIH74" s="538"/>
      <c r="BII74" s="538"/>
      <c r="BIJ74" s="538"/>
      <c r="BIK74" s="538"/>
      <c r="BIL74" s="538"/>
      <c r="BIM74" s="538"/>
      <c r="BIN74" s="538"/>
      <c r="BIO74" s="538"/>
      <c r="BIP74" s="538"/>
      <c r="BIQ74" s="538"/>
      <c r="BIR74" s="538"/>
      <c r="BIS74" s="538"/>
      <c r="BIT74" s="538"/>
      <c r="BIU74" s="538"/>
      <c r="BIV74" s="538"/>
      <c r="BIW74" s="538"/>
      <c r="BIX74" s="538"/>
      <c r="BIY74" s="538"/>
      <c r="BIZ74" s="538"/>
      <c r="BJA74" s="538"/>
      <c r="BJB74" s="538"/>
      <c r="BJC74" s="538"/>
      <c r="BJD74" s="538"/>
      <c r="BJE74" s="538"/>
      <c r="BJF74" s="538"/>
      <c r="BJG74" s="538"/>
      <c r="BJH74" s="538"/>
      <c r="BJI74" s="538"/>
      <c r="BJJ74" s="538"/>
      <c r="BJK74" s="538"/>
      <c r="BJL74" s="538"/>
      <c r="BJM74" s="538"/>
      <c r="BJN74" s="538"/>
      <c r="BJO74" s="538"/>
      <c r="BJP74" s="538"/>
      <c r="BJQ74" s="538"/>
      <c r="BJR74" s="538"/>
      <c r="BJS74" s="538"/>
      <c r="BJT74" s="538"/>
      <c r="BJU74" s="538"/>
      <c r="BJV74" s="538"/>
      <c r="BJW74" s="538"/>
      <c r="BJX74" s="538"/>
      <c r="BJY74" s="538"/>
      <c r="BJZ74" s="538"/>
      <c r="BKA74" s="538"/>
      <c r="BKB74" s="538"/>
      <c r="BKC74" s="538"/>
      <c r="BKD74" s="538"/>
      <c r="BKE74" s="538"/>
      <c r="BKF74" s="538"/>
      <c r="BKG74" s="538"/>
      <c r="BKH74" s="538"/>
      <c r="BKI74" s="538"/>
      <c r="BKJ74" s="538"/>
      <c r="BKK74" s="538"/>
      <c r="BKL74" s="538"/>
      <c r="BKM74" s="538"/>
      <c r="BKN74" s="538"/>
      <c r="BKO74" s="538"/>
      <c r="BKP74" s="538"/>
      <c r="BKQ74" s="538"/>
      <c r="BKR74" s="538"/>
      <c r="BKS74" s="538"/>
      <c r="BKT74" s="538"/>
      <c r="BKU74" s="538"/>
      <c r="BKV74" s="538"/>
      <c r="BKW74" s="538"/>
      <c r="BKX74" s="538"/>
      <c r="BKY74" s="538"/>
      <c r="BKZ74" s="538"/>
      <c r="BLA74" s="538"/>
      <c r="BLB74" s="538"/>
      <c r="BLC74" s="538"/>
      <c r="BLD74" s="538"/>
      <c r="BLE74" s="538"/>
      <c r="BLF74" s="538"/>
      <c r="BLG74" s="538"/>
      <c r="BLH74" s="538"/>
      <c r="BLI74" s="538"/>
      <c r="BLJ74" s="538"/>
      <c r="BLK74" s="538"/>
      <c r="BLL74" s="538"/>
      <c r="BLM74" s="538"/>
      <c r="BLN74" s="538"/>
      <c r="BLO74" s="538"/>
      <c r="BLP74" s="538"/>
      <c r="BLQ74" s="538"/>
      <c r="BLR74" s="538"/>
      <c r="BLS74" s="538"/>
      <c r="BLT74" s="538"/>
      <c r="BLU74" s="538"/>
      <c r="BLV74" s="538"/>
      <c r="BLW74" s="538"/>
      <c r="BLX74" s="538"/>
      <c r="BLY74" s="538"/>
      <c r="BLZ74" s="538"/>
      <c r="BMA74" s="538"/>
      <c r="BMB74" s="538"/>
      <c r="BMC74" s="538"/>
      <c r="BMD74" s="538"/>
      <c r="BME74" s="538"/>
      <c r="BMF74" s="538"/>
      <c r="BMG74" s="538"/>
      <c r="BMH74" s="538"/>
      <c r="BMI74" s="538"/>
      <c r="BMJ74" s="538"/>
      <c r="BMK74" s="538"/>
      <c r="BML74" s="538"/>
      <c r="BMM74" s="538"/>
      <c r="BMN74" s="538"/>
      <c r="BMO74" s="538"/>
      <c r="BMP74" s="538"/>
      <c r="BMQ74" s="538"/>
      <c r="BMR74" s="538"/>
      <c r="BMS74" s="538"/>
      <c r="BMT74" s="538"/>
      <c r="BMU74" s="538"/>
      <c r="BMV74" s="538"/>
      <c r="BMW74" s="538"/>
      <c r="BMX74" s="538"/>
      <c r="BMY74" s="538"/>
      <c r="BMZ74" s="538"/>
      <c r="BNA74" s="538"/>
      <c r="BNB74" s="538"/>
      <c r="BNC74" s="538"/>
      <c r="BND74" s="538"/>
      <c r="BNE74" s="538"/>
      <c r="BNF74" s="538"/>
      <c r="BNG74" s="538"/>
      <c r="BNH74" s="538"/>
      <c r="BNI74" s="538"/>
      <c r="BNJ74" s="538"/>
      <c r="BNK74" s="538"/>
      <c r="BNL74" s="538"/>
      <c r="BNM74" s="538"/>
      <c r="BNN74" s="538"/>
      <c r="BNO74" s="538"/>
      <c r="BNP74" s="538"/>
      <c r="BNQ74" s="538"/>
      <c r="BNR74" s="538"/>
      <c r="BNS74" s="538"/>
      <c r="BNT74" s="538"/>
      <c r="BNU74" s="538"/>
      <c r="BNV74" s="538"/>
      <c r="BNW74" s="538"/>
      <c r="BNX74" s="538"/>
      <c r="BNY74" s="538"/>
      <c r="BNZ74" s="538"/>
      <c r="BOA74" s="538"/>
      <c r="BOB74" s="538"/>
      <c r="BOC74" s="538"/>
      <c r="BOD74" s="538"/>
      <c r="BOE74" s="538"/>
      <c r="BOF74" s="538"/>
      <c r="BOG74" s="538"/>
      <c r="BOH74" s="538"/>
      <c r="BOI74" s="538"/>
      <c r="BOJ74" s="538"/>
      <c r="BOK74" s="538"/>
      <c r="BOL74" s="538"/>
      <c r="BOM74" s="538"/>
      <c r="BON74" s="538"/>
      <c r="BOO74" s="538"/>
      <c r="BOP74" s="538"/>
      <c r="BOQ74" s="538"/>
      <c r="BOR74" s="538"/>
      <c r="BOS74" s="538"/>
      <c r="BOT74" s="538"/>
      <c r="BOU74" s="538"/>
      <c r="BOV74" s="538"/>
      <c r="BOW74" s="538"/>
      <c r="BOX74" s="538"/>
      <c r="BOY74" s="538"/>
      <c r="BOZ74" s="538"/>
      <c r="BPA74" s="538"/>
      <c r="BPB74" s="538"/>
      <c r="BPC74" s="538"/>
      <c r="BPD74" s="538"/>
      <c r="BPE74" s="538"/>
      <c r="BPF74" s="538"/>
      <c r="BPG74" s="538"/>
      <c r="BPH74" s="538"/>
      <c r="BPI74" s="538"/>
      <c r="BPJ74" s="538"/>
      <c r="BPK74" s="538"/>
      <c r="BPL74" s="538"/>
      <c r="BPM74" s="538"/>
      <c r="BPN74" s="538"/>
      <c r="BPO74" s="538"/>
      <c r="BPP74" s="538"/>
      <c r="BPQ74" s="538"/>
      <c r="BPR74" s="538"/>
      <c r="BPS74" s="538"/>
      <c r="BPT74" s="538"/>
      <c r="BPU74" s="538"/>
      <c r="BPV74" s="538"/>
      <c r="BPW74" s="538"/>
      <c r="BPX74" s="538"/>
      <c r="BPY74" s="538"/>
      <c r="BPZ74" s="538"/>
      <c r="BQA74" s="538"/>
      <c r="BQB74" s="538"/>
      <c r="BQC74" s="538"/>
      <c r="BQD74" s="538"/>
      <c r="BQE74" s="538"/>
      <c r="BQF74" s="538"/>
      <c r="BQG74" s="538"/>
      <c r="BQH74" s="538"/>
      <c r="BQI74" s="538"/>
      <c r="BQJ74" s="538"/>
      <c r="BQK74" s="538"/>
      <c r="BQL74" s="538"/>
      <c r="BQM74" s="538"/>
      <c r="BQN74" s="538"/>
      <c r="BQO74" s="538"/>
      <c r="BQP74" s="538"/>
      <c r="BQQ74" s="538"/>
      <c r="BQR74" s="538"/>
      <c r="BQS74" s="538"/>
      <c r="BQT74" s="538"/>
      <c r="BQU74" s="538"/>
      <c r="BQV74" s="538"/>
      <c r="BQW74" s="538"/>
      <c r="BQX74" s="538"/>
      <c r="BQY74" s="538"/>
      <c r="BQZ74" s="538"/>
      <c r="BRA74" s="538"/>
      <c r="BRB74" s="538"/>
      <c r="BRC74" s="538"/>
      <c r="BRD74" s="538"/>
      <c r="BRE74" s="538"/>
      <c r="BRF74" s="538"/>
      <c r="BRG74" s="538"/>
      <c r="BRH74" s="538"/>
      <c r="BRI74" s="538"/>
      <c r="BRJ74" s="538"/>
      <c r="BRK74" s="538"/>
      <c r="BRL74" s="538"/>
      <c r="BRM74" s="538"/>
      <c r="BRN74" s="538"/>
      <c r="BRO74" s="538"/>
      <c r="BRP74" s="538"/>
      <c r="BRQ74" s="538"/>
      <c r="BRR74" s="538"/>
      <c r="BRS74" s="538"/>
      <c r="BRT74" s="538"/>
      <c r="BRU74" s="538"/>
      <c r="BRV74" s="538"/>
      <c r="BRW74" s="538"/>
      <c r="BRX74" s="538"/>
      <c r="BRY74" s="538"/>
      <c r="BRZ74" s="538"/>
      <c r="BSA74" s="538"/>
      <c r="BSB74" s="538"/>
      <c r="BSC74" s="538"/>
      <c r="BSD74" s="538"/>
      <c r="BSE74" s="538"/>
      <c r="BSF74" s="538"/>
      <c r="BSG74" s="538"/>
      <c r="BSH74" s="538"/>
      <c r="BSI74" s="538"/>
      <c r="BSJ74" s="538"/>
      <c r="BSK74" s="538"/>
      <c r="BSL74" s="538"/>
      <c r="BSM74" s="538"/>
      <c r="BSN74" s="538"/>
      <c r="BSO74" s="538"/>
      <c r="BSP74" s="538"/>
      <c r="BSQ74" s="538"/>
      <c r="BSR74" s="538"/>
      <c r="BSS74" s="538"/>
      <c r="BST74" s="538"/>
      <c r="BSU74" s="538"/>
      <c r="BSV74" s="538"/>
      <c r="BSW74" s="538"/>
      <c r="BSX74" s="538"/>
      <c r="BSY74" s="538"/>
      <c r="BSZ74" s="538"/>
      <c r="BTA74" s="538"/>
      <c r="BTB74" s="538"/>
      <c r="BTC74" s="538"/>
      <c r="BTD74" s="538"/>
      <c r="BTE74" s="538"/>
      <c r="BTF74" s="538"/>
      <c r="BTG74" s="538"/>
      <c r="BTH74" s="538"/>
      <c r="BTI74" s="538"/>
      <c r="BTJ74" s="538"/>
      <c r="BTK74" s="538"/>
      <c r="BTL74" s="538"/>
      <c r="BTM74" s="538"/>
      <c r="BTN74" s="538"/>
      <c r="BTO74" s="538"/>
      <c r="BTP74" s="538"/>
      <c r="BTQ74" s="538"/>
      <c r="BTR74" s="538"/>
      <c r="BTS74" s="538"/>
      <c r="BTT74" s="538"/>
      <c r="BTU74" s="538"/>
      <c r="BTV74" s="538"/>
      <c r="BTW74" s="538"/>
      <c r="BTX74" s="538"/>
      <c r="BTY74" s="538"/>
      <c r="BTZ74" s="538"/>
      <c r="BUA74" s="538"/>
      <c r="BUB74" s="538"/>
      <c r="BUC74" s="538"/>
      <c r="BUD74" s="538"/>
      <c r="BUE74" s="538"/>
      <c r="BUF74" s="538"/>
      <c r="BUG74" s="538"/>
      <c r="BUH74" s="538"/>
      <c r="BUI74" s="538"/>
      <c r="BUJ74" s="538"/>
      <c r="BUK74" s="538"/>
      <c r="BUL74" s="538"/>
      <c r="BUM74" s="538"/>
      <c r="BUN74" s="538"/>
      <c r="BUO74" s="538"/>
      <c r="BUP74" s="538"/>
      <c r="BUQ74" s="538"/>
      <c r="BUR74" s="538"/>
      <c r="BUS74" s="538"/>
      <c r="BUT74" s="538"/>
      <c r="BUU74" s="538"/>
      <c r="BUV74" s="538"/>
      <c r="BUW74" s="538"/>
      <c r="BUX74" s="538"/>
      <c r="BUY74" s="538"/>
      <c r="BUZ74" s="538"/>
      <c r="BVA74" s="538"/>
      <c r="BVB74" s="538"/>
      <c r="BVC74" s="538"/>
      <c r="BVD74" s="538"/>
      <c r="BVE74" s="538"/>
      <c r="BVF74" s="538"/>
      <c r="BVG74" s="538"/>
      <c r="BVH74" s="538"/>
      <c r="BVI74" s="538"/>
      <c r="BVJ74" s="538"/>
      <c r="BVK74" s="538"/>
      <c r="BVL74" s="538"/>
      <c r="BVM74" s="538"/>
      <c r="BVN74" s="538"/>
      <c r="BVO74" s="538"/>
      <c r="BVP74" s="538"/>
      <c r="BVQ74" s="538"/>
      <c r="BVR74" s="538"/>
      <c r="BVS74" s="538"/>
      <c r="BVT74" s="538"/>
      <c r="BVU74" s="538"/>
      <c r="BVV74" s="538"/>
      <c r="BVW74" s="538"/>
      <c r="BVX74" s="538"/>
      <c r="BVY74" s="538"/>
      <c r="BVZ74" s="538"/>
      <c r="BWA74" s="538"/>
      <c r="BWB74" s="538"/>
      <c r="BWC74" s="538"/>
      <c r="BWD74" s="538"/>
      <c r="BWE74" s="538"/>
      <c r="BWF74" s="538"/>
      <c r="BWG74" s="538"/>
      <c r="BWH74" s="538"/>
      <c r="BWI74" s="538"/>
      <c r="BWJ74" s="538"/>
      <c r="BWK74" s="538"/>
      <c r="BWL74" s="538"/>
      <c r="BWM74" s="538"/>
      <c r="BWN74" s="538"/>
      <c r="BWO74" s="538"/>
      <c r="BWP74" s="538"/>
      <c r="BWQ74" s="538"/>
      <c r="BWR74" s="538"/>
      <c r="BWS74" s="538"/>
      <c r="BWT74" s="538"/>
      <c r="BWU74" s="538"/>
      <c r="BWV74" s="538"/>
      <c r="BWW74" s="538"/>
      <c r="BWX74" s="538"/>
      <c r="BWY74" s="538"/>
      <c r="BWZ74" s="538"/>
      <c r="BXA74" s="538"/>
      <c r="BXB74" s="538"/>
      <c r="BXC74" s="538"/>
      <c r="BXD74" s="538"/>
      <c r="BXE74" s="538"/>
      <c r="BXF74" s="538"/>
      <c r="BXG74" s="538"/>
      <c r="BXH74" s="538"/>
      <c r="BXI74" s="538"/>
      <c r="BXJ74" s="538"/>
      <c r="BXK74" s="538"/>
      <c r="BXL74" s="538"/>
      <c r="BXM74" s="538"/>
      <c r="BXN74" s="538"/>
      <c r="BXO74" s="538"/>
      <c r="BXP74" s="538"/>
      <c r="BXQ74" s="538"/>
      <c r="BXR74" s="538"/>
      <c r="BXS74" s="538"/>
      <c r="BXT74" s="538"/>
      <c r="BXU74" s="538"/>
      <c r="BXV74" s="538"/>
      <c r="BXW74" s="538"/>
      <c r="BXX74" s="538"/>
      <c r="BXY74" s="538"/>
      <c r="BXZ74" s="538"/>
      <c r="BYA74" s="538"/>
      <c r="BYB74" s="538"/>
      <c r="BYC74" s="538"/>
      <c r="BYD74" s="538"/>
      <c r="BYE74" s="538"/>
      <c r="BYF74" s="538"/>
      <c r="BYG74" s="538"/>
      <c r="BYH74" s="538"/>
      <c r="BYI74" s="538"/>
      <c r="BYJ74" s="538"/>
      <c r="BYK74" s="538"/>
      <c r="BYL74" s="538"/>
      <c r="BYM74" s="538"/>
      <c r="BYN74" s="538"/>
      <c r="BYO74" s="538"/>
      <c r="BYP74" s="538"/>
      <c r="BYQ74" s="538"/>
      <c r="BYR74" s="538"/>
      <c r="BYS74" s="538"/>
      <c r="BYT74" s="538"/>
      <c r="BYU74" s="538"/>
      <c r="BYV74" s="538"/>
      <c r="BYW74" s="538"/>
      <c r="BYX74" s="538"/>
      <c r="BYY74" s="538"/>
      <c r="BYZ74" s="538"/>
      <c r="BZA74" s="538"/>
      <c r="BZB74" s="538"/>
      <c r="BZC74" s="538"/>
      <c r="BZD74" s="538"/>
      <c r="BZE74" s="538"/>
      <c r="BZF74" s="538"/>
      <c r="BZG74" s="538"/>
      <c r="BZH74" s="538"/>
      <c r="BZI74" s="538"/>
      <c r="BZJ74" s="538"/>
      <c r="BZK74" s="538"/>
      <c r="BZL74" s="538"/>
      <c r="BZM74" s="538"/>
      <c r="BZN74" s="538"/>
      <c r="BZO74" s="538"/>
      <c r="BZP74" s="538"/>
      <c r="BZQ74" s="538"/>
      <c r="BZR74" s="538"/>
      <c r="BZS74" s="538"/>
      <c r="BZT74" s="538"/>
      <c r="BZU74" s="538"/>
      <c r="BZV74" s="538"/>
      <c r="BZW74" s="538"/>
      <c r="BZX74" s="538"/>
      <c r="BZY74" s="538"/>
      <c r="BZZ74" s="538"/>
      <c r="CAA74" s="538"/>
      <c r="CAB74" s="538"/>
      <c r="CAC74" s="538"/>
      <c r="CAD74" s="538"/>
      <c r="CAE74" s="538"/>
      <c r="CAF74" s="538"/>
      <c r="CAG74" s="538"/>
      <c r="CAH74" s="538"/>
      <c r="CAI74" s="538"/>
      <c r="CAJ74" s="538"/>
      <c r="CAK74" s="538"/>
      <c r="CAL74" s="538"/>
      <c r="CAM74" s="538"/>
      <c r="CAN74" s="538"/>
      <c r="CAO74" s="538"/>
      <c r="CAP74" s="538"/>
      <c r="CAQ74" s="538"/>
      <c r="CAR74" s="538"/>
      <c r="CAS74" s="538"/>
      <c r="CAT74" s="538"/>
      <c r="CAU74" s="538"/>
      <c r="CAV74" s="538"/>
      <c r="CAW74" s="538"/>
      <c r="CAX74" s="538"/>
      <c r="CAY74" s="538"/>
      <c r="CAZ74" s="538"/>
      <c r="CBA74" s="538"/>
      <c r="CBB74" s="538"/>
      <c r="CBC74" s="538"/>
      <c r="CBD74" s="538"/>
      <c r="CBE74" s="538"/>
      <c r="CBF74" s="538"/>
      <c r="CBG74" s="538"/>
      <c r="CBH74" s="538"/>
      <c r="CBI74" s="538"/>
      <c r="CBJ74" s="538"/>
      <c r="CBK74" s="538"/>
      <c r="CBL74" s="538"/>
      <c r="CBM74" s="538"/>
      <c r="CBN74" s="538"/>
      <c r="CBO74" s="538"/>
      <c r="CBP74" s="538"/>
      <c r="CBQ74" s="538"/>
      <c r="CBR74" s="538"/>
      <c r="CBS74" s="538"/>
      <c r="CBT74" s="538"/>
      <c r="CBU74" s="538"/>
      <c r="CBV74" s="538"/>
      <c r="CBW74" s="538"/>
      <c r="CBX74" s="538"/>
      <c r="CBY74" s="538"/>
      <c r="CBZ74" s="538"/>
      <c r="CCA74" s="538"/>
      <c r="CCB74" s="538"/>
      <c r="CCC74" s="538"/>
      <c r="CCD74" s="538"/>
      <c r="CCE74" s="538"/>
      <c r="CCF74" s="538"/>
      <c r="CCG74" s="538"/>
      <c r="CCH74" s="538"/>
      <c r="CCI74" s="538"/>
      <c r="CCJ74" s="538"/>
      <c r="CCK74" s="538"/>
      <c r="CCL74" s="538"/>
      <c r="CCM74" s="538"/>
      <c r="CCN74" s="538"/>
      <c r="CCO74" s="538"/>
      <c r="CCP74" s="538"/>
      <c r="CCQ74" s="538"/>
      <c r="CCR74" s="538"/>
      <c r="CCS74" s="538"/>
      <c r="CCT74" s="538"/>
      <c r="CCU74" s="538"/>
      <c r="CCV74" s="538"/>
      <c r="CCW74" s="538"/>
      <c r="CCX74" s="538"/>
      <c r="CCY74" s="538"/>
      <c r="CCZ74" s="538"/>
      <c r="CDA74" s="538"/>
      <c r="CDB74" s="538"/>
      <c r="CDC74" s="538"/>
      <c r="CDD74" s="538"/>
      <c r="CDE74" s="538"/>
      <c r="CDF74" s="538"/>
      <c r="CDG74" s="538"/>
      <c r="CDH74" s="538"/>
      <c r="CDI74" s="538"/>
      <c r="CDJ74" s="538"/>
      <c r="CDK74" s="538"/>
      <c r="CDL74" s="538"/>
      <c r="CDM74" s="538"/>
      <c r="CDN74" s="538"/>
      <c r="CDO74" s="538"/>
      <c r="CDP74" s="538"/>
      <c r="CDQ74" s="538"/>
      <c r="CDR74" s="538"/>
      <c r="CDS74" s="538"/>
      <c r="CDT74" s="538"/>
      <c r="CDU74" s="538"/>
      <c r="CDV74" s="538"/>
      <c r="CDW74" s="538"/>
      <c r="CDX74" s="538"/>
      <c r="CDY74" s="538"/>
      <c r="CDZ74" s="538"/>
      <c r="CEA74" s="538"/>
      <c r="CEB74" s="538"/>
      <c r="CEC74" s="538"/>
      <c r="CED74" s="538"/>
      <c r="CEE74" s="538"/>
      <c r="CEF74" s="538"/>
      <c r="CEG74" s="538"/>
      <c r="CEH74" s="538"/>
      <c r="CEI74" s="538"/>
      <c r="CEJ74" s="538"/>
      <c r="CEK74" s="538"/>
      <c r="CEL74" s="538"/>
      <c r="CEM74" s="538"/>
      <c r="CEN74" s="538"/>
      <c r="CEO74" s="538"/>
      <c r="CEP74" s="538"/>
      <c r="CEQ74" s="538"/>
      <c r="CER74" s="538"/>
      <c r="CES74" s="538"/>
      <c r="CET74" s="538"/>
      <c r="CEU74" s="538"/>
      <c r="CEV74" s="538"/>
      <c r="CEW74" s="538"/>
      <c r="CEX74" s="538"/>
      <c r="CEY74" s="538"/>
      <c r="CEZ74" s="538"/>
      <c r="CFA74" s="538"/>
      <c r="CFB74" s="538"/>
      <c r="CFC74" s="538"/>
      <c r="CFD74" s="538"/>
      <c r="CFE74" s="538"/>
      <c r="CFF74" s="538"/>
      <c r="CFG74" s="538"/>
      <c r="CFH74" s="538"/>
      <c r="CFI74" s="538"/>
      <c r="CFJ74" s="538"/>
      <c r="CFK74" s="538"/>
      <c r="CFL74" s="538"/>
      <c r="CFM74" s="538"/>
      <c r="CFN74" s="538"/>
      <c r="CFO74" s="538"/>
      <c r="CFP74" s="538"/>
      <c r="CFQ74" s="538"/>
      <c r="CFR74" s="538"/>
      <c r="CFS74" s="538"/>
      <c r="CFT74" s="538"/>
      <c r="CFU74" s="538"/>
      <c r="CFV74" s="538"/>
      <c r="CFW74" s="538"/>
      <c r="CFX74" s="538"/>
      <c r="CFY74" s="538"/>
      <c r="CFZ74" s="538"/>
      <c r="CGA74" s="538"/>
      <c r="CGB74" s="538"/>
      <c r="CGC74" s="538"/>
      <c r="CGD74" s="538"/>
      <c r="CGE74" s="538"/>
      <c r="CGF74" s="538"/>
      <c r="CGG74" s="538"/>
      <c r="CGH74" s="538"/>
      <c r="CGI74" s="538"/>
      <c r="CGJ74" s="538"/>
      <c r="CGK74" s="538"/>
      <c r="CGL74" s="538"/>
      <c r="CGM74" s="538"/>
      <c r="CGN74" s="538"/>
      <c r="CGO74" s="538"/>
      <c r="CGP74" s="538"/>
      <c r="CGQ74" s="538"/>
      <c r="CGR74" s="538"/>
      <c r="CGS74" s="538"/>
      <c r="CGT74" s="538"/>
      <c r="CGU74" s="538"/>
      <c r="CGV74" s="538"/>
      <c r="CGW74" s="538"/>
      <c r="CGX74" s="538"/>
      <c r="CGY74" s="538"/>
      <c r="CGZ74" s="538"/>
      <c r="CHA74" s="538"/>
      <c r="CHB74" s="538"/>
      <c r="CHC74" s="538"/>
      <c r="CHD74" s="538"/>
      <c r="CHE74" s="538"/>
      <c r="CHF74" s="538"/>
      <c r="CHG74" s="538"/>
      <c r="CHH74" s="538"/>
      <c r="CHI74" s="538"/>
      <c r="CHJ74" s="538"/>
      <c r="CHK74" s="538"/>
      <c r="CHL74" s="538"/>
      <c r="CHM74" s="538"/>
      <c r="CHN74" s="538"/>
      <c r="CHO74" s="538"/>
      <c r="CHP74" s="538"/>
      <c r="CHQ74" s="538"/>
      <c r="CHR74" s="538"/>
      <c r="CHS74" s="538"/>
      <c r="CHT74" s="538"/>
    </row>
    <row r="75" spans="1:2256" s="539" customFormat="1" ht="15" x14ac:dyDescent="0.25">
      <c r="A75" s="1177"/>
      <c r="B75" s="1177"/>
      <c r="C75" s="556"/>
      <c r="D75" s="843" t="s">
        <v>1428</v>
      </c>
      <c r="E75" s="561"/>
      <c r="F75" s="844" t="s">
        <v>1429</v>
      </c>
      <c r="G75" s="538"/>
      <c r="H75" s="538"/>
      <c r="I75" s="538"/>
      <c r="J75" s="538"/>
      <c r="K75" s="538"/>
      <c r="L75" s="538"/>
      <c r="M75" s="538"/>
      <c r="N75" s="538"/>
      <c r="O75" s="538"/>
      <c r="P75" s="538"/>
      <c r="Q75" s="538"/>
      <c r="R75" s="538"/>
      <c r="S75" s="538"/>
      <c r="T75" s="538"/>
      <c r="U75" s="538"/>
      <c r="V75" s="538"/>
      <c r="W75" s="538"/>
      <c r="X75" s="538"/>
      <c r="Y75" s="538"/>
      <c r="Z75" s="538"/>
      <c r="AA75" s="538"/>
      <c r="AB75" s="538"/>
      <c r="AC75" s="538"/>
      <c r="AD75" s="538"/>
      <c r="AE75" s="538"/>
      <c r="AF75" s="538"/>
      <c r="AG75" s="538"/>
      <c r="AH75" s="538"/>
      <c r="AI75" s="538"/>
      <c r="AJ75" s="538"/>
      <c r="AK75" s="538"/>
      <c r="AL75" s="538"/>
      <c r="AM75" s="538"/>
      <c r="AN75" s="538"/>
      <c r="AO75" s="538"/>
      <c r="AP75" s="538"/>
      <c r="AQ75" s="538"/>
      <c r="AR75" s="538"/>
      <c r="AS75" s="538"/>
      <c r="AT75" s="538"/>
      <c r="AU75" s="538"/>
      <c r="AV75" s="538"/>
      <c r="AW75" s="538"/>
      <c r="AX75" s="538"/>
      <c r="AY75" s="538"/>
      <c r="AZ75" s="538"/>
      <c r="BA75" s="538"/>
      <c r="BB75" s="538"/>
      <c r="BC75" s="538"/>
      <c r="BD75" s="538"/>
      <c r="BE75" s="538"/>
      <c r="BF75" s="538"/>
      <c r="BG75" s="538"/>
      <c r="BH75" s="538"/>
      <c r="BI75" s="538"/>
      <c r="BJ75" s="538"/>
      <c r="BK75" s="538"/>
      <c r="BL75" s="538"/>
      <c r="BM75" s="538"/>
      <c r="BN75" s="538"/>
      <c r="BO75" s="538"/>
      <c r="BP75" s="538"/>
      <c r="BQ75" s="538"/>
      <c r="BR75" s="538"/>
      <c r="BS75" s="538"/>
      <c r="BT75" s="538"/>
      <c r="BU75" s="538"/>
      <c r="BV75" s="538"/>
      <c r="BW75" s="538"/>
      <c r="BX75" s="538"/>
      <c r="BY75" s="538"/>
      <c r="BZ75" s="538"/>
      <c r="CA75" s="538"/>
      <c r="CB75" s="538"/>
      <c r="CC75" s="538"/>
      <c r="CD75" s="538"/>
      <c r="CE75" s="538"/>
      <c r="CF75" s="538"/>
      <c r="CG75" s="538"/>
      <c r="CH75" s="538"/>
      <c r="CI75" s="538"/>
      <c r="CJ75" s="538"/>
      <c r="CK75" s="538"/>
      <c r="CL75" s="538"/>
      <c r="CM75" s="538"/>
      <c r="CN75" s="538"/>
      <c r="CO75" s="538"/>
      <c r="CP75" s="538"/>
      <c r="CQ75" s="538"/>
      <c r="CR75" s="538"/>
      <c r="CS75" s="538"/>
      <c r="CT75" s="538"/>
      <c r="CU75" s="538"/>
      <c r="CV75" s="538"/>
      <c r="CW75" s="538"/>
      <c r="CX75" s="538"/>
      <c r="CY75" s="538"/>
      <c r="CZ75" s="538"/>
      <c r="DA75" s="538"/>
      <c r="DB75" s="538"/>
      <c r="DC75" s="538"/>
      <c r="DD75" s="538"/>
      <c r="DE75" s="538"/>
      <c r="DF75" s="538"/>
      <c r="DG75" s="538"/>
      <c r="DH75" s="538"/>
      <c r="DI75" s="538"/>
      <c r="DJ75" s="538"/>
      <c r="DK75" s="538"/>
      <c r="DL75" s="538"/>
      <c r="DM75" s="538"/>
      <c r="DN75" s="538"/>
      <c r="DO75" s="538"/>
      <c r="DP75" s="538"/>
      <c r="DQ75" s="538"/>
      <c r="DR75" s="538"/>
      <c r="DS75" s="538"/>
      <c r="DT75" s="538"/>
      <c r="DU75" s="538"/>
      <c r="DV75" s="538"/>
      <c r="DW75" s="538"/>
      <c r="DX75" s="538"/>
      <c r="DY75" s="538"/>
      <c r="DZ75" s="538"/>
      <c r="EA75" s="538"/>
      <c r="EB75" s="538"/>
      <c r="EC75" s="538"/>
      <c r="ED75" s="538"/>
      <c r="EE75" s="538"/>
      <c r="EF75" s="538"/>
      <c r="EG75" s="538"/>
      <c r="EH75" s="538"/>
      <c r="EI75" s="538"/>
      <c r="EJ75" s="538"/>
      <c r="EK75" s="538"/>
      <c r="EL75" s="538"/>
      <c r="EM75" s="538"/>
      <c r="EN75" s="538"/>
      <c r="EO75" s="538"/>
      <c r="EP75" s="538"/>
      <c r="EQ75" s="538"/>
      <c r="ER75" s="538"/>
      <c r="ES75" s="538"/>
      <c r="ET75" s="538"/>
      <c r="EU75" s="538"/>
      <c r="EV75" s="538"/>
      <c r="EW75" s="538"/>
      <c r="EX75" s="538"/>
      <c r="EY75" s="538"/>
      <c r="EZ75" s="538"/>
      <c r="FA75" s="538"/>
      <c r="FB75" s="538"/>
      <c r="FC75" s="538"/>
      <c r="FD75" s="538"/>
      <c r="FE75" s="538"/>
      <c r="FF75" s="538"/>
      <c r="FG75" s="538"/>
      <c r="FH75" s="538"/>
      <c r="FI75" s="538"/>
      <c r="FJ75" s="538"/>
      <c r="FK75" s="538"/>
      <c r="FL75" s="538"/>
      <c r="FM75" s="538"/>
      <c r="FN75" s="538"/>
      <c r="FO75" s="538"/>
      <c r="FP75" s="538"/>
      <c r="FQ75" s="538"/>
      <c r="FR75" s="538"/>
      <c r="FS75" s="538"/>
      <c r="FT75" s="538"/>
      <c r="FU75" s="538"/>
      <c r="FV75" s="538"/>
      <c r="FW75" s="538"/>
      <c r="FX75" s="538"/>
      <c r="FY75" s="538"/>
      <c r="FZ75" s="538"/>
      <c r="GA75" s="538"/>
      <c r="GB75" s="538"/>
      <c r="GC75" s="538"/>
      <c r="GD75" s="538"/>
      <c r="GE75" s="538"/>
      <c r="GF75" s="538"/>
      <c r="GG75" s="538"/>
      <c r="GH75" s="538"/>
      <c r="GI75" s="538"/>
      <c r="GJ75" s="538"/>
      <c r="GK75" s="538"/>
      <c r="GL75" s="538"/>
      <c r="GM75" s="538"/>
      <c r="GN75" s="538"/>
      <c r="GO75" s="538"/>
      <c r="GP75" s="538"/>
      <c r="GQ75" s="538"/>
      <c r="GR75" s="538"/>
      <c r="GS75" s="538"/>
      <c r="GT75" s="538"/>
      <c r="GU75" s="538"/>
      <c r="GV75" s="538"/>
      <c r="GW75" s="538"/>
      <c r="GX75" s="538"/>
      <c r="GY75" s="538"/>
      <c r="GZ75" s="538"/>
      <c r="HA75" s="538"/>
      <c r="HB75" s="538"/>
      <c r="HC75" s="538"/>
      <c r="HD75" s="538"/>
      <c r="HE75" s="538"/>
      <c r="HF75" s="538"/>
      <c r="HG75" s="538"/>
      <c r="HH75" s="538"/>
      <c r="HI75" s="538"/>
      <c r="HJ75" s="538"/>
      <c r="HK75" s="538"/>
      <c r="HL75" s="538"/>
      <c r="HM75" s="538"/>
      <c r="HN75" s="538"/>
      <c r="HO75" s="538"/>
      <c r="HP75" s="538"/>
      <c r="HQ75" s="538"/>
      <c r="HR75" s="538"/>
      <c r="HS75" s="538"/>
      <c r="HT75" s="538"/>
      <c r="HU75" s="538"/>
      <c r="HV75" s="538"/>
      <c r="HW75" s="538"/>
      <c r="HX75" s="538"/>
      <c r="HY75" s="538"/>
      <c r="HZ75" s="538"/>
      <c r="IA75" s="538"/>
      <c r="IB75" s="538"/>
      <c r="IC75" s="538"/>
      <c r="ID75" s="538"/>
      <c r="IE75" s="538"/>
      <c r="IF75" s="538"/>
      <c r="IG75" s="538"/>
      <c r="IH75" s="538"/>
      <c r="II75" s="538"/>
      <c r="IJ75" s="538"/>
      <c r="IK75" s="538"/>
      <c r="IL75" s="538"/>
      <c r="IM75" s="538"/>
      <c r="IN75" s="538"/>
      <c r="IO75" s="538"/>
      <c r="IP75" s="538"/>
      <c r="IQ75" s="538"/>
      <c r="IR75" s="538"/>
      <c r="IS75" s="538"/>
      <c r="IT75" s="538"/>
      <c r="IU75" s="538"/>
      <c r="IV75" s="538"/>
      <c r="IW75" s="538"/>
      <c r="IX75" s="538"/>
      <c r="IY75" s="538"/>
      <c r="IZ75" s="538"/>
      <c r="JA75" s="538"/>
      <c r="JB75" s="538"/>
      <c r="JC75" s="538"/>
      <c r="JD75" s="538"/>
      <c r="JE75" s="538"/>
      <c r="JF75" s="538"/>
      <c r="JG75" s="538"/>
      <c r="JH75" s="538"/>
      <c r="JI75" s="538"/>
      <c r="JJ75" s="538"/>
      <c r="JK75" s="538"/>
      <c r="JL75" s="538"/>
      <c r="JM75" s="538"/>
      <c r="JN75" s="538"/>
      <c r="JO75" s="538"/>
      <c r="JP75" s="538"/>
      <c r="JQ75" s="538"/>
      <c r="JR75" s="538"/>
      <c r="JS75" s="538"/>
      <c r="JT75" s="538"/>
      <c r="JU75" s="538"/>
      <c r="JV75" s="538"/>
      <c r="JW75" s="538"/>
      <c r="JX75" s="538"/>
      <c r="JY75" s="538"/>
      <c r="JZ75" s="538"/>
      <c r="KA75" s="538"/>
      <c r="KB75" s="538"/>
      <c r="KC75" s="538"/>
      <c r="KD75" s="538"/>
      <c r="KE75" s="538"/>
      <c r="KF75" s="538"/>
      <c r="KG75" s="538"/>
      <c r="KH75" s="538"/>
      <c r="KI75" s="538"/>
      <c r="KJ75" s="538"/>
      <c r="KK75" s="538"/>
      <c r="KL75" s="538"/>
      <c r="KM75" s="538"/>
      <c r="KN75" s="538"/>
      <c r="KO75" s="538"/>
      <c r="KP75" s="538"/>
      <c r="KQ75" s="538"/>
      <c r="KR75" s="538"/>
      <c r="KS75" s="538"/>
      <c r="KT75" s="538"/>
      <c r="KU75" s="538"/>
      <c r="KV75" s="538"/>
      <c r="KW75" s="538"/>
      <c r="KX75" s="538"/>
      <c r="KY75" s="538"/>
      <c r="KZ75" s="538"/>
      <c r="LA75" s="538"/>
      <c r="LB75" s="538"/>
      <c r="LC75" s="538"/>
      <c r="LD75" s="538"/>
      <c r="LE75" s="538"/>
      <c r="LF75" s="538"/>
      <c r="LG75" s="538"/>
      <c r="LH75" s="538"/>
      <c r="LI75" s="538"/>
      <c r="LJ75" s="538"/>
      <c r="LK75" s="538"/>
      <c r="LL75" s="538"/>
      <c r="LM75" s="538"/>
      <c r="LN75" s="538"/>
      <c r="LO75" s="538"/>
      <c r="LP75" s="538"/>
      <c r="LQ75" s="538"/>
      <c r="LR75" s="538"/>
      <c r="LS75" s="538"/>
      <c r="LT75" s="538"/>
      <c r="LU75" s="538"/>
      <c r="LV75" s="538"/>
      <c r="LW75" s="538"/>
      <c r="LX75" s="538"/>
      <c r="LY75" s="538"/>
      <c r="LZ75" s="538"/>
      <c r="MA75" s="538"/>
      <c r="MB75" s="538"/>
      <c r="MC75" s="538"/>
      <c r="MD75" s="538"/>
      <c r="ME75" s="538"/>
      <c r="MF75" s="538"/>
      <c r="MG75" s="538"/>
      <c r="MH75" s="538"/>
      <c r="MI75" s="538"/>
      <c r="MJ75" s="538"/>
      <c r="MK75" s="538"/>
      <c r="ML75" s="538"/>
      <c r="MM75" s="538"/>
      <c r="MN75" s="538"/>
      <c r="MO75" s="538"/>
      <c r="MP75" s="538"/>
      <c r="MQ75" s="538"/>
      <c r="MR75" s="538"/>
      <c r="MS75" s="538"/>
      <c r="MT75" s="538"/>
      <c r="MU75" s="538"/>
      <c r="MV75" s="538"/>
      <c r="MW75" s="538"/>
      <c r="MX75" s="538"/>
      <c r="MY75" s="538"/>
      <c r="MZ75" s="538"/>
      <c r="NA75" s="538"/>
      <c r="NB75" s="538"/>
      <c r="NC75" s="538"/>
      <c r="ND75" s="538"/>
      <c r="NE75" s="538"/>
      <c r="NF75" s="538"/>
      <c r="NG75" s="538"/>
      <c r="NH75" s="538"/>
      <c r="NI75" s="538"/>
      <c r="NJ75" s="538"/>
      <c r="NK75" s="538"/>
      <c r="NL75" s="538"/>
      <c r="NM75" s="538"/>
      <c r="NN75" s="538"/>
      <c r="NO75" s="538"/>
      <c r="NP75" s="538"/>
      <c r="NQ75" s="538"/>
      <c r="NR75" s="538"/>
      <c r="NS75" s="538"/>
      <c r="NT75" s="538"/>
      <c r="NU75" s="538"/>
      <c r="NV75" s="538"/>
      <c r="NW75" s="538"/>
      <c r="NX75" s="538"/>
      <c r="NY75" s="538"/>
      <c r="NZ75" s="538"/>
      <c r="OA75" s="538"/>
      <c r="OB75" s="538"/>
      <c r="OC75" s="538"/>
      <c r="OD75" s="538"/>
      <c r="OE75" s="538"/>
      <c r="OF75" s="538"/>
      <c r="OG75" s="538"/>
      <c r="OH75" s="538"/>
      <c r="OI75" s="538"/>
      <c r="OJ75" s="538"/>
      <c r="OK75" s="538"/>
      <c r="OL75" s="538"/>
      <c r="OM75" s="538"/>
      <c r="ON75" s="538"/>
      <c r="OO75" s="538"/>
      <c r="OP75" s="538"/>
      <c r="OQ75" s="538"/>
      <c r="OR75" s="538"/>
      <c r="OS75" s="538"/>
      <c r="OT75" s="538"/>
      <c r="OU75" s="538"/>
      <c r="OV75" s="538"/>
      <c r="OW75" s="538"/>
      <c r="OX75" s="538"/>
      <c r="OY75" s="538"/>
      <c r="OZ75" s="538"/>
      <c r="PA75" s="538"/>
      <c r="PB75" s="538"/>
      <c r="PC75" s="538"/>
      <c r="PD75" s="538"/>
      <c r="PE75" s="538"/>
      <c r="PF75" s="538"/>
      <c r="PG75" s="538"/>
      <c r="PH75" s="538"/>
      <c r="PI75" s="538"/>
      <c r="PJ75" s="538"/>
      <c r="PK75" s="538"/>
      <c r="PL75" s="538"/>
      <c r="PM75" s="538"/>
      <c r="PN75" s="538"/>
      <c r="PO75" s="538"/>
      <c r="PP75" s="538"/>
      <c r="PQ75" s="538"/>
      <c r="PR75" s="538"/>
      <c r="PS75" s="538"/>
      <c r="PT75" s="538"/>
      <c r="PU75" s="538"/>
      <c r="PV75" s="538"/>
      <c r="PW75" s="538"/>
      <c r="PX75" s="538"/>
      <c r="PY75" s="538"/>
      <c r="PZ75" s="538"/>
      <c r="QA75" s="538"/>
      <c r="QB75" s="538"/>
      <c r="QC75" s="538"/>
      <c r="QD75" s="538"/>
      <c r="QE75" s="538"/>
      <c r="QF75" s="538"/>
      <c r="QG75" s="538"/>
      <c r="QH75" s="538"/>
      <c r="QI75" s="538"/>
      <c r="QJ75" s="538"/>
      <c r="QK75" s="538"/>
      <c r="QL75" s="538"/>
      <c r="QM75" s="538"/>
      <c r="QN75" s="538"/>
      <c r="QO75" s="538"/>
      <c r="QP75" s="538"/>
      <c r="QQ75" s="538"/>
      <c r="QR75" s="538"/>
      <c r="QS75" s="538"/>
      <c r="QT75" s="538"/>
      <c r="QU75" s="538"/>
      <c r="QV75" s="538"/>
      <c r="QW75" s="538"/>
      <c r="QX75" s="538"/>
      <c r="QY75" s="538"/>
      <c r="QZ75" s="538"/>
      <c r="RA75" s="538"/>
      <c r="RB75" s="538"/>
      <c r="RC75" s="538"/>
      <c r="RD75" s="538"/>
      <c r="RE75" s="538"/>
      <c r="RF75" s="538"/>
      <c r="RG75" s="538"/>
      <c r="RH75" s="538"/>
      <c r="RI75" s="538"/>
      <c r="RJ75" s="538"/>
      <c r="RK75" s="538"/>
      <c r="RL75" s="538"/>
      <c r="RM75" s="538"/>
      <c r="RN75" s="538"/>
      <c r="RO75" s="538"/>
      <c r="RP75" s="538"/>
      <c r="RQ75" s="538"/>
      <c r="RR75" s="538"/>
      <c r="RS75" s="538"/>
      <c r="RT75" s="538"/>
      <c r="RU75" s="538"/>
      <c r="RV75" s="538"/>
      <c r="RW75" s="538"/>
      <c r="RX75" s="538"/>
      <c r="RY75" s="538"/>
      <c r="RZ75" s="538"/>
      <c r="SA75" s="538"/>
      <c r="SB75" s="538"/>
      <c r="SC75" s="538"/>
      <c r="SD75" s="538"/>
      <c r="SE75" s="538"/>
      <c r="SF75" s="538"/>
      <c r="SG75" s="538"/>
      <c r="SH75" s="538"/>
      <c r="SI75" s="538"/>
      <c r="SJ75" s="538"/>
      <c r="SK75" s="538"/>
      <c r="SL75" s="538"/>
      <c r="SM75" s="538"/>
      <c r="SN75" s="538"/>
      <c r="SO75" s="538"/>
      <c r="SP75" s="538"/>
      <c r="SQ75" s="538"/>
      <c r="SR75" s="538"/>
      <c r="SS75" s="538"/>
      <c r="ST75" s="538"/>
      <c r="SU75" s="538"/>
      <c r="SV75" s="538"/>
      <c r="SW75" s="538"/>
      <c r="SX75" s="538"/>
      <c r="SY75" s="538"/>
      <c r="SZ75" s="538"/>
      <c r="TA75" s="538"/>
      <c r="TB75" s="538"/>
      <c r="TC75" s="538"/>
      <c r="TD75" s="538"/>
      <c r="TE75" s="538"/>
      <c r="TF75" s="538"/>
      <c r="TG75" s="538"/>
      <c r="TH75" s="538"/>
      <c r="TI75" s="538"/>
      <c r="TJ75" s="538"/>
      <c r="TK75" s="538"/>
      <c r="TL75" s="538"/>
      <c r="TM75" s="538"/>
      <c r="TN75" s="538"/>
      <c r="TO75" s="538"/>
      <c r="TP75" s="538"/>
      <c r="TQ75" s="538"/>
      <c r="TR75" s="538"/>
      <c r="TS75" s="538"/>
      <c r="TT75" s="538"/>
      <c r="TU75" s="538"/>
      <c r="TV75" s="538"/>
      <c r="TW75" s="538"/>
      <c r="TX75" s="538"/>
      <c r="TY75" s="538"/>
      <c r="TZ75" s="538"/>
      <c r="UA75" s="538"/>
      <c r="UB75" s="538"/>
      <c r="UC75" s="538"/>
      <c r="UD75" s="538"/>
      <c r="UE75" s="538"/>
      <c r="UF75" s="538"/>
      <c r="UG75" s="538"/>
      <c r="UH75" s="538"/>
      <c r="UI75" s="538"/>
      <c r="UJ75" s="538"/>
      <c r="UK75" s="538"/>
      <c r="UL75" s="538"/>
      <c r="UM75" s="538"/>
      <c r="UN75" s="538"/>
      <c r="UO75" s="538"/>
      <c r="UP75" s="538"/>
      <c r="UQ75" s="538"/>
      <c r="UR75" s="538"/>
      <c r="US75" s="538"/>
      <c r="UT75" s="538"/>
      <c r="UU75" s="538"/>
      <c r="UV75" s="538"/>
      <c r="UW75" s="538"/>
      <c r="UX75" s="538"/>
      <c r="UY75" s="538"/>
      <c r="UZ75" s="538"/>
      <c r="VA75" s="538"/>
      <c r="VB75" s="538"/>
      <c r="VC75" s="538"/>
      <c r="VD75" s="538"/>
      <c r="VE75" s="538"/>
      <c r="VF75" s="538"/>
      <c r="VG75" s="538"/>
      <c r="VH75" s="538"/>
      <c r="VI75" s="538"/>
      <c r="VJ75" s="538"/>
      <c r="VK75" s="538"/>
      <c r="VL75" s="538"/>
      <c r="VM75" s="538"/>
      <c r="VN75" s="538"/>
      <c r="VO75" s="538"/>
      <c r="VP75" s="538"/>
      <c r="VQ75" s="538"/>
      <c r="VR75" s="538"/>
      <c r="VS75" s="538"/>
      <c r="VT75" s="538"/>
      <c r="VU75" s="538"/>
      <c r="VV75" s="538"/>
      <c r="VW75" s="538"/>
      <c r="VX75" s="538"/>
      <c r="VY75" s="538"/>
      <c r="VZ75" s="538"/>
      <c r="WA75" s="538"/>
      <c r="WB75" s="538"/>
      <c r="WC75" s="538"/>
      <c r="WD75" s="538"/>
      <c r="WE75" s="538"/>
      <c r="WF75" s="538"/>
      <c r="WG75" s="538"/>
      <c r="WH75" s="538"/>
      <c r="WI75" s="538"/>
      <c r="WJ75" s="538"/>
      <c r="WK75" s="538"/>
      <c r="WL75" s="538"/>
      <c r="WM75" s="538"/>
      <c r="WN75" s="538"/>
      <c r="WO75" s="538"/>
      <c r="WP75" s="538"/>
      <c r="WQ75" s="538"/>
      <c r="WR75" s="538"/>
      <c r="WS75" s="538"/>
      <c r="WT75" s="538"/>
      <c r="WU75" s="538"/>
      <c r="WV75" s="538"/>
      <c r="WW75" s="538"/>
      <c r="WX75" s="538"/>
      <c r="WY75" s="538"/>
      <c r="WZ75" s="538"/>
      <c r="XA75" s="538"/>
      <c r="XB75" s="538"/>
      <c r="XC75" s="538"/>
      <c r="XD75" s="538"/>
      <c r="XE75" s="538"/>
      <c r="XF75" s="538"/>
      <c r="XG75" s="538"/>
      <c r="XH75" s="538"/>
      <c r="XI75" s="538"/>
      <c r="XJ75" s="538"/>
      <c r="XK75" s="538"/>
      <c r="XL75" s="538"/>
      <c r="XM75" s="538"/>
      <c r="XN75" s="538"/>
      <c r="XO75" s="538"/>
      <c r="XP75" s="538"/>
      <c r="XQ75" s="538"/>
      <c r="XR75" s="538"/>
      <c r="XS75" s="538"/>
      <c r="XT75" s="538"/>
      <c r="XU75" s="538"/>
      <c r="XV75" s="538"/>
      <c r="XW75" s="538"/>
      <c r="XX75" s="538"/>
      <c r="XY75" s="538"/>
      <c r="XZ75" s="538"/>
      <c r="YA75" s="538"/>
      <c r="YB75" s="538"/>
      <c r="YC75" s="538"/>
      <c r="YD75" s="538"/>
      <c r="YE75" s="538"/>
      <c r="YF75" s="538"/>
      <c r="YG75" s="538"/>
      <c r="YH75" s="538"/>
      <c r="YI75" s="538"/>
      <c r="YJ75" s="538"/>
      <c r="YK75" s="538"/>
      <c r="YL75" s="538"/>
      <c r="YM75" s="538"/>
      <c r="YN75" s="538"/>
      <c r="YO75" s="538"/>
      <c r="YP75" s="538"/>
      <c r="YQ75" s="538"/>
      <c r="YR75" s="538"/>
      <c r="YS75" s="538"/>
      <c r="YT75" s="538"/>
      <c r="YU75" s="538"/>
      <c r="YV75" s="538"/>
      <c r="YW75" s="538"/>
      <c r="YX75" s="538"/>
      <c r="YY75" s="538"/>
      <c r="YZ75" s="538"/>
      <c r="ZA75" s="538"/>
      <c r="ZB75" s="538"/>
      <c r="ZC75" s="538"/>
      <c r="ZD75" s="538"/>
      <c r="ZE75" s="538"/>
      <c r="ZF75" s="538"/>
      <c r="ZG75" s="538"/>
      <c r="ZH75" s="538"/>
      <c r="ZI75" s="538"/>
      <c r="ZJ75" s="538"/>
      <c r="ZK75" s="538"/>
      <c r="ZL75" s="538"/>
      <c r="ZM75" s="538"/>
      <c r="ZN75" s="538"/>
      <c r="ZO75" s="538"/>
      <c r="ZP75" s="538"/>
      <c r="ZQ75" s="538"/>
      <c r="ZR75" s="538"/>
      <c r="ZS75" s="538"/>
      <c r="ZT75" s="538"/>
      <c r="ZU75" s="538"/>
      <c r="ZV75" s="538"/>
      <c r="ZW75" s="538"/>
      <c r="ZX75" s="538"/>
      <c r="ZY75" s="538"/>
      <c r="ZZ75" s="538"/>
      <c r="AAA75" s="538"/>
      <c r="AAB75" s="538"/>
      <c r="AAC75" s="538"/>
      <c r="AAD75" s="538"/>
      <c r="AAE75" s="538"/>
      <c r="AAF75" s="538"/>
      <c r="AAG75" s="538"/>
      <c r="AAH75" s="538"/>
      <c r="AAI75" s="538"/>
      <c r="AAJ75" s="538"/>
      <c r="AAK75" s="538"/>
      <c r="AAL75" s="538"/>
      <c r="AAM75" s="538"/>
      <c r="AAN75" s="538"/>
      <c r="AAO75" s="538"/>
      <c r="AAP75" s="538"/>
      <c r="AAQ75" s="538"/>
      <c r="AAR75" s="538"/>
      <c r="AAS75" s="538"/>
      <c r="AAT75" s="538"/>
      <c r="AAU75" s="538"/>
      <c r="AAV75" s="538"/>
      <c r="AAW75" s="538"/>
      <c r="AAX75" s="538"/>
      <c r="AAY75" s="538"/>
      <c r="AAZ75" s="538"/>
      <c r="ABA75" s="538"/>
      <c r="ABB75" s="538"/>
      <c r="ABC75" s="538"/>
      <c r="ABD75" s="538"/>
      <c r="ABE75" s="538"/>
      <c r="ABF75" s="538"/>
      <c r="ABG75" s="538"/>
      <c r="ABH75" s="538"/>
      <c r="ABI75" s="538"/>
      <c r="ABJ75" s="538"/>
      <c r="ABK75" s="538"/>
      <c r="ABL75" s="538"/>
      <c r="ABM75" s="538"/>
      <c r="ABN75" s="538"/>
      <c r="ABO75" s="538"/>
      <c r="ABP75" s="538"/>
      <c r="ABQ75" s="538"/>
      <c r="ABR75" s="538"/>
      <c r="ABS75" s="538"/>
      <c r="ABT75" s="538"/>
      <c r="ABU75" s="538"/>
      <c r="ABV75" s="538"/>
      <c r="ABW75" s="538"/>
      <c r="ABX75" s="538"/>
      <c r="ABY75" s="538"/>
      <c r="ABZ75" s="538"/>
      <c r="ACA75" s="538"/>
      <c r="ACB75" s="538"/>
      <c r="ACC75" s="538"/>
      <c r="ACD75" s="538"/>
      <c r="ACE75" s="538"/>
      <c r="ACF75" s="538"/>
      <c r="ACG75" s="538"/>
      <c r="ACH75" s="538"/>
      <c r="ACI75" s="538"/>
      <c r="ACJ75" s="538"/>
      <c r="ACK75" s="538"/>
      <c r="ACL75" s="538"/>
      <c r="ACM75" s="538"/>
      <c r="ACN75" s="538"/>
      <c r="ACO75" s="538"/>
      <c r="ACP75" s="538"/>
      <c r="ACQ75" s="538"/>
      <c r="ACR75" s="538"/>
      <c r="ACS75" s="538"/>
      <c r="ACT75" s="538"/>
      <c r="ACU75" s="538"/>
      <c r="ACV75" s="538"/>
      <c r="ACW75" s="538"/>
      <c r="ACX75" s="538"/>
      <c r="ACY75" s="538"/>
      <c r="ACZ75" s="538"/>
      <c r="ADA75" s="538"/>
      <c r="ADB75" s="538"/>
      <c r="ADC75" s="538"/>
      <c r="ADD75" s="538"/>
      <c r="ADE75" s="538"/>
      <c r="ADF75" s="538"/>
      <c r="ADG75" s="538"/>
      <c r="ADH75" s="538"/>
      <c r="ADI75" s="538"/>
      <c r="ADJ75" s="538"/>
      <c r="ADK75" s="538"/>
      <c r="ADL75" s="538"/>
      <c r="ADM75" s="538"/>
      <c r="ADN75" s="538"/>
      <c r="ADO75" s="538"/>
      <c r="ADP75" s="538"/>
      <c r="ADQ75" s="538"/>
      <c r="ADR75" s="538"/>
      <c r="ADS75" s="538"/>
      <c r="ADT75" s="538"/>
      <c r="ADU75" s="538"/>
      <c r="ADV75" s="538"/>
      <c r="ADW75" s="538"/>
      <c r="ADX75" s="538"/>
      <c r="ADY75" s="538"/>
      <c r="ADZ75" s="538"/>
      <c r="AEA75" s="538"/>
      <c r="AEB75" s="538"/>
      <c r="AEC75" s="538"/>
      <c r="AED75" s="538"/>
      <c r="AEE75" s="538"/>
      <c r="AEF75" s="538"/>
      <c r="AEG75" s="538"/>
      <c r="AEH75" s="538"/>
      <c r="AEI75" s="538"/>
      <c r="AEJ75" s="538"/>
      <c r="AEK75" s="538"/>
      <c r="AEL75" s="538"/>
      <c r="AEM75" s="538"/>
      <c r="AEN75" s="538"/>
      <c r="AEO75" s="538"/>
      <c r="AEP75" s="538"/>
      <c r="AEQ75" s="538"/>
      <c r="AER75" s="538"/>
      <c r="AES75" s="538"/>
      <c r="AET75" s="538"/>
      <c r="AEU75" s="538"/>
      <c r="AEV75" s="538"/>
      <c r="AEW75" s="538"/>
      <c r="AEX75" s="538"/>
      <c r="AEY75" s="538"/>
      <c r="AEZ75" s="538"/>
      <c r="AFA75" s="538"/>
      <c r="AFB75" s="538"/>
      <c r="AFC75" s="538"/>
      <c r="AFD75" s="538"/>
      <c r="AFE75" s="538"/>
      <c r="AFF75" s="538"/>
      <c r="AFG75" s="538"/>
      <c r="AFH75" s="538"/>
      <c r="AFI75" s="538"/>
      <c r="AFJ75" s="538"/>
      <c r="AFK75" s="538"/>
      <c r="AFL75" s="538"/>
      <c r="AFM75" s="538"/>
      <c r="AFN75" s="538"/>
      <c r="AFO75" s="538"/>
      <c r="AFP75" s="538"/>
      <c r="AFQ75" s="538"/>
      <c r="AFR75" s="538"/>
      <c r="AFS75" s="538"/>
      <c r="AFT75" s="538"/>
      <c r="AFU75" s="538"/>
      <c r="AFV75" s="538"/>
      <c r="AFW75" s="538"/>
      <c r="AFX75" s="538"/>
      <c r="AFY75" s="538"/>
      <c r="AFZ75" s="538"/>
      <c r="AGA75" s="538"/>
      <c r="AGB75" s="538"/>
      <c r="AGC75" s="538"/>
      <c r="AGD75" s="538"/>
      <c r="AGE75" s="538"/>
      <c r="AGF75" s="538"/>
      <c r="AGG75" s="538"/>
      <c r="AGH75" s="538"/>
      <c r="AGI75" s="538"/>
      <c r="AGJ75" s="538"/>
      <c r="AGK75" s="538"/>
      <c r="AGL75" s="538"/>
      <c r="AGM75" s="538"/>
      <c r="AGN75" s="538"/>
      <c r="AGO75" s="538"/>
      <c r="AGP75" s="538"/>
      <c r="AGQ75" s="538"/>
      <c r="AGR75" s="538"/>
      <c r="AGS75" s="538"/>
      <c r="AGT75" s="538"/>
      <c r="AGU75" s="538"/>
      <c r="AGV75" s="538"/>
      <c r="AGW75" s="538"/>
      <c r="AGX75" s="538"/>
      <c r="AGY75" s="538"/>
      <c r="AGZ75" s="538"/>
      <c r="AHA75" s="538"/>
      <c r="AHB75" s="538"/>
      <c r="AHC75" s="538"/>
      <c r="AHD75" s="538"/>
      <c r="AHE75" s="538"/>
      <c r="AHF75" s="538"/>
      <c r="AHG75" s="538"/>
      <c r="AHH75" s="538"/>
      <c r="AHI75" s="538"/>
      <c r="AHJ75" s="538"/>
      <c r="AHK75" s="538"/>
      <c r="AHL75" s="538"/>
      <c r="AHM75" s="538"/>
      <c r="AHN75" s="538"/>
      <c r="AHO75" s="538"/>
      <c r="AHP75" s="538"/>
      <c r="AHQ75" s="538"/>
      <c r="AHR75" s="538"/>
      <c r="AHS75" s="538"/>
      <c r="AHT75" s="538"/>
      <c r="AHU75" s="538"/>
      <c r="AHV75" s="538"/>
      <c r="AHW75" s="538"/>
      <c r="AHX75" s="538"/>
      <c r="AHY75" s="538"/>
      <c r="AHZ75" s="538"/>
      <c r="AIA75" s="538"/>
      <c r="AIB75" s="538"/>
      <c r="AIC75" s="538"/>
      <c r="AID75" s="538"/>
      <c r="AIE75" s="538"/>
      <c r="AIF75" s="538"/>
      <c r="AIG75" s="538"/>
      <c r="AIH75" s="538"/>
      <c r="AII75" s="538"/>
      <c r="AIJ75" s="538"/>
      <c r="AIK75" s="538"/>
      <c r="AIL75" s="538"/>
      <c r="AIM75" s="538"/>
      <c r="AIN75" s="538"/>
      <c r="AIO75" s="538"/>
      <c r="AIP75" s="538"/>
      <c r="AIQ75" s="538"/>
      <c r="AIR75" s="538"/>
      <c r="AIS75" s="538"/>
      <c r="AIT75" s="538"/>
      <c r="AIU75" s="538"/>
      <c r="AIV75" s="538"/>
      <c r="AIW75" s="538"/>
      <c r="AIX75" s="538"/>
      <c r="AIY75" s="538"/>
      <c r="AIZ75" s="538"/>
      <c r="AJA75" s="538"/>
      <c r="AJB75" s="538"/>
      <c r="AJC75" s="538"/>
      <c r="AJD75" s="538"/>
      <c r="AJE75" s="538"/>
      <c r="AJF75" s="538"/>
      <c r="AJG75" s="538"/>
      <c r="AJH75" s="538"/>
      <c r="AJI75" s="538"/>
      <c r="AJJ75" s="538"/>
      <c r="AJK75" s="538"/>
      <c r="AJL75" s="538"/>
      <c r="AJM75" s="538"/>
      <c r="AJN75" s="538"/>
      <c r="AJO75" s="538"/>
      <c r="AJP75" s="538"/>
      <c r="AJQ75" s="538"/>
      <c r="AJR75" s="538"/>
      <c r="AJS75" s="538"/>
      <c r="AJT75" s="538"/>
      <c r="AJU75" s="538"/>
      <c r="AJV75" s="538"/>
      <c r="AJW75" s="538"/>
      <c r="AJX75" s="538"/>
      <c r="AJY75" s="538"/>
      <c r="AJZ75" s="538"/>
      <c r="AKA75" s="538"/>
      <c r="AKB75" s="538"/>
      <c r="AKC75" s="538"/>
      <c r="AKD75" s="538"/>
      <c r="AKE75" s="538"/>
      <c r="AKF75" s="538"/>
      <c r="AKG75" s="538"/>
      <c r="AKH75" s="538"/>
      <c r="AKI75" s="538"/>
      <c r="AKJ75" s="538"/>
      <c r="AKK75" s="538"/>
      <c r="AKL75" s="538"/>
      <c r="AKM75" s="538"/>
      <c r="AKN75" s="538"/>
      <c r="AKO75" s="538"/>
      <c r="AKP75" s="538"/>
      <c r="AKQ75" s="538"/>
      <c r="AKR75" s="538"/>
      <c r="AKS75" s="538"/>
      <c r="AKT75" s="538"/>
      <c r="AKU75" s="538"/>
      <c r="AKV75" s="538"/>
      <c r="AKW75" s="538"/>
      <c r="AKX75" s="538"/>
      <c r="AKY75" s="538"/>
      <c r="AKZ75" s="538"/>
      <c r="ALA75" s="538"/>
      <c r="ALB75" s="538"/>
      <c r="ALC75" s="538"/>
      <c r="ALD75" s="538"/>
      <c r="ALE75" s="538"/>
      <c r="ALF75" s="538"/>
      <c r="ALG75" s="538"/>
      <c r="ALH75" s="538"/>
      <c r="ALI75" s="538"/>
      <c r="ALJ75" s="538"/>
      <c r="ALK75" s="538"/>
      <c r="ALL75" s="538"/>
      <c r="ALM75" s="538"/>
      <c r="ALN75" s="538"/>
      <c r="ALO75" s="538"/>
      <c r="ALP75" s="538"/>
      <c r="ALQ75" s="538"/>
      <c r="ALR75" s="538"/>
      <c r="ALS75" s="538"/>
      <c r="ALT75" s="538"/>
      <c r="ALU75" s="538"/>
      <c r="ALV75" s="538"/>
      <c r="ALW75" s="538"/>
      <c r="ALX75" s="538"/>
      <c r="ALY75" s="538"/>
      <c r="ALZ75" s="538"/>
      <c r="AMA75" s="538"/>
      <c r="AMB75" s="538"/>
      <c r="AMC75" s="538"/>
      <c r="AMD75" s="538"/>
      <c r="AME75" s="538"/>
      <c r="AMF75" s="538"/>
      <c r="AMG75" s="538"/>
      <c r="AMH75" s="538"/>
      <c r="AMI75" s="538"/>
      <c r="AMJ75" s="538"/>
      <c r="AMK75" s="538"/>
      <c r="AML75" s="538"/>
      <c r="AMM75" s="538"/>
      <c r="AMN75" s="538"/>
      <c r="AMO75" s="538"/>
      <c r="AMP75" s="538"/>
      <c r="AMQ75" s="538"/>
      <c r="AMR75" s="538"/>
      <c r="AMS75" s="538"/>
      <c r="AMT75" s="538"/>
      <c r="AMU75" s="538"/>
      <c r="AMV75" s="538"/>
      <c r="AMW75" s="538"/>
      <c r="AMX75" s="538"/>
      <c r="AMY75" s="538"/>
      <c r="AMZ75" s="538"/>
      <c r="ANA75" s="538"/>
      <c r="ANB75" s="538"/>
      <c r="ANC75" s="538"/>
      <c r="AND75" s="538"/>
      <c r="ANE75" s="538"/>
      <c r="ANF75" s="538"/>
      <c r="ANG75" s="538"/>
      <c r="ANH75" s="538"/>
      <c r="ANI75" s="538"/>
      <c r="ANJ75" s="538"/>
      <c r="ANK75" s="538"/>
      <c r="ANL75" s="538"/>
      <c r="ANM75" s="538"/>
      <c r="ANN75" s="538"/>
      <c r="ANO75" s="538"/>
      <c r="ANP75" s="538"/>
      <c r="ANQ75" s="538"/>
      <c r="ANR75" s="538"/>
      <c r="ANS75" s="538"/>
      <c r="ANT75" s="538"/>
      <c r="ANU75" s="538"/>
      <c r="ANV75" s="538"/>
      <c r="ANW75" s="538"/>
      <c r="ANX75" s="538"/>
      <c r="ANY75" s="538"/>
      <c r="ANZ75" s="538"/>
      <c r="AOA75" s="538"/>
      <c r="AOB75" s="538"/>
      <c r="AOC75" s="538"/>
      <c r="AOD75" s="538"/>
      <c r="AOE75" s="538"/>
      <c r="AOF75" s="538"/>
      <c r="AOG75" s="538"/>
      <c r="AOH75" s="538"/>
      <c r="AOI75" s="538"/>
      <c r="AOJ75" s="538"/>
      <c r="AOK75" s="538"/>
      <c r="AOL75" s="538"/>
      <c r="AOM75" s="538"/>
      <c r="AON75" s="538"/>
      <c r="AOO75" s="538"/>
      <c r="AOP75" s="538"/>
      <c r="AOQ75" s="538"/>
      <c r="AOR75" s="538"/>
      <c r="AOS75" s="538"/>
      <c r="AOT75" s="538"/>
      <c r="AOU75" s="538"/>
      <c r="AOV75" s="538"/>
      <c r="AOW75" s="538"/>
      <c r="AOX75" s="538"/>
      <c r="AOY75" s="538"/>
      <c r="AOZ75" s="538"/>
      <c r="APA75" s="538"/>
      <c r="APB75" s="538"/>
      <c r="APC75" s="538"/>
      <c r="APD75" s="538"/>
      <c r="APE75" s="538"/>
      <c r="APF75" s="538"/>
      <c r="APG75" s="538"/>
      <c r="APH75" s="538"/>
      <c r="API75" s="538"/>
      <c r="APJ75" s="538"/>
      <c r="APK75" s="538"/>
      <c r="APL75" s="538"/>
      <c r="APM75" s="538"/>
      <c r="APN75" s="538"/>
      <c r="APO75" s="538"/>
      <c r="APP75" s="538"/>
      <c r="APQ75" s="538"/>
      <c r="APR75" s="538"/>
      <c r="APS75" s="538"/>
      <c r="APT75" s="538"/>
      <c r="APU75" s="538"/>
      <c r="APV75" s="538"/>
      <c r="APW75" s="538"/>
      <c r="APX75" s="538"/>
      <c r="APY75" s="538"/>
      <c r="APZ75" s="538"/>
      <c r="AQA75" s="538"/>
      <c r="AQB75" s="538"/>
      <c r="AQC75" s="538"/>
      <c r="AQD75" s="538"/>
      <c r="AQE75" s="538"/>
      <c r="AQF75" s="538"/>
      <c r="AQG75" s="538"/>
      <c r="AQH75" s="538"/>
      <c r="AQI75" s="538"/>
      <c r="AQJ75" s="538"/>
      <c r="AQK75" s="538"/>
      <c r="AQL75" s="538"/>
      <c r="AQM75" s="538"/>
      <c r="AQN75" s="538"/>
      <c r="AQO75" s="538"/>
      <c r="AQP75" s="538"/>
      <c r="AQQ75" s="538"/>
      <c r="AQR75" s="538"/>
      <c r="AQS75" s="538"/>
      <c r="AQT75" s="538"/>
      <c r="AQU75" s="538"/>
      <c r="AQV75" s="538"/>
      <c r="AQW75" s="538"/>
      <c r="AQX75" s="538"/>
      <c r="AQY75" s="538"/>
      <c r="AQZ75" s="538"/>
      <c r="ARA75" s="538"/>
      <c r="ARB75" s="538"/>
      <c r="ARC75" s="538"/>
      <c r="ARD75" s="538"/>
      <c r="ARE75" s="538"/>
      <c r="ARF75" s="538"/>
      <c r="ARG75" s="538"/>
      <c r="ARH75" s="538"/>
      <c r="ARI75" s="538"/>
      <c r="ARJ75" s="538"/>
      <c r="ARK75" s="538"/>
      <c r="ARL75" s="538"/>
      <c r="ARM75" s="538"/>
      <c r="ARN75" s="538"/>
      <c r="ARO75" s="538"/>
      <c r="ARP75" s="538"/>
      <c r="ARQ75" s="538"/>
      <c r="ARR75" s="538"/>
      <c r="ARS75" s="538"/>
      <c r="ART75" s="538"/>
      <c r="ARU75" s="538"/>
      <c r="ARV75" s="538"/>
      <c r="ARW75" s="538"/>
      <c r="ARX75" s="538"/>
      <c r="ARY75" s="538"/>
      <c r="ARZ75" s="538"/>
      <c r="ASA75" s="538"/>
      <c r="ASB75" s="538"/>
      <c r="ASC75" s="538"/>
      <c r="ASD75" s="538"/>
      <c r="ASE75" s="538"/>
      <c r="ASF75" s="538"/>
      <c r="ASG75" s="538"/>
      <c r="ASH75" s="538"/>
      <c r="ASI75" s="538"/>
      <c r="ASJ75" s="538"/>
      <c r="ASK75" s="538"/>
      <c r="ASL75" s="538"/>
      <c r="ASM75" s="538"/>
      <c r="ASN75" s="538"/>
      <c r="ASO75" s="538"/>
      <c r="ASP75" s="538"/>
      <c r="ASQ75" s="538"/>
      <c r="ASR75" s="538"/>
      <c r="ASS75" s="538"/>
      <c r="AST75" s="538"/>
      <c r="ASU75" s="538"/>
      <c r="ASV75" s="538"/>
      <c r="ASW75" s="538"/>
      <c r="ASX75" s="538"/>
      <c r="ASY75" s="538"/>
      <c r="ASZ75" s="538"/>
      <c r="ATA75" s="538"/>
      <c r="ATB75" s="538"/>
      <c r="ATC75" s="538"/>
      <c r="ATD75" s="538"/>
      <c r="ATE75" s="538"/>
      <c r="ATF75" s="538"/>
      <c r="ATG75" s="538"/>
      <c r="ATH75" s="538"/>
      <c r="ATI75" s="538"/>
      <c r="ATJ75" s="538"/>
      <c r="ATK75" s="538"/>
      <c r="ATL75" s="538"/>
      <c r="ATM75" s="538"/>
      <c r="ATN75" s="538"/>
      <c r="ATO75" s="538"/>
      <c r="ATP75" s="538"/>
      <c r="ATQ75" s="538"/>
      <c r="ATR75" s="538"/>
      <c r="ATS75" s="538"/>
      <c r="ATT75" s="538"/>
      <c r="ATU75" s="538"/>
      <c r="ATV75" s="538"/>
      <c r="ATW75" s="538"/>
      <c r="ATX75" s="538"/>
      <c r="ATY75" s="538"/>
      <c r="ATZ75" s="538"/>
      <c r="AUA75" s="538"/>
      <c r="AUB75" s="538"/>
      <c r="AUC75" s="538"/>
      <c r="AUD75" s="538"/>
      <c r="AUE75" s="538"/>
      <c r="AUF75" s="538"/>
      <c r="AUG75" s="538"/>
      <c r="AUH75" s="538"/>
      <c r="AUI75" s="538"/>
      <c r="AUJ75" s="538"/>
      <c r="AUK75" s="538"/>
      <c r="AUL75" s="538"/>
      <c r="AUM75" s="538"/>
      <c r="AUN75" s="538"/>
      <c r="AUO75" s="538"/>
      <c r="AUP75" s="538"/>
      <c r="AUQ75" s="538"/>
      <c r="AUR75" s="538"/>
      <c r="AUS75" s="538"/>
      <c r="AUT75" s="538"/>
      <c r="AUU75" s="538"/>
      <c r="AUV75" s="538"/>
      <c r="AUW75" s="538"/>
      <c r="AUX75" s="538"/>
      <c r="AUY75" s="538"/>
      <c r="AUZ75" s="538"/>
      <c r="AVA75" s="538"/>
      <c r="AVB75" s="538"/>
      <c r="AVC75" s="538"/>
      <c r="AVD75" s="538"/>
      <c r="AVE75" s="538"/>
      <c r="AVF75" s="538"/>
      <c r="AVG75" s="538"/>
      <c r="AVH75" s="538"/>
      <c r="AVI75" s="538"/>
      <c r="AVJ75" s="538"/>
      <c r="AVK75" s="538"/>
      <c r="AVL75" s="538"/>
      <c r="AVM75" s="538"/>
      <c r="AVN75" s="538"/>
      <c r="AVO75" s="538"/>
      <c r="AVP75" s="538"/>
      <c r="AVQ75" s="538"/>
      <c r="AVR75" s="538"/>
      <c r="AVS75" s="538"/>
      <c r="AVT75" s="538"/>
      <c r="AVU75" s="538"/>
      <c r="AVV75" s="538"/>
      <c r="AVW75" s="538"/>
      <c r="AVX75" s="538"/>
      <c r="AVY75" s="538"/>
      <c r="AVZ75" s="538"/>
      <c r="AWA75" s="538"/>
      <c r="AWB75" s="538"/>
      <c r="AWC75" s="538"/>
      <c r="AWD75" s="538"/>
      <c r="AWE75" s="538"/>
      <c r="AWF75" s="538"/>
      <c r="AWG75" s="538"/>
      <c r="AWH75" s="538"/>
      <c r="AWI75" s="538"/>
      <c r="AWJ75" s="538"/>
      <c r="AWK75" s="538"/>
      <c r="AWL75" s="538"/>
      <c r="AWM75" s="538"/>
      <c r="AWN75" s="538"/>
      <c r="AWO75" s="538"/>
      <c r="AWP75" s="538"/>
      <c r="AWQ75" s="538"/>
      <c r="AWR75" s="538"/>
      <c r="AWS75" s="538"/>
      <c r="AWT75" s="538"/>
      <c r="AWU75" s="538"/>
      <c r="AWV75" s="538"/>
      <c r="AWW75" s="538"/>
      <c r="AWX75" s="538"/>
      <c r="AWY75" s="538"/>
      <c r="AWZ75" s="538"/>
      <c r="AXA75" s="538"/>
      <c r="AXB75" s="538"/>
      <c r="AXC75" s="538"/>
      <c r="AXD75" s="538"/>
      <c r="AXE75" s="538"/>
      <c r="AXF75" s="538"/>
      <c r="AXG75" s="538"/>
      <c r="AXH75" s="538"/>
      <c r="AXI75" s="538"/>
      <c r="AXJ75" s="538"/>
      <c r="AXK75" s="538"/>
      <c r="AXL75" s="538"/>
      <c r="AXM75" s="538"/>
      <c r="AXN75" s="538"/>
      <c r="AXO75" s="538"/>
      <c r="AXP75" s="538"/>
      <c r="AXQ75" s="538"/>
      <c r="AXR75" s="538"/>
      <c r="AXS75" s="538"/>
      <c r="AXT75" s="538"/>
      <c r="AXU75" s="538"/>
      <c r="AXV75" s="538"/>
      <c r="AXW75" s="538"/>
      <c r="AXX75" s="538"/>
      <c r="AXY75" s="538"/>
      <c r="AXZ75" s="538"/>
      <c r="AYA75" s="538"/>
      <c r="AYB75" s="538"/>
      <c r="AYC75" s="538"/>
      <c r="AYD75" s="538"/>
      <c r="AYE75" s="538"/>
      <c r="AYF75" s="538"/>
      <c r="AYG75" s="538"/>
      <c r="AYH75" s="538"/>
      <c r="AYI75" s="538"/>
      <c r="AYJ75" s="538"/>
      <c r="AYK75" s="538"/>
      <c r="AYL75" s="538"/>
      <c r="AYM75" s="538"/>
      <c r="AYN75" s="538"/>
      <c r="AYO75" s="538"/>
      <c r="AYP75" s="538"/>
      <c r="AYQ75" s="538"/>
      <c r="AYR75" s="538"/>
      <c r="AYS75" s="538"/>
      <c r="AYT75" s="538"/>
      <c r="AYU75" s="538"/>
      <c r="AYV75" s="538"/>
      <c r="AYW75" s="538"/>
      <c r="AYX75" s="538"/>
      <c r="AYY75" s="538"/>
      <c r="AYZ75" s="538"/>
      <c r="AZA75" s="538"/>
      <c r="AZB75" s="538"/>
      <c r="AZC75" s="538"/>
      <c r="AZD75" s="538"/>
      <c r="AZE75" s="538"/>
      <c r="AZF75" s="538"/>
      <c r="AZG75" s="538"/>
      <c r="AZH75" s="538"/>
      <c r="AZI75" s="538"/>
      <c r="AZJ75" s="538"/>
      <c r="AZK75" s="538"/>
      <c r="AZL75" s="538"/>
      <c r="AZM75" s="538"/>
      <c r="AZN75" s="538"/>
      <c r="AZO75" s="538"/>
      <c r="AZP75" s="538"/>
      <c r="AZQ75" s="538"/>
      <c r="AZR75" s="538"/>
      <c r="AZS75" s="538"/>
      <c r="AZT75" s="538"/>
      <c r="AZU75" s="538"/>
      <c r="AZV75" s="538"/>
      <c r="AZW75" s="538"/>
      <c r="AZX75" s="538"/>
      <c r="AZY75" s="538"/>
      <c r="AZZ75" s="538"/>
      <c r="BAA75" s="538"/>
      <c r="BAB75" s="538"/>
      <c r="BAC75" s="538"/>
      <c r="BAD75" s="538"/>
      <c r="BAE75" s="538"/>
      <c r="BAF75" s="538"/>
      <c r="BAG75" s="538"/>
      <c r="BAH75" s="538"/>
      <c r="BAI75" s="538"/>
      <c r="BAJ75" s="538"/>
      <c r="BAK75" s="538"/>
      <c r="BAL75" s="538"/>
      <c r="BAM75" s="538"/>
      <c r="BAN75" s="538"/>
      <c r="BAO75" s="538"/>
      <c r="BAP75" s="538"/>
      <c r="BAQ75" s="538"/>
      <c r="BAR75" s="538"/>
      <c r="BAS75" s="538"/>
      <c r="BAT75" s="538"/>
      <c r="BAU75" s="538"/>
      <c r="BAV75" s="538"/>
      <c r="BAW75" s="538"/>
      <c r="BAX75" s="538"/>
      <c r="BAY75" s="538"/>
      <c r="BAZ75" s="538"/>
      <c r="BBA75" s="538"/>
      <c r="BBB75" s="538"/>
      <c r="BBC75" s="538"/>
      <c r="BBD75" s="538"/>
      <c r="BBE75" s="538"/>
      <c r="BBF75" s="538"/>
      <c r="BBG75" s="538"/>
      <c r="BBH75" s="538"/>
      <c r="BBI75" s="538"/>
      <c r="BBJ75" s="538"/>
      <c r="BBK75" s="538"/>
      <c r="BBL75" s="538"/>
      <c r="BBM75" s="538"/>
      <c r="BBN75" s="538"/>
      <c r="BBO75" s="538"/>
      <c r="BBP75" s="538"/>
      <c r="BBQ75" s="538"/>
      <c r="BBR75" s="538"/>
      <c r="BBS75" s="538"/>
      <c r="BBT75" s="538"/>
      <c r="BBU75" s="538"/>
      <c r="BBV75" s="538"/>
      <c r="BBW75" s="538"/>
      <c r="BBX75" s="538"/>
      <c r="BBY75" s="538"/>
      <c r="BBZ75" s="538"/>
      <c r="BCA75" s="538"/>
      <c r="BCB75" s="538"/>
      <c r="BCC75" s="538"/>
      <c r="BCD75" s="538"/>
      <c r="BCE75" s="538"/>
      <c r="BCF75" s="538"/>
      <c r="BCG75" s="538"/>
      <c r="BCH75" s="538"/>
      <c r="BCI75" s="538"/>
      <c r="BCJ75" s="538"/>
      <c r="BCK75" s="538"/>
      <c r="BCL75" s="538"/>
      <c r="BCM75" s="538"/>
      <c r="BCN75" s="538"/>
      <c r="BCO75" s="538"/>
      <c r="BCP75" s="538"/>
      <c r="BCQ75" s="538"/>
      <c r="BCR75" s="538"/>
      <c r="BCS75" s="538"/>
      <c r="BCT75" s="538"/>
      <c r="BCU75" s="538"/>
      <c r="BCV75" s="538"/>
      <c r="BCW75" s="538"/>
      <c r="BCX75" s="538"/>
      <c r="BCY75" s="538"/>
      <c r="BCZ75" s="538"/>
      <c r="BDA75" s="538"/>
      <c r="BDB75" s="538"/>
      <c r="BDC75" s="538"/>
      <c r="BDD75" s="538"/>
      <c r="BDE75" s="538"/>
      <c r="BDF75" s="538"/>
      <c r="BDG75" s="538"/>
      <c r="BDH75" s="538"/>
      <c r="BDI75" s="538"/>
      <c r="BDJ75" s="538"/>
      <c r="BDK75" s="538"/>
      <c r="BDL75" s="538"/>
      <c r="BDM75" s="538"/>
      <c r="BDN75" s="538"/>
      <c r="BDO75" s="538"/>
      <c r="BDP75" s="538"/>
      <c r="BDQ75" s="538"/>
      <c r="BDR75" s="538"/>
      <c r="BDS75" s="538"/>
      <c r="BDT75" s="538"/>
      <c r="BDU75" s="538"/>
      <c r="BDV75" s="538"/>
      <c r="BDW75" s="538"/>
      <c r="BDX75" s="538"/>
      <c r="BDY75" s="538"/>
      <c r="BDZ75" s="538"/>
      <c r="BEA75" s="538"/>
      <c r="BEB75" s="538"/>
      <c r="BEC75" s="538"/>
      <c r="BED75" s="538"/>
      <c r="BEE75" s="538"/>
      <c r="BEF75" s="538"/>
      <c r="BEG75" s="538"/>
      <c r="BEH75" s="538"/>
      <c r="BEI75" s="538"/>
      <c r="BEJ75" s="538"/>
      <c r="BEK75" s="538"/>
      <c r="BEL75" s="538"/>
      <c r="BEM75" s="538"/>
      <c r="BEN75" s="538"/>
      <c r="BEO75" s="538"/>
      <c r="BEP75" s="538"/>
      <c r="BEQ75" s="538"/>
      <c r="BER75" s="538"/>
      <c r="BES75" s="538"/>
      <c r="BET75" s="538"/>
      <c r="BEU75" s="538"/>
      <c r="BEV75" s="538"/>
      <c r="BEW75" s="538"/>
      <c r="BEX75" s="538"/>
      <c r="BEY75" s="538"/>
      <c r="BEZ75" s="538"/>
      <c r="BFA75" s="538"/>
      <c r="BFB75" s="538"/>
      <c r="BFC75" s="538"/>
      <c r="BFD75" s="538"/>
      <c r="BFE75" s="538"/>
      <c r="BFF75" s="538"/>
      <c r="BFG75" s="538"/>
      <c r="BFH75" s="538"/>
      <c r="BFI75" s="538"/>
      <c r="BFJ75" s="538"/>
      <c r="BFK75" s="538"/>
      <c r="BFL75" s="538"/>
      <c r="BFM75" s="538"/>
      <c r="BFN75" s="538"/>
      <c r="BFO75" s="538"/>
      <c r="BFP75" s="538"/>
      <c r="BFQ75" s="538"/>
      <c r="BFR75" s="538"/>
      <c r="BFS75" s="538"/>
      <c r="BFT75" s="538"/>
      <c r="BFU75" s="538"/>
      <c r="BFV75" s="538"/>
      <c r="BFW75" s="538"/>
      <c r="BFX75" s="538"/>
      <c r="BFY75" s="538"/>
      <c r="BFZ75" s="538"/>
      <c r="BGA75" s="538"/>
      <c r="BGB75" s="538"/>
      <c r="BGC75" s="538"/>
      <c r="BGD75" s="538"/>
      <c r="BGE75" s="538"/>
      <c r="BGF75" s="538"/>
      <c r="BGG75" s="538"/>
      <c r="BGH75" s="538"/>
      <c r="BGI75" s="538"/>
      <c r="BGJ75" s="538"/>
      <c r="BGK75" s="538"/>
      <c r="BGL75" s="538"/>
      <c r="BGM75" s="538"/>
      <c r="BGN75" s="538"/>
      <c r="BGO75" s="538"/>
      <c r="BGP75" s="538"/>
      <c r="BGQ75" s="538"/>
      <c r="BGR75" s="538"/>
      <c r="BGS75" s="538"/>
      <c r="BGT75" s="538"/>
      <c r="BGU75" s="538"/>
      <c r="BGV75" s="538"/>
      <c r="BGW75" s="538"/>
      <c r="BGX75" s="538"/>
      <c r="BGY75" s="538"/>
      <c r="BGZ75" s="538"/>
      <c r="BHA75" s="538"/>
      <c r="BHB75" s="538"/>
      <c r="BHC75" s="538"/>
      <c r="BHD75" s="538"/>
      <c r="BHE75" s="538"/>
      <c r="BHF75" s="538"/>
      <c r="BHG75" s="538"/>
      <c r="BHH75" s="538"/>
      <c r="BHI75" s="538"/>
      <c r="BHJ75" s="538"/>
      <c r="BHK75" s="538"/>
      <c r="BHL75" s="538"/>
      <c r="BHM75" s="538"/>
      <c r="BHN75" s="538"/>
      <c r="BHO75" s="538"/>
      <c r="BHP75" s="538"/>
      <c r="BHQ75" s="538"/>
      <c r="BHR75" s="538"/>
      <c r="BHS75" s="538"/>
      <c r="BHT75" s="538"/>
      <c r="BHU75" s="538"/>
      <c r="BHV75" s="538"/>
      <c r="BHW75" s="538"/>
      <c r="BHX75" s="538"/>
      <c r="BHY75" s="538"/>
      <c r="BHZ75" s="538"/>
      <c r="BIA75" s="538"/>
      <c r="BIB75" s="538"/>
      <c r="BIC75" s="538"/>
      <c r="BID75" s="538"/>
      <c r="BIE75" s="538"/>
      <c r="BIF75" s="538"/>
      <c r="BIG75" s="538"/>
      <c r="BIH75" s="538"/>
      <c r="BII75" s="538"/>
      <c r="BIJ75" s="538"/>
      <c r="BIK75" s="538"/>
      <c r="BIL75" s="538"/>
      <c r="BIM75" s="538"/>
      <c r="BIN75" s="538"/>
      <c r="BIO75" s="538"/>
      <c r="BIP75" s="538"/>
      <c r="BIQ75" s="538"/>
      <c r="BIR75" s="538"/>
      <c r="BIS75" s="538"/>
      <c r="BIT75" s="538"/>
      <c r="BIU75" s="538"/>
      <c r="BIV75" s="538"/>
      <c r="BIW75" s="538"/>
      <c r="BIX75" s="538"/>
      <c r="BIY75" s="538"/>
      <c r="BIZ75" s="538"/>
      <c r="BJA75" s="538"/>
      <c r="BJB75" s="538"/>
      <c r="BJC75" s="538"/>
      <c r="BJD75" s="538"/>
      <c r="BJE75" s="538"/>
      <c r="BJF75" s="538"/>
      <c r="BJG75" s="538"/>
      <c r="BJH75" s="538"/>
      <c r="BJI75" s="538"/>
      <c r="BJJ75" s="538"/>
      <c r="BJK75" s="538"/>
      <c r="BJL75" s="538"/>
      <c r="BJM75" s="538"/>
      <c r="BJN75" s="538"/>
      <c r="BJO75" s="538"/>
      <c r="BJP75" s="538"/>
      <c r="BJQ75" s="538"/>
      <c r="BJR75" s="538"/>
      <c r="BJS75" s="538"/>
      <c r="BJT75" s="538"/>
      <c r="BJU75" s="538"/>
      <c r="BJV75" s="538"/>
      <c r="BJW75" s="538"/>
      <c r="BJX75" s="538"/>
      <c r="BJY75" s="538"/>
      <c r="BJZ75" s="538"/>
      <c r="BKA75" s="538"/>
      <c r="BKB75" s="538"/>
      <c r="BKC75" s="538"/>
      <c r="BKD75" s="538"/>
      <c r="BKE75" s="538"/>
      <c r="BKF75" s="538"/>
      <c r="BKG75" s="538"/>
      <c r="BKH75" s="538"/>
      <c r="BKI75" s="538"/>
      <c r="BKJ75" s="538"/>
      <c r="BKK75" s="538"/>
      <c r="BKL75" s="538"/>
      <c r="BKM75" s="538"/>
      <c r="BKN75" s="538"/>
      <c r="BKO75" s="538"/>
      <c r="BKP75" s="538"/>
      <c r="BKQ75" s="538"/>
      <c r="BKR75" s="538"/>
      <c r="BKS75" s="538"/>
      <c r="BKT75" s="538"/>
      <c r="BKU75" s="538"/>
      <c r="BKV75" s="538"/>
      <c r="BKW75" s="538"/>
      <c r="BKX75" s="538"/>
      <c r="BKY75" s="538"/>
      <c r="BKZ75" s="538"/>
      <c r="BLA75" s="538"/>
      <c r="BLB75" s="538"/>
      <c r="BLC75" s="538"/>
      <c r="BLD75" s="538"/>
      <c r="BLE75" s="538"/>
      <c r="BLF75" s="538"/>
      <c r="BLG75" s="538"/>
      <c r="BLH75" s="538"/>
      <c r="BLI75" s="538"/>
      <c r="BLJ75" s="538"/>
      <c r="BLK75" s="538"/>
      <c r="BLL75" s="538"/>
      <c r="BLM75" s="538"/>
      <c r="BLN75" s="538"/>
      <c r="BLO75" s="538"/>
      <c r="BLP75" s="538"/>
      <c r="BLQ75" s="538"/>
      <c r="BLR75" s="538"/>
      <c r="BLS75" s="538"/>
      <c r="BLT75" s="538"/>
      <c r="BLU75" s="538"/>
      <c r="BLV75" s="538"/>
      <c r="BLW75" s="538"/>
      <c r="BLX75" s="538"/>
      <c r="BLY75" s="538"/>
      <c r="BLZ75" s="538"/>
      <c r="BMA75" s="538"/>
      <c r="BMB75" s="538"/>
      <c r="BMC75" s="538"/>
      <c r="BMD75" s="538"/>
      <c r="BME75" s="538"/>
      <c r="BMF75" s="538"/>
      <c r="BMG75" s="538"/>
      <c r="BMH75" s="538"/>
      <c r="BMI75" s="538"/>
      <c r="BMJ75" s="538"/>
      <c r="BMK75" s="538"/>
      <c r="BML75" s="538"/>
      <c r="BMM75" s="538"/>
      <c r="BMN75" s="538"/>
      <c r="BMO75" s="538"/>
      <c r="BMP75" s="538"/>
      <c r="BMQ75" s="538"/>
      <c r="BMR75" s="538"/>
      <c r="BMS75" s="538"/>
      <c r="BMT75" s="538"/>
      <c r="BMU75" s="538"/>
      <c r="BMV75" s="538"/>
      <c r="BMW75" s="538"/>
      <c r="BMX75" s="538"/>
      <c r="BMY75" s="538"/>
      <c r="BMZ75" s="538"/>
      <c r="BNA75" s="538"/>
      <c r="BNB75" s="538"/>
      <c r="BNC75" s="538"/>
      <c r="BND75" s="538"/>
      <c r="BNE75" s="538"/>
      <c r="BNF75" s="538"/>
      <c r="BNG75" s="538"/>
      <c r="BNH75" s="538"/>
      <c r="BNI75" s="538"/>
      <c r="BNJ75" s="538"/>
      <c r="BNK75" s="538"/>
      <c r="BNL75" s="538"/>
      <c r="BNM75" s="538"/>
      <c r="BNN75" s="538"/>
      <c r="BNO75" s="538"/>
      <c r="BNP75" s="538"/>
      <c r="BNQ75" s="538"/>
      <c r="BNR75" s="538"/>
      <c r="BNS75" s="538"/>
      <c r="BNT75" s="538"/>
      <c r="BNU75" s="538"/>
      <c r="BNV75" s="538"/>
      <c r="BNW75" s="538"/>
      <c r="BNX75" s="538"/>
      <c r="BNY75" s="538"/>
      <c r="BNZ75" s="538"/>
      <c r="BOA75" s="538"/>
      <c r="BOB75" s="538"/>
      <c r="BOC75" s="538"/>
      <c r="BOD75" s="538"/>
      <c r="BOE75" s="538"/>
      <c r="BOF75" s="538"/>
      <c r="BOG75" s="538"/>
      <c r="BOH75" s="538"/>
      <c r="BOI75" s="538"/>
      <c r="BOJ75" s="538"/>
      <c r="BOK75" s="538"/>
      <c r="BOL75" s="538"/>
      <c r="BOM75" s="538"/>
      <c r="BON75" s="538"/>
      <c r="BOO75" s="538"/>
      <c r="BOP75" s="538"/>
      <c r="BOQ75" s="538"/>
      <c r="BOR75" s="538"/>
      <c r="BOS75" s="538"/>
      <c r="BOT75" s="538"/>
      <c r="BOU75" s="538"/>
      <c r="BOV75" s="538"/>
      <c r="BOW75" s="538"/>
      <c r="BOX75" s="538"/>
      <c r="BOY75" s="538"/>
      <c r="BOZ75" s="538"/>
      <c r="BPA75" s="538"/>
      <c r="BPB75" s="538"/>
      <c r="BPC75" s="538"/>
      <c r="BPD75" s="538"/>
      <c r="BPE75" s="538"/>
      <c r="BPF75" s="538"/>
      <c r="BPG75" s="538"/>
      <c r="BPH75" s="538"/>
      <c r="BPI75" s="538"/>
      <c r="BPJ75" s="538"/>
      <c r="BPK75" s="538"/>
      <c r="BPL75" s="538"/>
      <c r="BPM75" s="538"/>
      <c r="BPN75" s="538"/>
      <c r="BPO75" s="538"/>
      <c r="BPP75" s="538"/>
      <c r="BPQ75" s="538"/>
      <c r="BPR75" s="538"/>
      <c r="BPS75" s="538"/>
      <c r="BPT75" s="538"/>
      <c r="BPU75" s="538"/>
      <c r="BPV75" s="538"/>
      <c r="BPW75" s="538"/>
      <c r="BPX75" s="538"/>
      <c r="BPY75" s="538"/>
      <c r="BPZ75" s="538"/>
      <c r="BQA75" s="538"/>
      <c r="BQB75" s="538"/>
      <c r="BQC75" s="538"/>
      <c r="BQD75" s="538"/>
      <c r="BQE75" s="538"/>
      <c r="BQF75" s="538"/>
      <c r="BQG75" s="538"/>
      <c r="BQH75" s="538"/>
      <c r="BQI75" s="538"/>
      <c r="BQJ75" s="538"/>
      <c r="BQK75" s="538"/>
      <c r="BQL75" s="538"/>
      <c r="BQM75" s="538"/>
      <c r="BQN75" s="538"/>
      <c r="BQO75" s="538"/>
      <c r="BQP75" s="538"/>
      <c r="BQQ75" s="538"/>
      <c r="BQR75" s="538"/>
      <c r="BQS75" s="538"/>
      <c r="BQT75" s="538"/>
      <c r="BQU75" s="538"/>
      <c r="BQV75" s="538"/>
      <c r="BQW75" s="538"/>
      <c r="BQX75" s="538"/>
      <c r="BQY75" s="538"/>
      <c r="BQZ75" s="538"/>
      <c r="BRA75" s="538"/>
      <c r="BRB75" s="538"/>
      <c r="BRC75" s="538"/>
      <c r="BRD75" s="538"/>
      <c r="BRE75" s="538"/>
      <c r="BRF75" s="538"/>
      <c r="BRG75" s="538"/>
      <c r="BRH75" s="538"/>
      <c r="BRI75" s="538"/>
      <c r="BRJ75" s="538"/>
      <c r="BRK75" s="538"/>
      <c r="BRL75" s="538"/>
      <c r="BRM75" s="538"/>
      <c r="BRN75" s="538"/>
      <c r="BRO75" s="538"/>
      <c r="BRP75" s="538"/>
      <c r="BRQ75" s="538"/>
      <c r="BRR75" s="538"/>
      <c r="BRS75" s="538"/>
      <c r="BRT75" s="538"/>
      <c r="BRU75" s="538"/>
      <c r="BRV75" s="538"/>
      <c r="BRW75" s="538"/>
      <c r="BRX75" s="538"/>
      <c r="BRY75" s="538"/>
      <c r="BRZ75" s="538"/>
      <c r="BSA75" s="538"/>
      <c r="BSB75" s="538"/>
      <c r="BSC75" s="538"/>
      <c r="BSD75" s="538"/>
      <c r="BSE75" s="538"/>
      <c r="BSF75" s="538"/>
      <c r="BSG75" s="538"/>
      <c r="BSH75" s="538"/>
      <c r="BSI75" s="538"/>
      <c r="BSJ75" s="538"/>
      <c r="BSK75" s="538"/>
      <c r="BSL75" s="538"/>
      <c r="BSM75" s="538"/>
      <c r="BSN75" s="538"/>
      <c r="BSO75" s="538"/>
      <c r="BSP75" s="538"/>
      <c r="BSQ75" s="538"/>
      <c r="BSR75" s="538"/>
      <c r="BSS75" s="538"/>
      <c r="BST75" s="538"/>
      <c r="BSU75" s="538"/>
      <c r="BSV75" s="538"/>
      <c r="BSW75" s="538"/>
      <c r="BSX75" s="538"/>
      <c r="BSY75" s="538"/>
      <c r="BSZ75" s="538"/>
      <c r="BTA75" s="538"/>
      <c r="BTB75" s="538"/>
      <c r="BTC75" s="538"/>
      <c r="BTD75" s="538"/>
      <c r="BTE75" s="538"/>
      <c r="BTF75" s="538"/>
      <c r="BTG75" s="538"/>
      <c r="BTH75" s="538"/>
      <c r="BTI75" s="538"/>
      <c r="BTJ75" s="538"/>
      <c r="BTK75" s="538"/>
      <c r="BTL75" s="538"/>
      <c r="BTM75" s="538"/>
      <c r="BTN75" s="538"/>
      <c r="BTO75" s="538"/>
      <c r="BTP75" s="538"/>
      <c r="BTQ75" s="538"/>
      <c r="BTR75" s="538"/>
      <c r="BTS75" s="538"/>
      <c r="BTT75" s="538"/>
      <c r="BTU75" s="538"/>
      <c r="BTV75" s="538"/>
      <c r="BTW75" s="538"/>
      <c r="BTX75" s="538"/>
      <c r="BTY75" s="538"/>
      <c r="BTZ75" s="538"/>
      <c r="BUA75" s="538"/>
      <c r="BUB75" s="538"/>
      <c r="BUC75" s="538"/>
      <c r="BUD75" s="538"/>
      <c r="BUE75" s="538"/>
      <c r="BUF75" s="538"/>
      <c r="BUG75" s="538"/>
      <c r="BUH75" s="538"/>
      <c r="BUI75" s="538"/>
      <c r="BUJ75" s="538"/>
      <c r="BUK75" s="538"/>
      <c r="BUL75" s="538"/>
      <c r="BUM75" s="538"/>
      <c r="BUN75" s="538"/>
      <c r="BUO75" s="538"/>
      <c r="BUP75" s="538"/>
      <c r="BUQ75" s="538"/>
      <c r="BUR75" s="538"/>
      <c r="BUS75" s="538"/>
      <c r="BUT75" s="538"/>
      <c r="BUU75" s="538"/>
      <c r="BUV75" s="538"/>
      <c r="BUW75" s="538"/>
      <c r="BUX75" s="538"/>
      <c r="BUY75" s="538"/>
      <c r="BUZ75" s="538"/>
      <c r="BVA75" s="538"/>
      <c r="BVB75" s="538"/>
      <c r="BVC75" s="538"/>
      <c r="BVD75" s="538"/>
      <c r="BVE75" s="538"/>
      <c r="BVF75" s="538"/>
      <c r="BVG75" s="538"/>
      <c r="BVH75" s="538"/>
      <c r="BVI75" s="538"/>
      <c r="BVJ75" s="538"/>
      <c r="BVK75" s="538"/>
      <c r="BVL75" s="538"/>
      <c r="BVM75" s="538"/>
      <c r="BVN75" s="538"/>
      <c r="BVO75" s="538"/>
      <c r="BVP75" s="538"/>
      <c r="BVQ75" s="538"/>
      <c r="BVR75" s="538"/>
      <c r="BVS75" s="538"/>
      <c r="BVT75" s="538"/>
      <c r="BVU75" s="538"/>
      <c r="BVV75" s="538"/>
      <c r="BVW75" s="538"/>
      <c r="BVX75" s="538"/>
      <c r="BVY75" s="538"/>
      <c r="BVZ75" s="538"/>
      <c r="BWA75" s="538"/>
      <c r="BWB75" s="538"/>
      <c r="BWC75" s="538"/>
      <c r="BWD75" s="538"/>
      <c r="BWE75" s="538"/>
      <c r="BWF75" s="538"/>
      <c r="BWG75" s="538"/>
      <c r="BWH75" s="538"/>
      <c r="BWI75" s="538"/>
      <c r="BWJ75" s="538"/>
      <c r="BWK75" s="538"/>
      <c r="BWL75" s="538"/>
      <c r="BWM75" s="538"/>
      <c r="BWN75" s="538"/>
      <c r="BWO75" s="538"/>
      <c r="BWP75" s="538"/>
      <c r="BWQ75" s="538"/>
      <c r="BWR75" s="538"/>
      <c r="BWS75" s="538"/>
      <c r="BWT75" s="538"/>
      <c r="BWU75" s="538"/>
      <c r="BWV75" s="538"/>
      <c r="BWW75" s="538"/>
      <c r="BWX75" s="538"/>
      <c r="BWY75" s="538"/>
      <c r="BWZ75" s="538"/>
      <c r="BXA75" s="538"/>
      <c r="BXB75" s="538"/>
      <c r="BXC75" s="538"/>
      <c r="BXD75" s="538"/>
      <c r="BXE75" s="538"/>
      <c r="BXF75" s="538"/>
      <c r="BXG75" s="538"/>
      <c r="BXH75" s="538"/>
      <c r="BXI75" s="538"/>
      <c r="BXJ75" s="538"/>
      <c r="BXK75" s="538"/>
      <c r="BXL75" s="538"/>
      <c r="BXM75" s="538"/>
      <c r="BXN75" s="538"/>
      <c r="BXO75" s="538"/>
      <c r="BXP75" s="538"/>
      <c r="BXQ75" s="538"/>
      <c r="BXR75" s="538"/>
      <c r="BXS75" s="538"/>
      <c r="BXT75" s="538"/>
      <c r="BXU75" s="538"/>
      <c r="BXV75" s="538"/>
      <c r="BXW75" s="538"/>
      <c r="BXX75" s="538"/>
      <c r="BXY75" s="538"/>
      <c r="BXZ75" s="538"/>
      <c r="BYA75" s="538"/>
      <c r="BYB75" s="538"/>
      <c r="BYC75" s="538"/>
      <c r="BYD75" s="538"/>
      <c r="BYE75" s="538"/>
      <c r="BYF75" s="538"/>
      <c r="BYG75" s="538"/>
      <c r="BYH75" s="538"/>
      <c r="BYI75" s="538"/>
      <c r="BYJ75" s="538"/>
      <c r="BYK75" s="538"/>
      <c r="BYL75" s="538"/>
      <c r="BYM75" s="538"/>
      <c r="BYN75" s="538"/>
      <c r="BYO75" s="538"/>
      <c r="BYP75" s="538"/>
      <c r="BYQ75" s="538"/>
      <c r="BYR75" s="538"/>
      <c r="BYS75" s="538"/>
      <c r="BYT75" s="538"/>
      <c r="BYU75" s="538"/>
      <c r="BYV75" s="538"/>
      <c r="BYW75" s="538"/>
      <c r="BYX75" s="538"/>
      <c r="BYY75" s="538"/>
      <c r="BYZ75" s="538"/>
      <c r="BZA75" s="538"/>
      <c r="BZB75" s="538"/>
      <c r="BZC75" s="538"/>
      <c r="BZD75" s="538"/>
      <c r="BZE75" s="538"/>
      <c r="BZF75" s="538"/>
      <c r="BZG75" s="538"/>
      <c r="BZH75" s="538"/>
      <c r="BZI75" s="538"/>
      <c r="BZJ75" s="538"/>
      <c r="BZK75" s="538"/>
      <c r="BZL75" s="538"/>
      <c r="BZM75" s="538"/>
      <c r="BZN75" s="538"/>
      <c r="BZO75" s="538"/>
      <c r="BZP75" s="538"/>
      <c r="BZQ75" s="538"/>
      <c r="BZR75" s="538"/>
      <c r="BZS75" s="538"/>
      <c r="BZT75" s="538"/>
      <c r="BZU75" s="538"/>
      <c r="BZV75" s="538"/>
      <c r="BZW75" s="538"/>
      <c r="BZX75" s="538"/>
      <c r="BZY75" s="538"/>
      <c r="BZZ75" s="538"/>
      <c r="CAA75" s="538"/>
      <c r="CAB75" s="538"/>
      <c r="CAC75" s="538"/>
      <c r="CAD75" s="538"/>
      <c r="CAE75" s="538"/>
      <c r="CAF75" s="538"/>
      <c r="CAG75" s="538"/>
      <c r="CAH75" s="538"/>
      <c r="CAI75" s="538"/>
      <c r="CAJ75" s="538"/>
      <c r="CAK75" s="538"/>
      <c r="CAL75" s="538"/>
      <c r="CAM75" s="538"/>
      <c r="CAN75" s="538"/>
      <c r="CAO75" s="538"/>
      <c r="CAP75" s="538"/>
      <c r="CAQ75" s="538"/>
      <c r="CAR75" s="538"/>
      <c r="CAS75" s="538"/>
      <c r="CAT75" s="538"/>
      <c r="CAU75" s="538"/>
      <c r="CAV75" s="538"/>
      <c r="CAW75" s="538"/>
      <c r="CAX75" s="538"/>
      <c r="CAY75" s="538"/>
      <c r="CAZ75" s="538"/>
      <c r="CBA75" s="538"/>
      <c r="CBB75" s="538"/>
      <c r="CBC75" s="538"/>
      <c r="CBD75" s="538"/>
      <c r="CBE75" s="538"/>
      <c r="CBF75" s="538"/>
      <c r="CBG75" s="538"/>
      <c r="CBH75" s="538"/>
      <c r="CBI75" s="538"/>
      <c r="CBJ75" s="538"/>
      <c r="CBK75" s="538"/>
      <c r="CBL75" s="538"/>
      <c r="CBM75" s="538"/>
      <c r="CBN75" s="538"/>
      <c r="CBO75" s="538"/>
      <c r="CBP75" s="538"/>
      <c r="CBQ75" s="538"/>
      <c r="CBR75" s="538"/>
      <c r="CBS75" s="538"/>
      <c r="CBT75" s="538"/>
      <c r="CBU75" s="538"/>
      <c r="CBV75" s="538"/>
      <c r="CBW75" s="538"/>
      <c r="CBX75" s="538"/>
      <c r="CBY75" s="538"/>
      <c r="CBZ75" s="538"/>
      <c r="CCA75" s="538"/>
      <c r="CCB75" s="538"/>
      <c r="CCC75" s="538"/>
      <c r="CCD75" s="538"/>
      <c r="CCE75" s="538"/>
      <c r="CCF75" s="538"/>
      <c r="CCG75" s="538"/>
      <c r="CCH75" s="538"/>
      <c r="CCI75" s="538"/>
      <c r="CCJ75" s="538"/>
      <c r="CCK75" s="538"/>
      <c r="CCL75" s="538"/>
      <c r="CCM75" s="538"/>
      <c r="CCN75" s="538"/>
      <c r="CCO75" s="538"/>
      <c r="CCP75" s="538"/>
      <c r="CCQ75" s="538"/>
      <c r="CCR75" s="538"/>
      <c r="CCS75" s="538"/>
      <c r="CCT75" s="538"/>
      <c r="CCU75" s="538"/>
      <c r="CCV75" s="538"/>
      <c r="CCW75" s="538"/>
      <c r="CCX75" s="538"/>
      <c r="CCY75" s="538"/>
      <c r="CCZ75" s="538"/>
      <c r="CDA75" s="538"/>
      <c r="CDB75" s="538"/>
      <c r="CDC75" s="538"/>
      <c r="CDD75" s="538"/>
      <c r="CDE75" s="538"/>
      <c r="CDF75" s="538"/>
      <c r="CDG75" s="538"/>
      <c r="CDH75" s="538"/>
      <c r="CDI75" s="538"/>
      <c r="CDJ75" s="538"/>
      <c r="CDK75" s="538"/>
      <c r="CDL75" s="538"/>
      <c r="CDM75" s="538"/>
      <c r="CDN75" s="538"/>
      <c r="CDO75" s="538"/>
      <c r="CDP75" s="538"/>
      <c r="CDQ75" s="538"/>
      <c r="CDR75" s="538"/>
      <c r="CDS75" s="538"/>
      <c r="CDT75" s="538"/>
      <c r="CDU75" s="538"/>
      <c r="CDV75" s="538"/>
      <c r="CDW75" s="538"/>
      <c r="CDX75" s="538"/>
      <c r="CDY75" s="538"/>
      <c r="CDZ75" s="538"/>
      <c r="CEA75" s="538"/>
      <c r="CEB75" s="538"/>
      <c r="CEC75" s="538"/>
      <c r="CED75" s="538"/>
      <c r="CEE75" s="538"/>
      <c r="CEF75" s="538"/>
      <c r="CEG75" s="538"/>
      <c r="CEH75" s="538"/>
      <c r="CEI75" s="538"/>
      <c r="CEJ75" s="538"/>
      <c r="CEK75" s="538"/>
      <c r="CEL75" s="538"/>
      <c r="CEM75" s="538"/>
      <c r="CEN75" s="538"/>
      <c r="CEO75" s="538"/>
      <c r="CEP75" s="538"/>
      <c r="CEQ75" s="538"/>
      <c r="CER75" s="538"/>
      <c r="CES75" s="538"/>
      <c r="CET75" s="538"/>
      <c r="CEU75" s="538"/>
      <c r="CEV75" s="538"/>
      <c r="CEW75" s="538"/>
      <c r="CEX75" s="538"/>
      <c r="CEY75" s="538"/>
      <c r="CEZ75" s="538"/>
      <c r="CFA75" s="538"/>
      <c r="CFB75" s="538"/>
      <c r="CFC75" s="538"/>
      <c r="CFD75" s="538"/>
      <c r="CFE75" s="538"/>
      <c r="CFF75" s="538"/>
      <c r="CFG75" s="538"/>
      <c r="CFH75" s="538"/>
      <c r="CFI75" s="538"/>
      <c r="CFJ75" s="538"/>
      <c r="CFK75" s="538"/>
      <c r="CFL75" s="538"/>
      <c r="CFM75" s="538"/>
      <c r="CFN75" s="538"/>
      <c r="CFO75" s="538"/>
      <c r="CFP75" s="538"/>
      <c r="CFQ75" s="538"/>
      <c r="CFR75" s="538"/>
      <c r="CFS75" s="538"/>
      <c r="CFT75" s="538"/>
      <c r="CFU75" s="538"/>
      <c r="CFV75" s="538"/>
      <c r="CFW75" s="538"/>
      <c r="CFX75" s="538"/>
      <c r="CFY75" s="538"/>
      <c r="CFZ75" s="538"/>
      <c r="CGA75" s="538"/>
      <c r="CGB75" s="538"/>
      <c r="CGC75" s="538"/>
      <c r="CGD75" s="538"/>
      <c r="CGE75" s="538"/>
      <c r="CGF75" s="538"/>
      <c r="CGG75" s="538"/>
      <c r="CGH75" s="538"/>
      <c r="CGI75" s="538"/>
      <c r="CGJ75" s="538"/>
      <c r="CGK75" s="538"/>
      <c r="CGL75" s="538"/>
      <c r="CGM75" s="538"/>
      <c r="CGN75" s="538"/>
      <c r="CGO75" s="538"/>
      <c r="CGP75" s="538"/>
      <c r="CGQ75" s="538"/>
      <c r="CGR75" s="538"/>
      <c r="CGS75" s="538"/>
      <c r="CGT75" s="538"/>
      <c r="CGU75" s="538"/>
      <c r="CGV75" s="538"/>
      <c r="CGW75" s="538"/>
      <c r="CGX75" s="538"/>
      <c r="CGY75" s="538"/>
      <c r="CGZ75" s="538"/>
      <c r="CHA75" s="538"/>
      <c r="CHB75" s="538"/>
      <c r="CHC75" s="538"/>
      <c r="CHD75" s="538"/>
      <c r="CHE75" s="538"/>
      <c r="CHF75" s="538"/>
      <c r="CHG75" s="538"/>
      <c r="CHH75" s="538"/>
      <c r="CHI75" s="538"/>
      <c r="CHJ75" s="538"/>
      <c r="CHK75" s="538"/>
      <c r="CHL75" s="538"/>
      <c r="CHM75" s="538"/>
      <c r="CHN75" s="538"/>
      <c r="CHO75" s="538"/>
      <c r="CHP75" s="538"/>
      <c r="CHQ75" s="538"/>
      <c r="CHR75" s="538"/>
      <c r="CHS75" s="538"/>
      <c r="CHT75" s="538"/>
    </row>
    <row r="76" spans="1:2256" s="539" customFormat="1" ht="13.5" x14ac:dyDescent="0.15">
      <c r="A76" s="1177"/>
      <c r="B76" s="1177"/>
      <c r="C76" s="556" t="s">
        <v>187</v>
      </c>
      <c r="D76" s="557" t="s">
        <v>1408</v>
      </c>
      <c r="E76" s="561" t="s">
        <v>722</v>
      </c>
      <c r="F76" s="755"/>
      <c r="G76" s="538"/>
      <c r="H76" s="538"/>
      <c r="I76" s="538"/>
      <c r="J76" s="538"/>
      <c r="K76" s="538"/>
      <c r="L76" s="538"/>
      <c r="M76" s="538"/>
      <c r="N76" s="538"/>
      <c r="O76" s="538"/>
      <c r="P76" s="538"/>
      <c r="Q76" s="538"/>
      <c r="R76" s="538"/>
      <c r="S76" s="538"/>
      <c r="T76" s="538"/>
      <c r="U76" s="538"/>
      <c r="V76" s="538"/>
      <c r="W76" s="538"/>
      <c r="X76" s="538"/>
      <c r="Y76" s="538"/>
      <c r="Z76" s="538"/>
      <c r="AA76" s="538"/>
      <c r="AB76" s="538"/>
      <c r="AC76" s="538"/>
      <c r="AD76" s="538"/>
      <c r="AE76" s="538"/>
      <c r="AF76" s="538"/>
      <c r="AG76" s="538"/>
      <c r="AH76" s="538"/>
      <c r="AI76" s="538"/>
      <c r="AJ76" s="538"/>
      <c r="AK76" s="538"/>
      <c r="AL76" s="538"/>
      <c r="AM76" s="538"/>
      <c r="AN76" s="538"/>
      <c r="AO76" s="538"/>
      <c r="AP76" s="538"/>
      <c r="AQ76" s="538"/>
      <c r="AR76" s="538"/>
      <c r="AS76" s="538"/>
      <c r="AT76" s="538"/>
      <c r="AU76" s="538"/>
      <c r="AV76" s="538"/>
      <c r="AW76" s="538"/>
      <c r="AX76" s="538"/>
      <c r="AY76" s="538"/>
      <c r="AZ76" s="538"/>
      <c r="BA76" s="538"/>
      <c r="BB76" s="538"/>
      <c r="BC76" s="538"/>
      <c r="BD76" s="538"/>
      <c r="BE76" s="538"/>
      <c r="BF76" s="538"/>
      <c r="BG76" s="538"/>
      <c r="BH76" s="538"/>
      <c r="BI76" s="538"/>
      <c r="BJ76" s="538"/>
      <c r="BK76" s="538"/>
      <c r="BL76" s="538"/>
      <c r="BM76" s="538"/>
      <c r="BN76" s="538"/>
      <c r="BO76" s="538"/>
      <c r="BP76" s="538"/>
      <c r="BQ76" s="538"/>
      <c r="BR76" s="538"/>
      <c r="BS76" s="538"/>
      <c r="BT76" s="538"/>
      <c r="BU76" s="538"/>
      <c r="BV76" s="538"/>
      <c r="BW76" s="538"/>
      <c r="BX76" s="538"/>
      <c r="BY76" s="538"/>
      <c r="BZ76" s="538"/>
      <c r="CA76" s="538"/>
      <c r="CB76" s="538"/>
      <c r="CC76" s="538"/>
      <c r="CD76" s="538"/>
      <c r="CE76" s="538"/>
      <c r="CF76" s="538"/>
      <c r="CG76" s="538"/>
      <c r="CH76" s="538"/>
      <c r="CI76" s="538"/>
      <c r="CJ76" s="538"/>
      <c r="CK76" s="538"/>
      <c r="CL76" s="538"/>
      <c r="CM76" s="538"/>
      <c r="CN76" s="538"/>
      <c r="CO76" s="538"/>
      <c r="CP76" s="538"/>
      <c r="CQ76" s="538"/>
      <c r="CR76" s="538"/>
      <c r="CS76" s="538"/>
      <c r="CT76" s="538"/>
      <c r="CU76" s="538"/>
      <c r="CV76" s="538"/>
      <c r="CW76" s="538"/>
      <c r="CX76" s="538"/>
      <c r="CY76" s="538"/>
      <c r="CZ76" s="538"/>
      <c r="DA76" s="538"/>
      <c r="DB76" s="538"/>
      <c r="DC76" s="538"/>
      <c r="DD76" s="538"/>
      <c r="DE76" s="538"/>
      <c r="DF76" s="538"/>
      <c r="DG76" s="538"/>
      <c r="DH76" s="538"/>
      <c r="DI76" s="538"/>
      <c r="DJ76" s="538"/>
      <c r="DK76" s="538"/>
      <c r="DL76" s="538"/>
      <c r="DM76" s="538"/>
      <c r="DN76" s="538"/>
      <c r="DO76" s="538"/>
      <c r="DP76" s="538"/>
      <c r="DQ76" s="538"/>
      <c r="DR76" s="538"/>
      <c r="DS76" s="538"/>
      <c r="DT76" s="538"/>
      <c r="DU76" s="538"/>
      <c r="DV76" s="538"/>
      <c r="DW76" s="538"/>
      <c r="DX76" s="538"/>
      <c r="DY76" s="538"/>
      <c r="DZ76" s="538"/>
      <c r="EA76" s="538"/>
      <c r="EB76" s="538"/>
      <c r="EC76" s="538"/>
      <c r="ED76" s="538"/>
      <c r="EE76" s="538"/>
      <c r="EF76" s="538"/>
      <c r="EG76" s="538"/>
      <c r="EH76" s="538"/>
      <c r="EI76" s="538"/>
      <c r="EJ76" s="538"/>
      <c r="EK76" s="538"/>
      <c r="EL76" s="538"/>
      <c r="EM76" s="538"/>
      <c r="EN76" s="538"/>
      <c r="EO76" s="538"/>
      <c r="EP76" s="538"/>
      <c r="EQ76" s="538"/>
      <c r="ER76" s="538"/>
      <c r="ES76" s="538"/>
      <c r="ET76" s="538"/>
      <c r="EU76" s="538"/>
      <c r="EV76" s="538"/>
      <c r="EW76" s="538"/>
      <c r="EX76" s="538"/>
      <c r="EY76" s="538"/>
      <c r="EZ76" s="538"/>
      <c r="FA76" s="538"/>
      <c r="FB76" s="538"/>
      <c r="FC76" s="538"/>
      <c r="FD76" s="538"/>
      <c r="FE76" s="538"/>
      <c r="FF76" s="538"/>
      <c r="FG76" s="538"/>
      <c r="FH76" s="538"/>
      <c r="FI76" s="538"/>
      <c r="FJ76" s="538"/>
      <c r="FK76" s="538"/>
      <c r="FL76" s="538"/>
      <c r="FM76" s="538"/>
      <c r="FN76" s="538"/>
      <c r="FO76" s="538"/>
      <c r="FP76" s="538"/>
      <c r="FQ76" s="538"/>
      <c r="FR76" s="538"/>
      <c r="FS76" s="538"/>
      <c r="FT76" s="538"/>
      <c r="FU76" s="538"/>
      <c r="FV76" s="538"/>
      <c r="FW76" s="538"/>
      <c r="FX76" s="538"/>
      <c r="FY76" s="538"/>
      <c r="FZ76" s="538"/>
      <c r="GA76" s="538"/>
      <c r="GB76" s="538"/>
      <c r="GC76" s="538"/>
      <c r="GD76" s="538"/>
      <c r="GE76" s="538"/>
      <c r="GF76" s="538"/>
      <c r="GG76" s="538"/>
      <c r="GH76" s="538"/>
      <c r="GI76" s="538"/>
      <c r="GJ76" s="538"/>
      <c r="GK76" s="538"/>
      <c r="GL76" s="538"/>
      <c r="GM76" s="538"/>
      <c r="GN76" s="538"/>
      <c r="GO76" s="538"/>
      <c r="GP76" s="538"/>
      <c r="GQ76" s="538"/>
      <c r="GR76" s="538"/>
      <c r="GS76" s="538"/>
      <c r="GT76" s="538"/>
      <c r="GU76" s="538"/>
      <c r="GV76" s="538"/>
      <c r="GW76" s="538"/>
      <c r="GX76" s="538"/>
      <c r="GY76" s="538"/>
      <c r="GZ76" s="538"/>
      <c r="HA76" s="538"/>
      <c r="HB76" s="538"/>
      <c r="HC76" s="538"/>
      <c r="HD76" s="538"/>
      <c r="HE76" s="538"/>
      <c r="HF76" s="538"/>
      <c r="HG76" s="538"/>
      <c r="HH76" s="538"/>
      <c r="HI76" s="538"/>
      <c r="HJ76" s="538"/>
      <c r="HK76" s="538"/>
      <c r="HL76" s="538"/>
      <c r="HM76" s="538"/>
      <c r="HN76" s="538"/>
      <c r="HO76" s="538"/>
      <c r="HP76" s="538"/>
      <c r="HQ76" s="538"/>
      <c r="HR76" s="538"/>
      <c r="HS76" s="538"/>
      <c r="HT76" s="538"/>
      <c r="HU76" s="538"/>
      <c r="HV76" s="538"/>
      <c r="HW76" s="538"/>
      <c r="HX76" s="538"/>
      <c r="HY76" s="538"/>
      <c r="HZ76" s="538"/>
      <c r="IA76" s="538"/>
      <c r="IB76" s="538"/>
      <c r="IC76" s="538"/>
      <c r="ID76" s="538"/>
      <c r="IE76" s="538"/>
      <c r="IF76" s="538"/>
      <c r="IG76" s="538"/>
      <c r="IH76" s="538"/>
      <c r="II76" s="538"/>
      <c r="IJ76" s="538"/>
      <c r="IK76" s="538"/>
      <c r="IL76" s="538"/>
      <c r="IM76" s="538"/>
      <c r="IN76" s="538"/>
      <c r="IO76" s="538"/>
      <c r="IP76" s="538"/>
      <c r="IQ76" s="538"/>
      <c r="IR76" s="538"/>
      <c r="IS76" s="538"/>
      <c r="IT76" s="538"/>
      <c r="IU76" s="538"/>
      <c r="IV76" s="538"/>
      <c r="IW76" s="538"/>
      <c r="IX76" s="538"/>
      <c r="IY76" s="538"/>
      <c r="IZ76" s="538"/>
      <c r="JA76" s="538"/>
      <c r="JB76" s="538"/>
      <c r="JC76" s="538"/>
      <c r="JD76" s="538"/>
      <c r="JE76" s="538"/>
      <c r="JF76" s="538"/>
      <c r="JG76" s="538"/>
      <c r="JH76" s="538"/>
      <c r="JI76" s="538"/>
      <c r="JJ76" s="538"/>
      <c r="JK76" s="538"/>
      <c r="JL76" s="538"/>
      <c r="JM76" s="538"/>
      <c r="JN76" s="538"/>
      <c r="JO76" s="538"/>
      <c r="JP76" s="538"/>
      <c r="JQ76" s="538"/>
      <c r="JR76" s="538"/>
      <c r="JS76" s="538"/>
      <c r="JT76" s="538"/>
      <c r="JU76" s="538"/>
      <c r="JV76" s="538"/>
      <c r="JW76" s="538"/>
      <c r="JX76" s="538"/>
      <c r="JY76" s="538"/>
      <c r="JZ76" s="538"/>
      <c r="KA76" s="538"/>
      <c r="KB76" s="538"/>
      <c r="KC76" s="538"/>
      <c r="KD76" s="538"/>
      <c r="KE76" s="538"/>
      <c r="KF76" s="538"/>
      <c r="KG76" s="538"/>
      <c r="KH76" s="538"/>
      <c r="KI76" s="538"/>
      <c r="KJ76" s="538"/>
      <c r="KK76" s="538"/>
      <c r="KL76" s="538"/>
      <c r="KM76" s="538"/>
      <c r="KN76" s="538"/>
      <c r="KO76" s="538"/>
      <c r="KP76" s="538"/>
      <c r="KQ76" s="538"/>
      <c r="KR76" s="538"/>
      <c r="KS76" s="538"/>
      <c r="KT76" s="538"/>
      <c r="KU76" s="538"/>
      <c r="KV76" s="538"/>
      <c r="KW76" s="538"/>
      <c r="KX76" s="538"/>
      <c r="KY76" s="538"/>
      <c r="KZ76" s="538"/>
      <c r="LA76" s="538"/>
      <c r="LB76" s="538"/>
      <c r="LC76" s="538"/>
      <c r="LD76" s="538"/>
      <c r="LE76" s="538"/>
      <c r="LF76" s="538"/>
      <c r="LG76" s="538"/>
      <c r="LH76" s="538"/>
      <c r="LI76" s="538"/>
      <c r="LJ76" s="538"/>
      <c r="LK76" s="538"/>
      <c r="LL76" s="538"/>
      <c r="LM76" s="538"/>
      <c r="LN76" s="538"/>
      <c r="LO76" s="538"/>
      <c r="LP76" s="538"/>
      <c r="LQ76" s="538"/>
      <c r="LR76" s="538"/>
      <c r="LS76" s="538"/>
      <c r="LT76" s="538"/>
      <c r="LU76" s="538"/>
      <c r="LV76" s="538"/>
      <c r="LW76" s="538"/>
      <c r="LX76" s="538"/>
      <c r="LY76" s="538"/>
      <c r="LZ76" s="538"/>
      <c r="MA76" s="538"/>
      <c r="MB76" s="538"/>
      <c r="MC76" s="538"/>
      <c r="MD76" s="538"/>
      <c r="ME76" s="538"/>
      <c r="MF76" s="538"/>
      <c r="MG76" s="538"/>
      <c r="MH76" s="538"/>
      <c r="MI76" s="538"/>
      <c r="MJ76" s="538"/>
      <c r="MK76" s="538"/>
      <c r="ML76" s="538"/>
      <c r="MM76" s="538"/>
      <c r="MN76" s="538"/>
      <c r="MO76" s="538"/>
      <c r="MP76" s="538"/>
      <c r="MQ76" s="538"/>
      <c r="MR76" s="538"/>
      <c r="MS76" s="538"/>
      <c r="MT76" s="538"/>
      <c r="MU76" s="538"/>
      <c r="MV76" s="538"/>
      <c r="MW76" s="538"/>
      <c r="MX76" s="538"/>
      <c r="MY76" s="538"/>
      <c r="MZ76" s="538"/>
      <c r="NA76" s="538"/>
      <c r="NB76" s="538"/>
      <c r="NC76" s="538"/>
      <c r="ND76" s="538"/>
      <c r="NE76" s="538"/>
      <c r="NF76" s="538"/>
      <c r="NG76" s="538"/>
      <c r="NH76" s="538"/>
      <c r="NI76" s="538"/>
      <c r="NJ76" s="538"/>
      <c r="NK76" s="538"/>
      <c r="NL76" s="538"/>
      <c r="NM76" s="538"/>
      <c r="NN76" s="538"/>
      <c r="NO76" s="538"/>
      <c r="NP76" s="538"/>
      <c r="NQ76" s="538"/>
      <c r="NR76" s="538"/>
      <c r="NS76" s="538"/>
      <c r="NT76" s="538"/>
      <c r="NU76" s="538"/>
      <c r="NV76" s="538"/>
      <c r="NW76" s="538"/>
      <c r="NX76" s="538"/>
      <c r="NY76" s="538"/>
      <c r="NZ76" s="538"/>
      <c r="OA76" s="538"/>
      <c r="OB76" s="538"/>
      <c r="OC76" s="538"/>
      <c r="OD76" s="538"/>
      <c r="OE76" s="538"/>
      <c r="OF76" s="538"/>
      <c r="OG76" s="538"/>
      <c r="OH76" s="538"/>
      <c r="OI76" s="538"/>
      <c r="OJ76" s="538"/>
      <c r="OK76" s="538"/>
      <c r="OL76" s="538"/>
      <c r="OM76" s="538"/>
      <c r="ON76" s="538"/>
      <c r="OO76" s="538"/>
      <c r="OP76" s="538"/>
      <c r="OQ76" s="538"/>
      <c r="OR76" s="538"/>
      <c r="OS76" s="538"/>
      <c r="OT76" s="538"/>
      <c r="OU76" s="538"/>
      <c r="OV76" s="538"/>
      <c r="OW76" s="538"/>
      <c r="OX76" s="538"/>
      <c r="OY76" s="538"/>
      <c r="OZ76" s="538"/>
      <c r="PA76" s="538"/>
      <c r="PB76" s="538"/>
      <c r="PC76" s="538"/>
      <c r="PD76" s="538"/>
      <c r="PE76" s="538"/>
      <c r="PF76" s="538"/>
      <c r="PG76" s="538"/>
      <c r="PH76" s="538"/>
      <c r="PI76" s="538"/>
      <c r="PJ76" s="538"/>
      <c r="PK76" s="538"/>
      <c r="PL76" s="538"/>
      <c r="PM76" s="538"/>
      <c r="PN76" s="538"/>
      <c r="PO76" s="538"/>
      <c r="PP76" s="538"/>
      <c r="PQ76" s="538"/>
      <c r="PR76" s="538"/>
      <c r="PS76" s="538"/>
      <c r="PT76" s="538"/>
      <c r="PU76" s="538"/>
      <c r="PV76" s="538"/>
      <c r="PW76" s="538"/>
      <c r="PX76" s="538"/>
      <c r="PY76" s="538"/>
      <c r="PZ76" s="538"/>
      <c r="QA76" s="538"/>
      <c r="QB76" s="538"/>
      <c r="QC76" s="538"/>
      <c r="QD76" s="538"/>
      <c r="QE76" s="538"/>
      <c r="QF76" s="538"/>
      <c r="QG76" s="538"/>
      <c r="QH76" s="538"/>
      <c r="QI76" s="538"/>
      <c r="QJ76" s="538"/>
      <c r="QK76" s="538"/>
      <c r="QL76" s="538"/>
      <c r="QM76" s="538"/>
      <c r="QN76" s="538"/>
      <c r="QO76" s="538"/>
      <c r="QP76" s="538"/>
      <c r="QQ76" s="538"/>
      <c r="QR76" s="538"/>
      <c r="QS76" s="538"/>
      <c r="QT76" s="538"/>
      <c r="QU76" s="538"/>
      <c r="QV76" s="538"/>
      <c r="QW76" s="538"/>
      <c r="QX76" s="538"/>
      <c r="QY76" s="538"/>
      <c r="QZ76" s="538"/>
      <c r="RA76" s="538"/>
      <c r="RB76" s="538"/>
      <c r="RC76" s="538"/>
      <c r="RD76" s="538"/>
      <c r="RE76" s="538"/>
      <c r="RF76" s="538"/>
      <c r="RG76" s="538"/>
      <c r="RH76" s="538"/>
      <c r="RI76" s="538"/>
      <c r="RJ76" s="538"/>
      <c r="RK76" s="538"/>
      <c r="RL76" s="538"/>
      <c r="RM76" s="538"/>
      <c r="RN76" s="538"/>
      <c r="RO76" s="538"/>
      <c r="RP76" s="538"/>
      <c r="RQ76" s="538"/>
      <c r="RR76" s="538"/>
      <c r="RS76" s="538"/>
      <c r="RT76" s="538"/>
      <c r="RU76" s="538"/>
      <c r="RV76" s="538"/>
      <c r="RW76" s="538"/>
      <c r="RX76" s="538"/>
      <c r="RY76" s="538"/>
      <c r="RZ76" s="538"/>
      <c r="SA76" s="538"/>
      <c r="SB76" s="538"/>
      <c r="SC76" s="538"/>
      <c r="SD76" s="538"/>
      <c r="SE76" s="538"/>
      <c r="SF76" s="538"/>
      <c r="SG76" s="538"/>
      <c r="SH76" s="538"/>
      <c r="SI76" s="538"/>
      <c r="SJ76" s="538"/>
      <c r="SK76" s="538"/>
      <c r="SL76" s="538"/>
      <c r="SM76" s="538"/>
      <c r="SN76" s="538"/>
      <c r="SO76" s="538"/>
      <c r="SP76" s="538"/>
      <c r="SQ76" s="538"/>
      <c r="SR76" s="538"/>
      <c r="SS76" s="538"/>
      <c r="ST76" s="538"/>
      <c r="SU76" s="538"/>
      <c r="SV76" s="538"/>
      <c r="SW76" s="538"/>
      <c r="SX76" s="538"/>
      <c r="SY76" s="538"/>
      <c r="SZ76" s="538"/>
      <c r="TA76" s="538"/>
      <c r="TB76" s="538"/>
      <c r="TC76" s="538"/>
      <c r="TD76" s="538"/>
      <c r="TE76" s="538"/>
      <c r="TF76" s="538"/>
      <c r="TG76" s="538"/>
      <c r="TH76" s="538"/>
      <c r="TI76" s="538"/>
      <c r="TJ76" s="538"/>
      <c r="TK76" s="538"/>
      <c r="TL76" s="538"/>
      <c r="TM76" s="538"/>
      <c r="TN76" s="538"/>
      <c r="TO76" s="538"/>
      <c r="TP76" s="538"/>
      <c r="TQ76" s="538"/>
      <c r="TR76" s="538"/>
      <c r="TS76" s="538"/>
      <c r="TT76" s="538"/>
      <c r="TU76" s="538"/>
      <c r="TV76" s="538"/>
      <c r="TW76" s="538"/>
      <c r="TX76" s="538"/>
      <c r="TY76" s="538"/>
      <c r="TZ76" s="538"/>
      <c r="UA76" s="538"/>
      <c r="UB76" s="538"/>
      <c r="UC76" s="538"/>
      <c r="UD76" s="538"/>
      <c r="UE76" s="538"/>
      <c r="UF76" s="538"/>
      <c r="UG76" s="538"/>
      <c r="UH76" s="538"/>
      <c r="UI76" s="538"/>
      <c r="UJ76" s="538"/>
      <c r="UK76" s="538"/>
      <c r="UL76" s="538"/>
      <c r="UM76" s="538"/>
      <c r="UN76" s="538"/>
      <c r="UO76" s="538"/>
      <c r="UP76" s="538"/>
      <c r="UQ76" s="538"/>
      <c r="UR76" s="538"/>
      <c r="US76" s="538"/>
      <c r="UT76" s="538"/>
      <c r="UU76" s="538"/>
      <c r="UV76" s="538"/>
      <c r="UW76" s="538"/>
      <c r="UX76" s="538"/>
      <c r="UY76" s="538"/>
      <c r="UZ76" s="538"/>
      <c r="VA76" s="538"/>
      <c r="VB76" s="538"/>
      <c r="VC76" s="538"/>
      <c r="VD76" s="538"/>
      <c r="VE76" s="538"/>
      <c r="VF76" s="538"/>
      <c r="VG76" s="538"/>
      <c r="VH76" s="538"/>
      <c r="VI76" s="538"/>
      <c r="VJ76" s="538"/>
      <c r="VK76" s="538"/>
      <c r="VL76" s="538"/>
      <c r="VM76" s="538"/>
      <c r="VN76" s="538"/>
      <c r="VO76" s="538"/>
      <c r="VP76" s="538"/>
      <c r="VQ76" s="538"/>
      <c r="VR76" s="538"/>
      <c r="VS76" s="538"/>
      <c r="VT76" s="538"/>
      <c r="VU76" s="538"/>
      <c r="VV76" s="538"/>
      <c r="VW76" s="538"/>
      <c r="VX76" s="538"/>
      <c r="VY76" s="538"/>
      <c r="VZ76" s="538"/>
      <c r="WA76" s="538"/>
      <c r="WB76" s="538"/>
      <c r="WC76" s="538"/>
      <c r="WD76" s="538"/>
      <c r="WE76" s="538"/>
      <c r="WF76" s="538"/>
      <c r="WG76" s="538"/>
      <c r="WH76" s="538"/>
      <c r="WI76" s="538"/>
      <c r="WJ76" s="538"/>
      <c r="WK76" s="538"/>
      <c r="WL76" s="538"/>
      <c r="WM76" s="538"/>
      <c r="WN76" s="538"/>
      <c r="WO76" s="538"/>
      <c r="WP76" s="538"/>
      <c r="WQ76" s="538"/>
      <c r="WR76" s="538"/>
      <c r="WS76" s="538"/>
      <c r="WT76" s="538"/>
      <c r="WU76" s="538"/>
      <c r="WV76" s="538"/>
      <c r="WW76" s="538"/>
      <c r="WX76" s="538"/>
      <c r="WY76" s="538"/>
      <c r="WZ76" s="538"/>
      <c r="XA76" s="538"/>
      <c r="XB76" s="538"/>
      <c r="XC76" s="538"/>
      <c r="XD76" s="538"/>
      <c r="XE76" s="538"/>
      <c r="XF76" s="538"/>
      <c r="XG76" s="538"/>
      <c r="XH76" s="538"/>
      <c r="XI76" s="538"/>
      <c r="XJ76" s="538"/>
      <c r="XK76" s="538"/>
      <c r="XL76" s="538"/>
      <c r="XM76" s="538"/>
      <c r="XN76" s="538"/>
      <c r="XO76" s="538"/>
      <c r="XP76" s="538"/>
      <c r="XQ76" s="538"/>
      <c r="XR76" s="538"/>
      <c r="XS76" s="538"/>
      <c r="XT76" s="538"/>
      <c r="XU76" s="538"/>
      <c r="XV76" s="538"/>
      <c r="XW76" s="538"/>
      <c r="XX76" s="538"/>
      <c r="XY76" s="538"/>
      <c r="XZ76" s="538"/>
      <c r="YA76" s="538"/>
      <c r="YB76" s="538"/>
      <c r="YC76" s="538"/>
      <c r="YD76" s="538"/>
      <c r="YE76" s="538"/>
      <c r="YF76" s="538"/>
      <c r="YG76" s="538"/>
      <c r="YH76" s="538"/>
      <c r="YI76" s="538"/>
      <c r="YJ76" s="538"/>
      <c r="YK76" s="538"/>
      <c r="YL76" s="538"/>
      <c r="YM76" s="538"/>
      <c r="YN76" s="538"/>
      <c r="YO76" s="538"/>
      <c r="YP76" s="538"/>
      <c r="YQ76" s="538"/>
      <c r="YR76" s="538"/>
      <c r="YS76" s="538"/>
      <c r="YT76" s="538"/>
      <c r="YU76" s="538"/>
      <c r="YV76" s="538"/>
      <c r="YW76" s="538"/>
      <c r="YX76" s="538"/>
      <c r="YY76" s="538"/>
      <c r="YZ76" s="538"/>
      <c r="ZA76" s="538"/>
      <c r="ZB76" s="538"/>
      <c r="ZC76" s="538"/>
      <c r="ZD76" s="538"/>
      <c r="ZE76" s="538"/>
      <c r="ZF76" s="538"/>
      <c r="ZG76" s="538"/>
      <c r="ZH76" s="538"/>
      <c r="ZI76" s="538"/>
      <c r="ZJ76" s="538"/>
      <c r="ZK76" s="538"/>
      <c r="ZL76" s="538"/>
      <c r="ZM76" s="538"/>
      <c r="ZN76" s="538"/>
      <c r="ZO76" s="538"/>
      <c r="ZP76" s="538"/>
      <c r="ZQ76" s="538"/>
      <c r="ZR76" s="538"/>
      <c r="ZS76" s="538"/>
      <c r="ZT76" s="538"/>
      <c r="ZU76" s="538"/>
      <c r="ZV76" s="538"/>
      <c r="ZW76" s="538"/>
      <c r="ZX76" s="538"/>
      <c r="ZY76" s="538"/>
      <c r="ZZ76" s="538"/>
      <c r="AAA76" s="538"/>
      <c r="AAB76" s="538"/>
      <c r="AAC76" s="538"/>
      <c r="AAD76" s="538"/>
      <c r="AAE76" s="538"/>
      <c r="AAF76" s="538"/>
      <c r="AAG76" s="538"/>
      <c r="AAH76" s="538"/>
      <c r="AAI76" s="538"/>
      <c r="AAJ76" s="538"/>
      <c r="AAK76" s="538"/>
      <c r="AAL76" s="538"/>
      <c r="AAM76" s="538"/>
      <c r="AAN76" s="538"/>
      <c r="AAO76" s="538"/>
      <c r="AAP76" s="538"/>
      <c r="AAQ76" s="538"/>
      <c r="AAR76" s="538"/>
      <c r="AAS76" s="538"/>
      <c r="AAT76" s="538"/>
      <c r="AAU76" s="538"/>
      <c r="AAV76" s="538"/>
      <c r="AAW76" s="538"/>
      <c r="AAX76" s="538"/>
      <c r="AAY76" s="538"/>
      <c r="AAZ76" s="538"/>
      <c r="ABA76" s="538"/>
      <c r="ABB76" s="538"/>
      <c r="ABC76" s="538"/>
      <c r="ABD76" s="538"/>
      <c r="ABE76" s="538"/>
      <c r="ABF76" s="538"/>
      <c r="ABG76" s="538"/>
      <c r="ABH76" s="538"/>
      <c r="ABI76" s="538"/>
      <c r="ABJ76" s="538"/>
      <c r="ABK76" s="538"/>
      <c r="ABL76" s="538"/>
      <c r="ABM76" s="538"/>
      <c r="ABN76" s="538"/>
      <c r="ABO76" s="538"/>
      <c r="ABP76" s="538"/>
      <c r="ABQ76" s="538"/>
      <c r="ABR76" s="538"/>
      <c r="ABS76" s="538"/>
      <c r="ABT76" s="538"/>
      <c r="ABU76" s="538"/>
      <c r="ABV76" s="538"/>
      <c r="ABW76" s="538"/>
      <c r="ABX76" s="538"/>
      <c r="ABY76" s="538"/>
      <c r="ABZ76" s="538"/>
      <c r="ACA76" s="538"/>
      <c r="ACB76" s="538"/>
      <c r="ACC76" s="538"/>
      <c r="ACD76" s="538"/>
      <c r="ACE76" s="538"/>
      <c r="ACF76" s="538"/>
      <c r="ACG76" s="538"/>
      <c r="ACH76" s="538"/>
      <c r="ACI76" s="538"/>
      <c r="ACJ76" s="538"/>
      <c r="ACK76" s="538"/>
      <c r="ACL76" s="538"/>
      <c r="ACM76" s="538"/>
      <c r="ACN76" s="538"/>
      <c r="ACO76" s="538"/>
      <c r="ACP76" s="538"/>
      <c r="ACQ76" s="538"/>
      <c r="ACR76" s="538"/>
      <c r="ACS76" s="538"/>
      <c r="ACT76" s="538"/>
      <c r="ACU76" s="538"/>
      <c r="ACV76" s="538"/>
      <c r="ACW76" s="538"/>
      <c r="ACX76" s="538"/>
      <c r="ACY76" s="538"/>
      <c r="ACZ76" s="538"/>
      <c r="ADA76" s="538"/>
      <c r="ADB76" s="538"/>
      <c r="ADC76" s="538"/>
      <c r="ADD76" s="538"/>
      <c r="ADE76" s="538"/>
      <c r="ADF76" s="538"/>
      <c r="ADG76" s="538"/>
      <c r="ADH76" s="538"/>
      <c r="ADI76" s="538"/>
      <c r="ADJ76" s="538"/>
      <c r="ADK76" s="538"/>
      <c r="ADL76" s="538"/>
      <c r="ADM76" s="538"/>
      <c r="ADN76" s="538"/>
      <c r="ADO76" s="538"/>
      <c r="ADP76" s="538"/>
      <c r="ADQ76" s="538"/>
      <c r="ADR76" s="538"/>
      <c r="ADS76" s="538"/>
      <c r="ADT76" s="538"/>
      <c r="ADU76" s="538"/>
      <c r="ADV76" s="538"/>
      <c r="ADW76" s="538"/>
      <c r="ADX76" s="538"/>
      <c r="ADY76" s="538"/>
      <c r="ADZ76" s="538"/>
      <c r="AEA76" s="538"/>
      <c r="AEB76" s="538"/>
      <c r="AEC76" s="538"/>
      <c r="AED76" s="538"/>
      <c r="AEE76" s="538"/>
      <c r="AEF76" s="538"/>
      <c r="AEG76" s="538"/>
      <c r="AEH76" s="538"/>
      <c r="AEI76" s="538"/>
      <c r="AEJ76" s="538"/>
      <c r="AEK76" s="538"/>
      <c r="AEL76" s="538"/>
      <c r="AEM76" s="538"/>
      <c r="AEN76" s="538"/>
      <c r="AEO76" s="538"/>
      <c r="AEP76" s="538"/>
      <c r="AEQ76" s="538"/>
      <c r="AER76" s="538"/>
      <c r="AES76" s="538"/>
      <c r="AET76" s="538"/>
      <c r="AEU76" s="538"/>
      <c r="AEV76" s="538"/>
      <c r="AEW76" s="538"/>
      <c r="AEX76" s="538"/>
      <c r="AEY76" s="538"/>
      <c r="AEZ76" s="538"/>
      <c r="AFA76" s="538"/>
      <c r="AFB76" s="538"/>
      <c r="AFC76" s="538"/>
      <c r="AFD76" s="538"/>
      <c r="AFE76" s="538"/>
      <c r="AFF76" s="538"/>
      <c r="AFG76" s="538"/>
      <c r="AFH76" s="538"/>
      <c r="AFI76" s="538"/>
      <c r="AFJ76" s="538"/>
      <c r="AFK76" s="538"/>
      <c r="AFL76" s="538"/>
      <c r="AFM76" s="538"/>
      <c r="AFN76" s="538"/>
      <c r="AFO76" s="538"/>
      <c r="AFP76" s="538"/>
      <c r="AFQ76" s="538"/>
      <c r="AFR76" s="538"/>
      <c r="AFS76" s="538"/>
      <c r="AFT76" s="538"/>
      <c r="AFU76" s="538"/>
      <c r="AFV76" s="538"/>
      <c r="AFW76" s="538"/>
      <c r="AFX76" s="538"/>
      <c r="AFY76" s="538"/>
      <c r="AFZ76" s="538"/>
      <c r="AGA76" s="538"/>
      <c r="AGB76" s="538"/>
      <c r="AGC76" s="538"/>
      <c r="AGD76" s="538"/>
      <c r="AGE76" s="538"/>
      <c r="AGF76" s="538"/>
      <c r="AGG76" s="538"/>
      <c r="AGH76" s="538"/>
      <c r="AGI76" s="538"/>
      <c r="AGJ76" s="538"/>
      <c r="AGK76" s="538"/>
      <c r="AGL76" s="538"/>
      <c r="AGM76" s="538"/>
      <c r="AGN76" s="538"/>
      <c r="AGO76" s="538"/>
      <c r="AGP76" s="538"/>
      <c r="AGQ76" s="538"/>
      <c r="AGR76" s="538"/>
      <c r="AGS76" s="538"/>
      <c r="AGT76" s="538"/>
      <c r="AGU76" s="538"/>
      <c r="AGV76" s="538"/>
      <c r="AGW76" s="538"/>
      <c r="AGX76" s="538"/>
      <c r="AGY76" s="538"/>
      <c r="AGZ76" s="538"/>
      <c r="AHA76" s="538"/>
      <c r="AHB76" s="538"/>
      <c r="AHC76" s="538"/>
      <c r="AHD76" s="538"/>
      <c r="AHE76" s="538"/>
      <c r="AHF76" s="538"/>
      <c r="AHG76" s="538"/>
      <c r="AHH76" s="538"/>
      <c r="AHI76" s="538"/>
      <c r="AHJ76" s="538"/>
      <c r="AHK76" s="538"/>
      <c r="AHL76" s="538"/>
      <c r="AHM76" s="538"/>
      <c r="AHN76" s="538"/>
      <c r="AHO76" s="538"/>
      <c r="AHP76" s="538"/>
      <c r="AHQ76" s="538"/>
      <c r="AHR76" s="538"/>
      <c r="AHS76" s="538"/>
      <c r="AHT76" s="538"/>
      <c r="AHU76" s="538"/>
      <c r="AHV76" s="538"/>
      <c r="AHW76" s="538"/>
      <c r="AHX76" s="538"/>
      <c r="AHY76" s="538"/>
      <c r="AHZ76" s="538"/>
      <c r="AIA76" s="538"/>
      <c r="AIB76" s="538"/>
      <c r="AIC76" s="538"/>
      <c r="AID76" s="538"/>
      <c r="AIE76" s="538"/>
      <c r="AIF76" s="538"/>
      <c r="AIG76" s="538"/>
      <c r="AIH76" s="538"/>
      <c r="AII76" s="538"/>
      <c r="AIJ76" s="538"/>
      <c r="AIK76" s="538"/>
      <c r="AIL76" s="538"/>
      <c r="AIM76" s="538"/>
      <c r="AIN76" s="538"/>
      <c r="AIO76" s="538"/>
      <c r="AIP76" s="538"/>
      <c r="AIQ76" s="538"/>
      <c r="AIR76" s="538"/>
      <c r="AIS76" s="538"/>
      <c r="AIT76" s="538"/>
      <c r="AIU76" s="538"/>
      <c r="AIV76" s="538"/>
      <c r="AIW76" s="538"/>
      <c r="AIX76" s="538"/>
      <c r="AIY76" s="538"/>
      <c r="AIZ76" s="538"/>
      <c r="AJA76" s="538"/>
      <c r="AJB76" s="538"/>
      <c r="AJC76" s="538"/>
      <c r="AJD76" s="538"/>
      <c r="AJE76" s="538"/>
      <c r="AJF76" s="538"/>
      <c r="AJG76" s="538"/>
      <c r="AJH76" s="538"/>
      <c r="AJI76" s="538"/>
      <c r="AJJ76" s="538"/>
      <c r="AJK76" s="538"/>
      <c r="AJL76" s="538"/>
      <c r="AJM76" s="538"/>
      <c r="AJN76" s="538"/>
      <c r="AJO76" s="538"/>
      <c r="AJP76" s="538"/>
      <c r="AJQ76" s="538"/>
      <c r="AJR76" s="538"/>
      <c r="AJS76" s="538"/>
      <c r="AJT76" s="538"/>
      <c r="AJU76" s="538"/>
      <c r="AJV76" s="538"/>
      <c r="AJW76" s="538"/>
      <c r="AJX76" s="538"/>
      <c r="AJY76" s="538"/>
      <c r="AJZ76" s="538"/>
      <c r="AKA76" s="538"/>
      <c r="AKB76" s="538"/>
      <c r="AKC76" s="538"/>
      <c r="AKD76" s="538"/>
      <c r="AKE76" s="538"/>
      <c r="AKF76" s="538"/>
      <c r="AKG76" s="538"/>
      <c r="AKH76" s="538"/>
      <c r="AKI76" s="538"/>
      <c r="AKJ76" s="538"/>
      <c r="AKK76" s="538"/>
      <c r="AKL76" s="538"/>
      <c r="AKM76" s="538"/>
      <c r="AKN76" s="538"/>
      <c r="AKO76" s="538"/>
      <c r="AKP76" s="538"/>
      <c r="AKQ76" s="538"/>
      <c r="AKR76" s="538"/>
      <c r="AKS76" s="538"/>
      <c r="AKT76" s="538"/>
      <c r="AKU76" s="538"/>
      <c r="AKV76" s="538"/>
      <c r="AKW76" s="538"/>
      <c r="AKX76" s="538"/>
      <c r="AKY76" s="538"/>
      <c r="AKZ76" s="538"/>
      <c r="ALA76" s="538"/>
      <c r="ALB76" s="538"/>
      <c r="ALC76" s="538"/>
      <c r="ALD76" s="538"/>
      <c r="ALE76" s="538"/>
      <c r="ALF76" s="538"/>
      <c r="ALG76" s="538"/>
      <c r="ALH76" s="538"/>
      <c r="ALI76" s="538"/>
      <c r="ALJ76" s="538"/>
      <c r="ALK76" s="538"/>
      <c r="ALL76" s="538"/>
      <c r="ALM76" s="538"/>
      <c r="ALN76" s="538"/>
      <c r="ALO76" s="538"/>
      <c r="ALP76" s="538"/>
      <c r="ALQ76" s="538"/>
      <c r="ALR76" s="538"/>
      <c r="ALS76" s="538"/>
      <c r="ALT76" s="538"/>
      <c r="ALU76" s="538"/>
      <c r="ALV76" s="538"/>
      <c r="ALW76" s="538"/>
      <c r="ALX76" s="538"/>
      <c r="ALY76" s="538"/>
      <c r="ALZ76" s="538"/>
      <c r="AMA76" s="538"/>
      <c r="AMB76" s="538"/>
      <c r="AMC76" s="538"/>
      <c r="AMD76" s="538"/>
      <c r="AME76" s="538"/>
      <c r="AMF76" s="538"/>
      <c r="AMG76" s="538"/>
      <c r="AMH76" s="538"/>
      <c r="AMI76" s="538"/>
      <c r="AMJ76" s="538"/>
      <c r="AMK76" s="538"/>
      <c r="AML76" s="538"/>
      <c r="AMM76" s="538"/>
      <c r="AMN76" s="538"/>
      <c r="AMO76" s="538"/>
      <c r="AMP76" s="538"/>
      <c r="AMQ76" s="538"/>
      <c r="AMR76" s="538"/>
      <c r="AMS76" s="538"/>
      <c r="AMT76" s="538"/>
      <c r="AMU76" s="538"/>
      <c r="AMV76" s="538"/>
      <c r="AMW76" s="538"/>
      <c r="AMX76" s="538"/>
      <c r="AMY76" s="538"/>
      <c r="AMZ76" s="538"/>
      <c r="ANA76" s="538"/>
      <c r="ANB76" s="538"/>
      <c r="ANC76" s="538"/>
      <c r="AND76" s="538"/>
      <c r="ANE76" s="538"/>
      <c r="ANF76" s="538"/>
      <c r="ANG76" s="538"/>
      <c r="ANH76" s="538"/>
      <c r="ANI76" s="538"/>
      <c r="ANJ76" s="538"/>
      <c r="ANK76" s="538"/>
      <c r="ANL76" s="538"/>
      <c r="ANM76" s="538"/>
      <c r="ANN76" s="538"/>
      <c r="ANO76" s="538"/>
      <c r="ANP76" s="538"/>
      <c r="ANQ76" s="538"/>
      <c r="ANR76" s="538"/>
      <c r="ANS76" s="538"/>
      <c r="ANT76" s="538"/>
      <c r="ANU76" s="538"/>
      <c r="ANV76" s="538"/>
      <c r="ANW76" s="538"/>
      <c r="ANX76" s="538"/>
      <c r="ANY76" s="538"/>
      <c r="ANZ76" s="538"/>
      <c r="AOA76" s="538"/>
      <c r="AOB76" s="538"/>
      <c r="AOC76" s="538"/>
      <c r="AOD76" s="538"/>
      <c r="AOE76" s="538"/>
      <c r="AOF76" s="538"/>
      <c r="AOG76" s="538"/>
      <c r="AOH76" s="538"/>
      <c r="AOI76" s="538"/>
      <c r="AOJ76" s="538"/>
      <c r="AOK76" s="538"/>
      <c r="AOL76" s="538"/>
      <c r="AOM76" s="538"/>
      <c r="AON76" s="538"/>
      <c r="AOO76" s="538"/>
      <c r="AOP76" s="538"/>
      <c r="AOQ76" s="538"/>
      <c r="AOR76" s="538"/>
      <c r="AOS76" s="538"/>
      <c r="AOT76" s="538"/>
      <c r="AOU76" s="538"/>
      <c r="AOV76" s="538"/>
      <c r="AOW76" s="538"/>
      <c r="AOX76" s="538"/>
      <c r="AOY76" s="538"/>
      <c r="AOZ76" s="538"/>
      <c r="APA76" s="538"/>
      <c r="APB76" s="538"/>
      <c r="APC76" s="538"/>
      <c r="APD76" s="538"/>
      <c r="APE76" s="538"/>
      <c r="APF76" s="538"/>
      <c r="APG76" s="538"/>
      <c r="APH76" s="538"/>
      <c r="API76" s="538"/>
      <c r="APJ76" s="538"/>
      <c r="APK76" s="538"/>
      <c r="APL76" s="538"/>
      <c r="APM76" s="538"/>
      <c r="APN76" s="538"/>
      <c r="APO76" s="538"/>
      <c r="APP76" s="538"/>
      <c r="APQ76" s="538"/>
      <c r="APR76" s="538"/>
      <c r="APS76" s="538"/>
      <c r="APT76" s="538"/>
      <c r="APU76" s="538"/>
      <c r="APV76" s="538"/>
      <c r="APW76" s="538"/>
      <c r="APX76" s="538"/>
      <c r="APY76" s="538"/>
      <c r="APZ76" s="538"/>
      <c r="AQA76" s="538"/>
      <c r="AQB76" s="538"/>
      <c r="AQC76" s="538"/>
      <c r="AQD76" s="538"/>
      <c r="AQE76" s="538"/>
      <c r="AQF76" s="538"/>
      <c r="AQG76" s="538"/>
      <c r="AQH76" s="538"/>
      <c r="AQI76" s="538"/>
      <c r="AQJ76" s="538"/>
      <c r="AQK76" s="538"/>
      <c r="AQL76" s="538"/>
      <c r="AQM76" s="538"/>
      <c r="AQN76" s="538"/>
      <c r="AQO76" s="538"/>
      <c r="AQP76" s="538"/>
      <c r="AQQ76" s="538"/>
      <c r="AQR76" s="538"/>
      <c r="AQS76" s="538"/>
      <c r="AQT76" s="538"/>
      <c r="AQU76" s="538"/>
      <c r="AQV76" s="538"/>
      <c r="AQW76" s="538"/>
      <c r="AQX76" s="538"/>
      <c r="AQY76" s="538"/>
      <c r="AQZ76" s="538"/>
      <c r="ARA76" s="538"/>
      <c r="ARB76" s="538"/>
      <c r="ARC76" s="538"/>
      <c r="ARD76" s="538"/>
      <c r="ARE76" s="538"/>
      <c r="ARF76" s="538"/>
      <c r="ARG76" s="538"/>
      <c r="ARH76" s="538"/>
      <c r="ARI76" s="538"/>
      <c r="ARJ76" s="538"/>
      <c r="ARK76" s="538"/>
      <c r="ARL76" s="538"/>
      <c r="ARM76" s="538"/>
      <c r="ARN76" s="538"/>
      <c r="ARO76" s="538"/>
      <c r="ARP76" s="538"/>
      <c r="ARQ76" s="538"/>
      <c r="ARR76" s="538"/>
      <c r="ARS76" s="538"/>
      <c r="ART76" s="538"/>
      <c r="ARU76" s="538"/>
      <c r="ARV76" s="538"/>
      <c r="ARW76" s="538"/>
      <c r="ARX76" s="538"/>
      <c r="ARY76" s="538"/>
      <c r="ARZ76" s="538"/>
      <c r="ASA76" s="538"/>
      <c r="ASB76" s="538"/>
      <c r="ASC76" s="538"/>
      <c r="ASD76" s="538"/>
      <c r="ASE76" s="538"/>
      <c r="ASF76" s="538"/>
      <c r="ASG76" s="538"/>
      <c r="ASH76" s="538"/>
      <c r="ASI76" s="538"/>
      <c r="ASJ76" s="538"/>
      <c r="ASK76" s="538"/>
      <c r="ASL76" s="538"/>
      <c r="ASM76" s="538"/>
      <c r="ASN76" s="538"/>
      <c r="ASO76" s="538"/>
      <c r="ASP76" s="538"/>
      <c r="ASQ76" s="538"/>
      <c r="ASR76" s="538"/>
      <c r="ASS76" s="538"/>
      <c r="AST76" s="538"/>
      <c r="ASU76" s="538"/>
      <c r="ASV76" s="538"/>
      <c r="ASW76" s="538"/>
      <c r="ASX76" s="538"/>
      <c r="ASY76" s="538"/>
      <c r="ASZ76" s="538"/>
      <c r="ATA76" s="538"/>
      <c r="ATB76" s="538"/>
      <c r="ATC76" s="538"/>
      <c r="ATD76" s="538"/>
      <c r="ATE76" s="538"/>
      <c r="ATF76" s="538"/>
      <c r="ATG76" s="538"/>
      <c r="ATH76" s="538"/>
      <c r="ATI76" s="538"/>
      <c r="ATJ76" s="538"/>
      <c r="ATK76" s="538"/>
      <c r="ATL76" s="538"/>
      <c r="ATM76" s="538"/>
      <c r="ATN76" s="538"/>
      <c r="ATO76" s="538"/>
      <c r="ATP76" s="538"/>
      <c r="ATQ76" s="538"/>
      <c r="ATR76" s="538"/>
      <c r="ATS76" s="538"/>
      <c r="ATT76" s="538"/>
      <c r="ATU76" s="538"/>
      <c r="ATV76" s="538"/>
      <c r="ATW76" s="538"/>
      <c r="ATX76" s="538"/>
      <c r="ATY76" s="538"/>
      <c r="ATZ76" s="538"/>
      <c r="AUA76" s="538"/>
      <c r="AUB76" s="538"/>
      <c r="AUC76" s="538"/>
      <c r="AUD76" s="538"/>
      <c r="AUE76" s="538"/>
      <c r="AUF76" s="538"/>
      <c r="AUG76" s="538"/>
      <c r="AUH76" s="538"/>
      <c r="AUI76" s="538"/>
      <c r="AUJ76" s="538"/>
      <c r="AUK76" s="538"/>
      <c r="AUL76" s="538"/>
      <c r="AUM76" s="538"/>
      <c r="AUN76" s="538"/>
      <c r="AUO76" s="538"/>
      <c r="AUP76" s="538"/>
      <c r="AUQ76" s="538"/>
      <c r="AUR76" s="538"/>
      <c r="AUS76" s="538"/>
      <c r="AUT76" s="538"/>
      <c r="AUU76" s="538"/>
      <c r="AUV76" s="538"/>
      <c r="AUW76" s="538"/>
      <c r="AUX76" s="538"/>
      <c r="AUY76" s="538"/>
      <c r="AUZ76" s="538"/>
      <c r="AVA76" s="538"/>
      <c r="AVB76" s="538"/>
      <c r="AVC76" s="538"/>
      <c r="AVD76" s="538"/>
      <c r="AVE76" s="538"/>
      <c r="AVF76" s="538"/>
      <c r="AVG76" s="538"/>
      <c r="AVH76" s="538"/>
      <c r="AVI76" s="538"/>
      <c r="AVJ76" s="538"/>
      <c r="AVK76" s="538"/>
      <c r="AVL76" s="538"/>
      <c r="AVM76" s="538"/>
      <c r="AVN76" s="538"/>
      <c r="AVO76" s="538"/>
      <c r="AVP76" s="538"/>
      <c r="AVQ76" s="538"/>
      <c r="AVR76" s="538"/>
      <c r="AVS76" s="538"/>
      <c r="AVT76" s="538"/>
      <c r="AVU76" s="538"/>
      <c r="AVV76" s="538"/>
      <c r="AVW76" s="538"/>
      <c r="AVX76" s="538"/>
      <c r="AVY76" s="538"/>
      <c r="AVZ76" s="538"/>
      <c r="AWA76" s="538"/>
      <c r="AWB76" s="538"/>
      <c r="AWC76" s="538"/>
      <c r="AWD76" s="538"/>
      <c r="AWE76" s="538"/>
      <c r="AWF76" s="538"/>
      <c r="AWG76" s="538"/>
      <c r="AWH76" s="538"/>
      <c r="AWI76" s="538"/>
      <c r="AWJ76" s="538"/>
      <c r="AWK76" s="538"/>
      <c r="AWL76" s="538"/>
      <c r="AWM76" s="538"/>
      <c r="AWN76" s="538"/>
      <c r="AWO76" s="538"/>
      <c r="AWP76" s="538"/>
      <c r="AWQ76" s="538"/>
      <c r="AWR76" s="538"/>
      <c r="AWS76" s="538"/>
      <c r="AWT76" s="538"/>
      <c r="AWU76" s="538"/>
      <c r="AWV76" s="538"/>
      <c r="AWW76" s="538"/>
      <c r="AWX76" s="538"/>
      <c r="AWY76" s="538"/>
      <c r="AWZ76" s="538"/>
      <c r="AXA76" s="538"/>
      <c r="AXB76" s="538"/>
      <c r="AXC76" s="538"/>
      <c r="AXD76" s="538"/>
      <c r="AXE76" s="538"/>
      <c r="AXF76" s="538"/>
      <c r="AXG76" s="538"/>
      <c r="AXH76" s="538"/>
      <c r="AXI76" s="538"/>
      <c r="AXJ76" s="538"/>
      <c r="AXK76" s="538"/>
      <c r="AXL76" s="538"/>
      <c r="AXM76" s="538"/>
      <c r="AXN76" s="538"/>
      <c r="AXO76" s="538"/>
      <c r="AXP76" s="538"/>
      <c r="AXQ76" s="538"/>
      <c r="AXR76" s="538"/>
      <c r="AXS76" s="538"/>
      <c r="AXT76" s="538"/>
      <c r="AXU76" s="538"/>
      <c r="AXV76" s="538"/>
      <c r="AXW76" s="538"/>
      <c r="AXX76" s="538"/>
      <c r="AXY76" s="538"/>
      <c r="AXZ76" s="538"/>
      <c r="AYA76" s="538"/>
      <c r="AYB76" s="538"/>
      <c r="AYC76" s="538"/>
      <c r="AYD76" s="538"/>
      <c r="AYE76" s="538"/>
      <c r="AYF76" s="538"/>
      <c r="AYG76" s="538"/>
      <c r="AYH76" s="538"/>
      <c r="AYI76" s="538"/>
      <c r="AYJ76" s="538"/>
      <c r="AYK76" s="538"/>
      <c r="AYL76" s="538"/>
      <c r="AYM76" s="538"/>
      <c r="AYN76" s="538"/>
      <c r="AYO76" s="538"/>
      <c r="AYP76" s="538"/>
      <c r="AYQ76" s="538"/>
      <c r="AYR76" s="538"/>
      <c r="AYS76" s="538"/>
      <c r="AYT76" s="538"/>
      <c r="AYU76" s="538"/>
      <c r="AYV76" s="538"/>
      <c r="AYW76" s="538"/>
      <c r="AYX76" s="538"/>
      <c r="AYY76" s="538"/>
      <c r="AYZ76" s="538"/>
      <c r="AZA76" s="538"/>
      <c r="AZB76" s="538"/>
      <c r="AZC76" s="538"/>
      <c r="AZD76" s="538"/>
      <c r="AZE76" s="538"/>
      <c r="AZF76" s="538"/>
      <c r="AZG76" s="538"/>
      <c r="AZH76" s="538"/>
      <c r="AZI76" s="538"/>
      <c r="AZJ76" s="538"/>
      <c r="AZK76" s="538"/>
      <c r="AZL76" s="538"/>
      <c r="AZM76" s="538"/>
      <c r="AZN76" s="538"/>
      <c r="AZO76" s="538"/>
      <c r="AZP76" s="538"/>
      <c r="AZQ76" s="538"/>
      <c r="AZR76" s="538"/>
      <c r="AZS76" s="538"/>
      <c r="AZT76" s="538"/>
      <c r="AZU76" s="538"/>
      <c r="AZV76" s="538"/>
      <c r="AZW76" s="538"/>
      <c r="AZX76" s="538"/>
      <c r="AZY76" s="538"/>
      <c r="AZZ76" s="538"/>
      <c r="BAA76" s="538"/>
      <c r="BAB76" s="538"/>
      <c r="BAC76" s="538"/>
      <c r="BAD76" s="538"/>
      <c r="BAE76" s="538"/>
      <c r="BAF76" s="538"/>
      <c r="BAG76" s="538"/>
      <c r="BAH76" s="538"/>
      <c r="BAI76" s="538"/>
      <c r="BAJ76" s="538"/>
      <c r="BAK76" s="538"/>
      <c r="BAL76" s="538"/>
      <c r="BAM76" s="538"/>
      <c r="BAN76" s="538"/>
      <c r="BAO76" s="538"/>
      <c r="BAP76" s="538"/>
      <c r="BAQ76" s="538"/>
      <c r="BAR76" s="538"/>
      <c r="BAS76" s="538"/>
      <c r="BAT76" s="538"/>
      <c r="BAU76" s="538"/>
      <c r="BAV76" s="538"/>
      <c r="BAW76" s="538"/>
      <c r="BAX76" s="538"/>
      <c r="BAY76" s="538"/>
      <c r="BAZ76" s="538"/>
      <c r="BBA76" s="538"/>
      <c r="BBB76" s="538"/>
      <c r="BBC76" s="538"/>
      <c r="BBD76" s="538"/>
      <c r="BBE76" s="538"/>
      <c r="BBF76" s="538"/>
      <c r="BBG76" s="538"/>
      <c r="BBH76" s="538"/>
      <c r="BBI76" s="538"/>
      <c r="BBJ76" s="538"/>
      <c r="BBK76" s="538"/>
      <c r="BBL76" s="538"/>
      <c r="BBM76" s="538"/>
      <c r="BBN76" s="538"/>
      <c r="BBO76" s="538"/>
      <c r="BBP76" s="538"/>
      <c r="BBQ76" s="538"/>
      <c r="BBR76" s="538"/>
      <c r="BBS76" s="538"/>
      <c r="BBT76" s="538"/>
      <c r="BBU76" s="538"/>
      <c r="BBV76" s="538"/>
      <c r="BBW76" s="538"/>
      <c r="BBX76" s="538"/>
      <c r="BBY76" s="538"/>
      <c r="BBZ76" s="538"/>
      <c r="BCA76" s="538"/>
      <c r="BCB76" s="538"/>
      <c r="BCC76" s="538"/>
      <c r="BCD76" s="538"/>
      <c r="BCE76" s="538"/>
      <c r="BCF76" s="538"/>
      <c r="BCG76" s="538"/>
      <c r="BCH76" s="538"/>
      <c r="BCI76" s="538"/>
      <c r="BCJ76" s="538"/>
      <c r="BCK76" s="538"/>
      <c r="BCL76" s="538"/>
      <c r="BCM76" s="538"/>
      <c r="BCN76" s="538"/>
      <c r="BCO76" s="538"/>
      <c r="BCP76" s="538"/>
      <c r="BCQ76" s="538"/>
      <c r="BCR76" s="538"/>
      <c r="BCS76" s="538"/>
      <c r="BCT76" s="538"/>
      <c r="BCU76" s="538"/>
      <c r="BCV76" s="538"/>
      <c r="BCW76" s="538"/>
      <c r="BCX76" s="538"/>
      <c r="BCY76" s="538"/>
      <c r="BCZ76" s="538"/>
      <c r="BDA76" s="538"/>
      <c r="BDB76" s="538"/>
      <c r="BDC76" s="538"/>
      <c r="BDD76" s="538"/>
      <c r="BDE76" s="538"/>
      <c r="BDF76" s="538"/>
      <c r="BDG76" s="538"/>
      <c r="BDH76" s="538"/>
      <c r="BDI76" s="538"/>
      <c r="BDJ76" s="538"/>
      <c r="BDK76" s="538"/>
      <c r="BDL76" s="538"/>
      <c r="BDM76" s="538"/>
      <c r="BDN76" s="538"/>
      <c r="BDO76" s="538"/>
      <c r="BDP76" s="538"/>
      <c r="BDQ76" s="538"/>
      <c r="BDR76" s="538"/>
      <c r="BDS76" s="538"/>
      <c r="BDT76" s="538"/>
      <c r="BDU76" s="538"/>
      <c r="BDV76" s="538"/>
      <c r="BDW76" s="538"/>
      <c r="BDX76" s="538"/>
      <c r="BDY76" s="538"/>
      <c r="BDZ76" s="538"/>
      <c r="BEA76" s="538"/>
      <c r="BEB76" s="538"/>
      <c r="BEC76" s="538"/>
      <c r="BED76" s="538"/>
      <c r="BEE76" s="538"/>
      <c r="BEF76" s="538"/>
      <c r="BEG76" s="538"/>
      <c r="BEH76" s="538"/>
      <c r="BEI76" s="538"/>
      <c r="BEJ76" s="538"/>
      <c r="BEK76" s="538"/>
      <c r="BEL76" s="538"/>
      <c r="BEM76" s="538"/>
      <c r="BEN76" s="538"/>
      <c r="BEO76" s="538"/>
      <c r="BEP76" s="538"/>
      <c r="BEQ76" s="538"/>
      <c r="BER76" s="538"/>
      <c r="BES76" s="538"/>
      <c r="BET76" s="538"/>
      <c r="BEU76" s="538"/>
      <c r="BEV76" s="538"/>
      <c r="BEW76" s="538"/>
      <c r="BEX76" s="538"/>
      <c r="BEY76" s="538"/>
      <c r="BEZ76" s="538"/>
      <c r="BFA76" s="538"/>
      <c r="BFB76" s="538"/>
      <c r="BFC76" s="538"/>
      <c r="BFD76" s="538"/>
      <c r="BFE76" s="538"/>
      <c r="BFF76" s="538"/>
      <c r="BFG76" s="538"/>
      <c r="BFH76" s="538"/>
      <c r="BFI76" s="538"/>
      <c r="BFJ76" s="538"/>
      <c r="BFK76" s="538"/>
      <c r="BFL76" s="538"/>
      <c r="BFM76" s="538"/>
      <c r="BFN76" s="538"/>
      <c r="BFO76" s="538"/>
      <c r="BFP76" s="538"/>
      <c r="BFQ76" s="538"/>
      <c r="BFR76" s="538"/>
      <c r="BFS76" s="538"/>
      <c r="BFT76" s="538"/>
      <c r="BFU76" s="538"/>
      <c r="BFV76" s="538"/>
      <c r="BFW76" s="538"/>
      <c r="BFX76" s="538"/>
      <c r="BFY76" s="538"/>
      <c r="BFZ76" s="538"/>
      <c r="BGA76" s="538"/>
      <c r="BGB76" s="538"/>
      <c r="BGC76" s="538"/>
      <c r="BGD76" s="538"/>
      <c r="BGE76" s="538"/>
      <c r="BGF76" s="538"/>
      <c r="BGG76" s="538"/>
      <c r="BGH76" s="538"/>
      <c r="BGI76" s="538"/>
      <c r="BGJ76" s="538"/>
      <c r="BGK76" s="538"/>
      <c r="BGL76" s="538"/>
      <c r="BGM76" s="538"/>
      <c r="BGN76" s="538"/>
      <c r="BGO76" s="538"/>
      <c r="BGP76" s="538"/>
      <c r="BGQ76" s="538"/>
      <c r="BGR76" s="538"/>
      <c r="BGS76" s="538"/>
      <c r="BGT76" s="538"/>
      <c r="BGU76" s="538"/>
      <c r="BGV76" s="538"/>
      <c r="BGW76" s="538"/>
      <c r="BGX76" s="538"/>
      <c r="BGY76" s="538"/>
      <c r="BGZ76" s="538"/>
      <c r="BHA76" s="538"/>
      <c r="BHB76" s="538"/>
      <c r="BHC76" s="538"/>
      <c r="BHD76" s="538"/>
      <c r="BHE76" s="538"/>
      <c r="BHF76" s="538"/>
      <c r="BHG76" s="538"/>
      <c r="BHH76" s="538"/>
      <c r="BHI76" s="538"/>
      <c r="BHJ76" s="538"/>
      <c r="BHK76" s="538"/>
      <c r="BHL76" s="538"/>
      <c r="BHM76" s="538"/>
      <c r="BHN76" s="538"/>
      <c r="BHO76" s="538"/>
      <c r="BHP76" s="538"/>
      <c r="BHQ76" s="538"/>
      <c r="BHR76" s="538"/>
      <c r="BHS76" s="538"/>
      <c r="BHT76" s="538"/>
      <c r="BHU76" s="538"/>
      <c r="BHV76" s="538"/>
      <c r="BHW76" s="538"/>
      <c r="BHX76" s="538"/>
      <c r="BHY76" s="538"/>
      <c r="BHZ76" s="538"/>
      <c r="BIA76" s="538"/>
      <c r="BIB76" s="538"/>
      <c r="BIC76" s="538"/>
      <c r="BID76" s="538"/>
      <c r="BIE76" s="538"/>
      <c r="BIF76" s="538"/>
      <c r="BIG76" s="538"/>
      <c r="BIH76" s="538"/>
      <c r="BII76" s="538"/>
      <c r="BIJ76" s="538"/>
      <c r="BIK76" s="538"/>
      <c r="BIL76" s="538"/>
      <c r="BIM76" s="538"/>
      <c r="BIN76" s="538"/>
      <c r="BIO76" s="538"/>
      <c r="BIP76" s="538"/>
      <c r="BIQ76" s="538"/>
      <c r="BIR76" s="538"/>
      <c r="BIS76" s="538"/>
      <c r="BIT76" s="538"/>
      <c r="BIU76" s="538"/>
      <c r="BIV76" s="538"/>
      <c r="BIW76" s="538"/>
      <c r="BIX76" s="538"/>
      <c r="BIY76" s="538"/>
      <c r="BIZ76" s="538"/>
      <c r="BJA76" s="538"/>
      <c r="BJB76" s="538"/>
      <c r="BJC76" s="538"/>
      <c r="BJD76" s="538"/>
      <c r="BJE76" s="538"/>
      <c r="BJF76" s="538"/>
      <c r="BJG76" s="538"/>
      <c r="BJH76" s="538"/>
      <c r="BJI76" s="538"/>
      <c r="BJJ76" s="538"/>
      <c r="BJK76" s="538"/>
      <c r="BJL76" s="538"/>
      <c r="BJM76" s="538"/>
      <c r="BJN76" s="538"/>
      <c r="BJO76" s="538"/>
      <c r="BJP76" s="538"/>
      <c r="BJQ76" s="538"/>
      <c r="BJR76" s="538"/>
      <c r="BJS76" s="538"/>
      <c r="BJT76" s="538"/>
      <c r="BJU76" s="538"/>
      <c r="BJV76" s="538"/>
      <c r="BJW76" s="538"/>
      <c r="BJX76" s="538"/>
      <c r="BJY76" s="538"/>
      <c r="BJZ76" s="538"/>
      <c r="BKA76" s="538"/>
      <c r="BKB76" s="538"/>
      <c r="BKC76" s="538"/>
      <c r="BKD76" s="538"/>
      <c r="BKE76" s="538"/>
      <c r="BKF76" s="538"/>
      <c r="BKG76" s="538"/>
      <c r="BKH76" s="538"/>
      <c r="BKI76" s="538"/>
      <c r="BKJ76" s="538"/>
      <c r="BKK76" s="538"/>
      <c r="BKL76" s="538"/>
      <c r="BKM76" s="538"/>
      <c r="BKN76" s="538"/>
      <c r="BKO76" s="538"/>
      <c r="BKP76" s="538"/>
      <c r="BKQ76" s="538"/>
      <c r="BKR76" s="538"/>
      <c r="BKS76" s="538"/>
      <c r="BKT76" s="538"/>
      <c r="BKU76" s="538"/>
      <c r="BKV76" s="538"/>
      <c r="BKW76" s="538"/>
      <c r="BKX76" s="538"/>
      <c r="BKY76" s="538"/>
      <c r="BKZ76" s="538"/>
      <c r="BLA76" s="538"/>
      <c r="BLB76" s="538"/>
      <c r="BLC76" s="538"/>
      <c r="BLD76" s="538"/>
      <c r="BLE76" s="538"/>
      <c r="BLF76" s="538"/>
      <c r="BLG76" s="538"/>
      <c r="BLH76" s="538"/>
      <c r="BLI76" s="538"/>
      <c r="BLJ76" s="538"/>
      <c r="BLK76" s="538"/>
      <c r="BLL76" s="538"/>
      <c r="BLM76" s="538"/>
      <c r="BLN76" s="538"/>
      <c r="BLO76" s="538"/>
      <c r="BLP76" s="538"/>
      <c r="BLQ76" s="538"/>
      <c r="BLR76" s="538"/>
      <c r="BLS76" s="538"/>
      <c r="BLT76" s="538"/>
      <c r="BLU76" s="538"/>
      <c r="BLV76" s="538"/>
      <c r="BLW76" s="538"/>
      <c r="BLX76" s="538"/>
      <c r="BLY76" s="538"/>
      <c r="BLZ76" s="538"/>
      <c r="BMA76" s="538"/>
      <c r="BMB76" s="538"/>
      <c r="BMC76" s="538"/>
      <c r="BMD76" s="538"/>
      <c r="BME76" s="538"/>
      <c r="BMF76" s="538"/>
      <c r="BMG76" s="538"/>
      <c r="BMH76" s="538"/>
      <c r="BMI76" s="538"/>
      <c r="BMJ76" s="538"/>
      <c r="BMK76" s="538"/>
      <c r="BML76" s="538"/>
      <c r="BMM76" s="538"/>
      <c r="BMN76" s="538"/>
      <c r="BMO76" s="538"/>
      <c r="BMP76" s="538"/>
      <c r="BMQ76" s="538"/>
      <c r="BMR76" s="538"/>
      <c r="BMS76" s="538"/>
      <c r="BMT76" s="538"/>
      <c r="BMU76" s="538"/>
      <c r="BMV76" s="538"/>
      <c r="BMW76" s="538"/>
      <c r="BMX76" s="538"/>
      <c r="BMY76" s="538"/>
      <c r="BMZ76" s="538"/>
      <c r="BNA76" s="538"/>
      <c r="BNB76" s="538"/>
      <c r="BNC76" s="538"/>
      <c r="BND76" s="538"/>
      <c r="BNE76" s="538"/>
      <c r="BNF76" s="538"/>
      <c r="BNG76" s="538"/>
      <c r="BNH76" s="538"/>
      <c r="BNI76" s="538"/>
      <c r="BNJ76" s="538"/>
      <c r="BNK76" s="538"/>
      <c r="BNL76" s="538"/>
      <c r="BNM76" s="538"/>
      <c r="BNN76" s="538"/>
      <c r="BNO76" s="538"/>
      <c r="BNP76" s="538"/>
      <c r="BNQ76" s="538"/>
      <c r="BNR76" s="538"/>
      <c r="BNS76" s="538"/>
      <c r="BNT76" s="538"/>
      <c r="BNU76" s="538"/>
      <c r="BNV76" s="538"/>
      <c r="BNW76" s="538"/>
      <c r="BNX76" s="538"/>
      <c r="BNY76" s="538"/>
      <c r="BNZ76" s="538"/>
      <c r="BOA76" s="538"/>
      <c r="BOB76" s="538"/>
      <c r="BOC76" s="538"/>
      <c r="BOD76" s="538"/>
      <c r="BOE76" s="538"/>
      <c r="BOF76" s="538"/>
      <c r="BOG76" s="538"/>
      <c r="BOH76" s="538"/>
      <c r="BOI76" s="538"/>
      <c r="BOJ76" s="538"/>
      <c r="BOK76" s="538"/>
      <c r="BOL76" s="538"/>
      <c r="BOM76" s="538"/>
      <c r="BON76" s="538"/>
      <c r="BOO76" s="538"/>
      <c r="BOP76" s="538"/>
      <c r="BOQ76" s="538"/>
      <c r="BOR76" s="538"/>
      <c r="BOS76" s="538"/>
      <c r="BOT76" s="538"/>
      <c r="BOU76" s="538"/>
      <c r="BOV76" s="538"/>
      <c r="BOW76" s="538"/>
      <c r="BOX76" s="538"/>
      <c r="BOY76" s="538"/>
      <c r="BOZ76" s="538"/>
      <c r="BPA76" s="538"/>
      <c r="BPB76" s="538"/>
      <c r="BPC76" s="538"/>
      <c r="BPD76" s="538"/>
      <c r="BPE76" s="538"/>
      <c r="BPF76" s="538"/>
      <c r="BPG76" s="538"/>
      <c r="BPH76" s="538"/>
      <c r="BPI76" s="538"/>
      <c r="BPJ76" s="538"/>
      <c r="BPK76" s="538"/>
      <c r="BPL76" s="538"/>
      <c r="BPM76" s="538"/>
      <c r="BPN76" s="538"/>
      <c r="BPO76" s="538"/>
      <c r="BPP76" s="538"/>
      <c r="BPQ76" s="538"/>
      <c r="BPR76" s="538"/>
      <c r="BPS76" s="538"/>
      <c r="BPT76" s="538"/>
      <c r="BPU76" s="538"/>
      <c r="BPV76" s="538"/>
      <c r="BPW76" s="538"/>
      <c r="BPX76" s="538"/>
      <c r="BPY76" s="538"/>
      <c r="BPZ76" s="538"/>
      <c r="BQA76" s="538"/>
      <c r="BQB76" s="538"/>
      <c r="BQC76" s="538"/>
      <c r="BQD76" s="538"/>
      <c r="BQE76" s="538"/>
      <c r="BQF76" s="538"/>
      <c r="BQG76" s="538"/>
      <c r="BQH76" s="538"/>
      <c r="BQI76" s="538"/>
      <c r="BQJ76" s="538"/>
      <c r="BQK76" s="538"/>
      <c r="BQL76" s="538"/>
      <c r="BQM76" s="538"/>
      <c r="BQN76" s="538"/>
      <c r="BQO76" s="538"/>
      <c r="BQP76" s="538"/>
      <c r="BQQ76" s="538"/>
      <c r="BQR76" s="538"/>
      <c r="BQS76" s="538"/>
      <c r="BQT76" s="538"/>
      <c r="BQU76" s="538"/>
      <c r="BQV76" s="538"/>
      <c r="BQW76" s="538"/>
      <c r="BQX76" s="538"/>
      <c r="BQY76" s="538"/>
      <c r="BQZ76" s="538"/>
      <c r="BRA76" s="538"/>
      <c r="BRB76" s="538"/>
      <c r="BRC76" s="538"/>
      <c r="BRD76" s="538"/>
      <c r="BRE76" s="538"/>
      <c r="BRF76" s="538"/>
      <c r="BRG76" s="538"/>
      <c r="BRH76" s="538"/>
      <c r="BRI76" s="538"/>
      <c r="BRJ76" s="538"/>
      <c r="BRK76" s="538"/>
      <c r="BRL76" s="538"/>
      <c r="BRM76" s="538"/>
      <c r="BRN76" s="538"/>
      <c r="BRO76" s="538"/>
      <c r="BRP76" s="538"/>
      <c r="BRQ76" s="538"/>
      <c r="BRR76" s="538"/>
      <c r="BRS76" s="538"/>
      <c r="BRT76" s="538"/>
      <c r="BRU76" s="538"/>
      <c r="BRV76" s="538"/>
      <c r="BRW76" s="538"/>
      <c r="BRX76" s="538"/>
      <c r="BRY76" s="538"/>
      <c r="BRZ76" s="538"/>
      <c r="BSA76" s="538"/>
      <c r="BSB76" s="538"/>
      <c r="BSC76" s="538"/>
      <c r="BSD76" s="538"/>
      <c r="BSE76" s="538"/>
      <c r="BSF76" s="538"/>
      <c r="BSG76" s="538"/>
      <c r="BSH76" s="538"/>
      <c r="BSI76" s="538"/>
      <c r="BSJ76" s="538"/>
      <c r="BSK76" s="538"/>
      <c r="BSL76" s="538"/>
      <c r="BSM76" s="538"/>
      <c r="BSN76" s="538"/>
      <c r="BSO76" s="538"/>
      <c r="BSP76" s="538"/>
      <c r="BSQ76" s="538"/>
      <c r="BSR76" s="538"/>
      <c r="BSS76" s="538"/>
      <c r="BST76" s="538"/>
      <c r="BSU76" s="538"/>
      <c r="BSV76" s="538"/>
      <c r="BSW76" s="538"/>
      <c r="BSX76" s="538"/>
      <c r="BSY76" s="538"/>
      <c r="BSZ76" s="538"/>
      <c r="BTA76" s="538"/>
      <c r="BTB76" s="538"/>
      <c r="BTC76" s="538"/>
      <c r="BTD76" s="538"/>
      <c r="BTE76" s="538"/>
      <c r="BTF76" s="538"/>
      <c r="BTG76" s="538"/>
      <c r="BTH76" s="538"/>
      <c r="BTI76" s="538"/>
      <c r="BTJ76" s="538"/>
      <c r="BTK76" s="538"/>
      <c r="BTL76" s="538"/>
      <c r="BTM76" s="538"/>
      <c r="BTN76" s="538"/>
      <c r="BTO76" s="538"/>
      <c r="BTP76" s="538"/>
      <c r="BTQ76" s="538"/>
      <c r="BTR76" s="538"/>
      <c r="BTS76" s="538"/>
      <c r="BTT76" s="538"/>
      <c r="BTU76" s="538"/>
      <c r="BTV76" s="538"/>
      <c r="BTW76" s="538"/>
      <c r="BTX76" s="538"/>
      <c r="BTY76" s="538"/>
      <c r="BTZ76" s="538"/>
      <c r="BUA76" s="538"/>
      <c r="BUB76" s="538"/>
      <c r="BUC76" s="538"/>
      <c r="BUD76" s="538"/>
      <c r="BUE76" s="538"/>
      <c r="BUF76" s="538"/>
      <c r="BUG76" s="538"/>
      <c r="BUH76" s="538"/>
      <c r="BUI76" s="538"/>
      <c r="BUJ76" s="538"/>
      <c r="BUK76" s="538"/>
      <c r="BUL76" s="538"/>
      <c r="BUM76" s="538"/>
      <c r="BUN76" s="538"/>
      <c r="BUO76" s="538"/>
      <c r="BUP76" s="538"/>
      <c r="BUQ76" s="538"/>
      <c r="BUR76" s="538"/>
      <c r="BUS76" s="538"/>
      <c r="BUT76" s="538"/>
      <c r="BUU76" s="538"/>
      <c r="BUV76" s="538"/>
      <c r="BUW76" s="538"/>
      <c r="BUX76" s="538"/>
      <c r="BUY76" s="538"/>
      <c r="BUZ76" s="538"/>
      <c r="BVA76" s="538"/>
      <c r="BVB76" s="538"/>
      <c r="BVC76" s="538"/>
      <c r="BVD76" s="538"/>
      <c r="BVE76" s="538"/>
      <c r="BVF76" s="538"/>
      <c r="BVG76" s="538"/>
      <c r="BVH76" s="538"/>
      <c r="BVI76" s="538"/>
      <c r="BVJ76" s="538"/>
      <c r="BVK76" s="538"/>
      <c r="BVL76" s="538"/>
      <c r="BVM76" s="538"/>
      <c r="BVN76" s="538"/>
      <c r="BVO76" s="538"/>
      <c r="BVP76" s="538"/>
      <c r="BVQ76" s="538"/>
      <c r="BVR76" s="538"/>
      <c r="BVS76" s="538"/>
      <c r="BVT76" s="538"/>
      <c r="BVU76" s="538"/>
      <c r="BVV76" s="538"/>
      <c r="BVW76" s="538"/>
      <c r="BVX76" s="538"/>
      <c r="BVY76" s="538"/>
      <c r="BVZ76" s="538"/>
      <c r="BWA76" s="538"/>
      <c r="BWB76" s="538"/>
      <c r="BWC76" s="538"/>
      <c r="BWD76" s="538"/>
      <c r="BWE76" s="538"/>
      <c r="BWF76" s="538"/>
      <c r="BWG76" s="538"/>
      <c r="BWH76" s="538"/>
      <c r="BWI76" s="538"/>
      <c r="BWJ76" s="538"/>
      <c r="BWK76" s="538"/>
      <c r="BWL76" s="538"/>
      <c r="BWM76" s="538"/>
      <c r="BWN76" s="538"/>
      <c r="BWO76" s="538"/>
      <c r="BWP76" s="538"/>
      <c r="BWQ76" s="538"/>
      <c r="BWR76" s="538"/>
      <c r="BWS76" s="538"/>
      <c r="BWT76" s="538"/>
      <c r="BWU76" s="538"/>
      <c r="BWV76" s="538"/>
      <c r="BWW76" s="538"/>
      <c r="BWX76" s="538"/>
      <c r="BWY76" s="538"/>
      <c r="BWZ76" s="538"/>
      <c r="BXA76" s="538"/>
      <c r="BXB76" s="538"/>
      <c r="BXC76" s="538"/>
      <c r="BXD76" s="538"/>
      <c r="BXE76" s="538"/>
      <c r="BXF76" s="538"/>
      <c r="BXG76" s="538"/>
      <c r="BXH76" s="538"/>
      <c r="BXI76" s="538"/>
      <c r="BXJ76" s="538"/>
      <c r="BXK76" s="538"/>
      <c r="BXL76" s="538"/>
      <c r="BXM76" s="538"/>
      <c r="BXN76" s="538"/>
      <c r="BXO76" s="538"/>
      <c r="BXP76" s="538"/>
      <c r="BXQ76" s="538"/>
      <c r="BXR76" s="538"/>
      <c r="BXS76" s="538"/>
      <c r="BXT76" s="538"/>
      <c r="BXU76" s="538"/>
      <c r="BXV76" s="538"/>
      <c r="BXW76" s="538"/>
      <c r="BXX76" s="538"/>
      <c r="BXY76" s="538"/>
      <c r="BXZ76" s="538"/>
      <c r="BYA76" s="538"/>
      <c r="BYB76" s="538"/>
      <c r="BYC76" s="538"/>
      <c r="BYD76" s="538"/>
      <c r="BYE76" s="538"/>
      <c r="BYF76" s="538"/>
      <c r="BYG76" s="538"/>
      <c r="BYH76" s="538"/>
      <c r="BYI76" s="538"/>
      <c r="BYJ76" s="538"/>
      <c r="BYK76" s="538"/>
      <c r="BYL76" s="538"/>
      <c r="BYM76" s="538"/>
      <c r="BYN76" s="538"/>
      <c r="BYO76" s="538"/>
      <c r="BYP76" s="538"/>
      <c r="BYQ76" s="538"/>
      <c r="BYR76" s="538"/>
      <c r="BYS76" s="538"/>
      <c r="BYT76" s="538"/>
      <c r="BYU76" s="538"/>
      <c r="BYV76" s="538"/>
      <c r="BYW76" s="538"/>
      <c r="BYX76" s="538"/>
      <c r="BYY76" s="538"/>
      <c r="BYZ76" s="538"/>
      <c r="BZA76" s="538"/>
      <c r="BZB76" s="538"/>
      <c r="BZC76" s="538"/>
      <c r="BZD76" s="538"/>
      <c r="BZE76" s="538"/>
      <c r="BZF76" s="538"/>
      <c r="BZG76" s="538"/>
      <c r="BZH76" s="538"/>
      <c r="BZI76" s="538"/>
      <c r="BZJ76" s="538"/>
      <c r="BZK76" s="538"/>
      <c r="BZL76" s="538"/>
      <c r="BZM76" s="538"/>
      <c r="BZN76" s="538"/>
      <c r="BZO76" s="538"/>
      <c r="BZP76" s="538"/>
      <c r="BZQ76" s="538"/>
      <c r="BZR76" s="538"/>
      <c r="BZS76" s="538"/>
      <c r="BZT76" s="538"/>
      <c r="BZU76" s="538"/>
      <c r="BZV76" s="538"/>
      <c r="BZW76" s="538"/>
      <c r="BZX76" s="538"/>
      <c r="BZY76" s="538"/>
      <c r="BZZ76" s="538"/>
      <c r="CAA76" s="538"/>
      <c r="CAB76" s="538"/>
      <c r="CAC76" s="538"/>
      <c r="CAD76" s="538"/>
      <c r="CAE76" s="538"/>
      <c r="CAF76" s="538"/>
      <c r="CAG76" s="538"/>
      <c r="CAH76" s="538"/>
      <c r="CAI76" s="538"/>
      <c r="CAJ76" s="538"/>
      <c r="CAK76" s="538"/>
      <c r="CAL76" s="538"/>
      <c r="CAM76" s="538"/>
      <c r="CAN76" s="538"/>
      <c r="CAO76" s="538"/>
      <c r="CAP76" s="538"/>
      <c r="CAQ76" s="538"/>
      <c r="CAR76" s="538"/>
      <c r="CAS76" s="538"/>
      <c r="CAT76" s="538"/>
      <c r="CAU76" s="538"/>
      <c r="CAV76" s="538"/>
      <c r="CAW76" s="538"/>
      <c r="CAX76" s="538"/>
      <c r="CAY76" s="538"/>
      <c r="CAZ76" s="538"/>
      <c r="CBA76" s="538"/>
      <c r="CBB76" s="538"/>
      <c r="CBC76" s="538"/>
      <c r="CBD76" s="538"/>
      <c r="CBE76" s="538"/>
      <c r="CBF76" s="538"/>
      <c r="CBG76" s="538"/>
      <c r="CBH76" s="538"/>
      <c r="CBI76" s="538"/>
      <c r="CBJ76" s="538"/>
      <c r="CBK76" s="538"/>
      <c r="CBL76" s="538"/>
      <c r="CBM76" s="538"/>
      <c r="CBN76" s="538"/>
      <c r="CBO76" s="538"/>
      <c r="CBP76" s="538"/>
      <c r="CBQ76" s="538"/>
      <c r="CBR76" s="538"/>
      <c r="CBS76" s="538"/>
      <c r="CBT76" s="538"/>
      <c r="CBU76" s="538"/>
      <c r="CBV76" s="538"/>
      <c r="CBW76" s="538"/>
      <c r="CBX76" s="538"/>
      <c r="CBY76" s="538"/>
      <c r="CBZ76" s="538"/>
      <c r="CCA76" s="538"/>
      <c r="CCB76" s="538"/>
      <c r="CCC76" s="538"/>
      <c r="CCD76" s="538"/>
      <c r="CCE76" s="538"/>
      <c r="CCF76" s="538"/>
      <c r="CCG76" s="538"/>
      <c r="CCH76" s="538"/>
      <c r="CCI76" s="538"/>
      <c r="CCJ76" s="538"/>
      <c r="CCK76" s="538"/>
      <c r="CCL76" s="538"/>
      <c r="CCM76" s="538"/>
      <c r="CCN76" s="538"/>
      <c r="CCO76" s="538"/>
      <c r="CCP76" s="538"/>
      <c r="CCQ76" s="538"/>
      <c r="CCR76" s="538"/>
      <c r="CCS76" s="538"/>
      <c r="CCT76" s="538"/>
      <c r="CCU76" s="538"/>
      <c r="CCV76" s="538"/>
      <c r="CCW76" s="538"/>
      <c r="CCX76" s="538"/>
      <c r="CCY76" s="538"/>
      <c r="CCZ76" s="538"/>
      <c r="CDA76" s="538"/>
      <c r="CDB76" s="538"/>
      <c r="CDC76" s="538"/>
      <c r="CDD76" s="538"/>
      <c r="CDE76" s="538"/>
      <c r="CDF76" s="538"/>
      <c r="CDG76" s="538"/>
      <c r="CDH76" s="538"/>
      <c r="CDI76" s="538"/>
      <c r="CDJ76" s="538"/>
      <c r="CDK76" s="538"/>
      <c r="CDL76" s="538"/>
      <c r="CDM76" s="538"/>
      <c r="CDN76" s="538"/>
      <c r="CDO76" s="538"/>
      <c r="CDP76" s="538"/>
      <c r="CDQ76" s="538"/>
      <c r="CDR76" s="538"/>
      <c r="CDS76" s="538"/>
      <c r="CDT76" s="538"/>
      <c r="CDU76" s="538"/>
      <c r="CDV76" s="538"/>
      <c r="CDW76" s="538"/>
      <c r="CDX76" s="538"/>
      <c r="CDY76" s="538"/>
      <c r="CDZ76" s="538"/>
      <c r="CEA76" s="538"/>
      <c r="CEB76" s="538"/>
      <c r="CEC76" s="538"/>
      <c r="CED76" s="538"/>
      <c r="CEE76" s="538"/>
      <c r="CEF76" s="538"/>
      <c r="CEG76" s="538"/>
      <c r="CEH76" s="538"/>
      <c r="CEI76" s="538"/>
      <c r="CEJ76" s="538"/>
      <c r="CEK76" s="538"/>
      <c r="CEL76" s="538"/>
      <c r="CEM76" s="538"/>
      <c r="CEN76" s="538"/>
      <c r="CEO76" s="538"/>
      <c r="CEP76" s="538"/>
      <c r="CEQ76" s="538"/>
      <c r="CER76" s="538"/>
      <c r="CES76" s="538"/>
      <c r="CET76" s="538"/>
      <c r="CEU76" s="538"/>
      <c r="CEV76" s="538"/>
      <c r="CEW76" s="538"/>
      <c r="CEX76" s="538"/>
      <c r="CEY76" s="538"/>
      <c r="CEZ76" s="538"/>
      <c r="CFA76" s="538"/>
      <c r="CFB76" s="538"/>
      <c r="CFC76" s="538"/>
      <c r="CFD76" s="538"/>
      <c r="CFE76" s="538"/>
      <c r="CFF76" s="538"/>
      <c r="CFG76" s="538"/>
      <c r="CFH76" s="538"/>
      <c r="CFI76" s="538"/>
      <c r="CFJ76" s="538"/>
      <c r="CFK76" s="538"/>
      <c r="CFL76" s="538"/>
      <c r="CFM76" s="538"/>
      <c r="CFN76" s="538"/>
      <c r="CFO76" s="538"/>
      <c r="CFP76" s="538"/>
      <c r="CFQ76" s="538"/>
      <c r="CFR76" s="538"/>
      <c r="CFS76" s="538"/>
      <c r="CFT76" s="538"/>
      <c r="CFU76" s="538"/>
      <c r="CFV76" s="538"/>
      <c r="CFW76" s="538"/>
      <c r="CFX76" s="538"/>
      <c r="CFY76" s="538"/>
      <c r="CFZ76" s="538"/>
      <c r="CGA76" s="538"/>
      <c r="CGB76" s="538"/>
      <c r="CGC76" s="538"/>
      <c r="CGD76" s="538"/>
      <c r="CGE76" s="538"/>
      <c r="CGF76" s="538"/>
      <c r="CGG76" s="538"/>
      <c r="CGH76" s="538"/>
      <c r="CGI76" s="538"/>
      <c r="CGJ76" s="538"/>
      <c r="CGK76" s="538"/>
      <c r="CGL76" s="538"/>
      <c r="CGM76" s="538"/>
      <c r="CGN76" s="538"/>
      <c r="CGO76" s="538"/>
      <c r="CGP76" s="538"/>
      <c r="CGQ76" s="538"/>
      <c r="CGR76" s="538"/>
      <c r="CGS76" s="538"/>
      <c r="CGT76" s="538"/>
      <c r="CGU76" s="538"/>
      <c r="CGV76" s="538"/>
      <c r="CGW76" s="538"/>
      <c r="CGX76" s="538"/>
      <c r="CGY76" s="538"/>
      <c r="CGZ76" s="538"/>
      <c r="CHA76" s="538"/>
      <c r="CHB76" s="538"/>
      <c r="CHC76" s="538"/>
      <c r="CHD76" s="538"/>
      <c r="CHE76" s="538"/>
      <c r="CHF76" s="538"/>
      <c r="CHG76" s="538"/>
      <c r="CHH76" s="538"/>
      <c r="CHI76" s="538"/>
      <c r="CHJ76" s="538"/>
      <c r="CHK76" s="538"/>
      <c r="CHL76" s="538"/>
      <c r="CHM76" s="538"/>
      <c r="CHN76" s="538"/>
      <c r="CHO76" s="538"/>
      <c r="CHP76" s="538"/>
      <c r="CHQ76" s="538"/>
      <c r="CHR76" s="538"/>
      <c r="CHS76" s="538"/>
      <c r="CHT76" s="538"/>
    </row>
    <row r="77" spans="1:2256" s="539" customFormat="1" ht="13.5" x14ac:dyDescent="0.15">
      <c r="A77" s="1177"/>
      <c r="B77" s="1177"/>
      <c r="C77" s="556" t="s">
        <v>189</v>
      </c>
      <c r="D77" s="546" t="s">
        <v>1409</v>
      </c>
      <c r="E77" s="574" t="s">
        <v>14</v>
      </c>
      <c r="F77" s="755"/>
      <c r="G77" s="538"/>
      <c r="H77" s="538"/>
      <c r="I77" s="538"/>
      <c r="J77" s="538"/>
      <c r="K77" s="538"/>
      <c r="L77" s="538"/>
      <c r="M77" s="538"/>
      <c r="N77" s="538"/>
      <c r="O77" s="538"/>
      <c r="P77" s="538"/>
      <c r="Q77" s="538"/>
      <c r="R77" s="538"/>
      <c r="S77" s="538"/>
      <c r="T77" s="538"/>
      <c r="U77" s="538"/>
      <c r="V77" s="538"/>
      <c r="W77" s="538"/>
      <c r="X77" s="538"/>
      <c r="Y77" s="538"/>
      <c r="Z77" s="538"/>
      <c r="AA77" s="538"/>
      <c r="AB77" s="538"/>
      <c r="AC77" s="538"/>
      <c r="AD77" s="538"/>
      <c r="AE77" s="538"/>
      <c r="AF77" s="538"/>
      <c r="AG77" s="538"/>
      <c r="AH77" s="538"/>
      <c r="AI77" s="538"/>
      <c r="AJ77" s="538"/>
      <c r="AK77" s="538"/>
      <c r="AL77" s="538"/>
      <c r="AM77" s="538"/>
      <c r="AN77" s="538"/>
      <c r="AO77" s="538"/>
      <c r="AP77" s="538"/>
      <c r="AQ77" s="538"/>
      <c r="AR77" s="538"/>
      <c r="AS77" s="538"/>
      <c r="AT77" s="538"/>
      <c r="AU77" s="538"/>
      <c r="AV77" s="538"/>
      <c r="AW77" s="538"/>
      <c r="AX77" s="538"/>
      <c r="AY77" s="538"/>
      <c r="AZ77" s="538"/>
      <c r="BA77" s="538"/>
      <c r="BB77" s="538"/>
      <c r="BC77" s="538"/>
      <c r="BD77" s="538"/>
      <c r="BE77" s="538"/>
      <c r="BF77" s="538"/>
      <c r="BG77" s="538"/>
      <c r="BH77" s="538"/>
      <c r="BI77" s="538"/>
      <c r="BJ77" s="538"/>
      <c r="BK77" s="538"/>
      <c r="BL77" s="538"/>
      <c r="BM77" s="538"/>
      <c r="BN77" s="538"/>
      <c r="BO77" s="538"/>
      <c r="BP77" s="538"/>
      <c r="BQ77" s="538"/>
      <c r="BR77" s="538"/>
      <c r="BS77" s="538"/>
      <c r="BT77" s="538"/>
      <c r="BU77" s="538"/>
      <c r="BV77" s="538"/>
      <c r="BW77" s="538"/>
      <c r="BX77" s="538"/>
      <c r="BY77" s="538"/>
      <c r="BZ77" s="538"/>
      <c r="CA77" s="538"/>
      <c r="CB77" s="538"/>
      <c r="CC77" s="538"/>
      <c r="CD77" s="538"/>
      <c r="CE77" s="538"/>
      <c r="CF77" s="538"/>
      <c r="CG77" s="538"/>
      <c r="CH77" s="538"/>
      <c r="CI77" s="538"/>
      <c r="CJ77" s="538"/>
      <c r="CK77" s="538"/>
      <c r="CL77" s="538"/>
      <c r="CM77" s="538"/>
      <c r="CN77" s="538"/>
      <c r="CO77" s="538"/>
      <c r="CP77" s="538"/>
      <c r="CQ77" s="538"/>
      <c r="CR77" s="538"/>
      <c r="CS77" s="538"/>
      <c r="CT77" s="538"/>
      <c r="CU77" s="538"/>
      <c r="CV77" s="538"/>
      <c r="CW77" s="538"/>
      <c r="CX77" s="538"/>
      <c r="CY77" s="538"/>
      <c r="CZ77" s="538"/>
      <c r="DA77" s="538"/>
      <c r="DB77" s="538"/>
      <c r="DC77" s="538"/>
      <c r="DD77" s="538"/>
      <c r="DE77" s="538"/>
      <c r="DF77" s="538"/>
      <c r="DG77" s="538"/>
      <c r="DH77" s="538"/>
      <c r="DI77" s="538"/>
      <c r="DJ77" s="538"/>
      <c r="DK77" s="538"/>
      <c r="DL77" s="538"/>
      <c r="DM77" s="538"/>
      <c r="DN77" s="538"/>
      <c r="DO77" s="538"/>
      <c r="DP77" s="538"/>
      <c r="DQ77" s="538"/>
      <c r="DR77" s="538"/>
      <c r="DS77" s="538"/>
      <c r="DT77" s="538"/>
      <c r="DU77" s="538"/>
      <c r="DV77" s="538"/>
      <c r="DW77" s="538"/>
      <c r="DX77" s="538"/>
      <c r="DY77" s="538"/>
      <c r="DZ77" s="538"/>
      <c r="EA77" s="538"/>
      <c r="EB77" s="538"/>
      <c r="EC77" s="538"/>
      <c r="ED77" s="538"/>
      <c r="EE77" s="538"/>
      <c r="EF77" s="538"/>
      <c r="EG77" s="538"/>
      <c r="EH77" s="538"/>
      <c r="EI77" s="538"/>
      <c r="EJ77" s="538"/>
      <c r="EK77" s="538"/>
      <c r="EL77" s="538"/>
      <c r="EM77" s="538"/>
      <c r="EN77" s="538"/>
      <c r="EO77" s="538"/>
      <c r="EP77" s="538"/>
      <c r="EQ77" s="538"/>
      <c r="ER77" s="538"/>
      <c r="ES77" s="538"/>
      <c r="ET77" s="538"/>
      <c r="EU77" s="538"/>
      <c r="EV77" s="538"/>
      <c r="EW77" s="538"/>
      <c r="EX77" s="538"/>
      <c r="EY77" s="538"/>
      <c r="EZ77" s="538"/>
      <c r="FA77" s="538"/>
      <c r="FB77" s="538"/>
      <c r="FC77" s="538"/>
      <c r="FD77" s="538"/>
      <c r="FE77" s="538"/>
      <c r="FF77" s="538"/>
      <c r="FG77" s="538"/>
      <c r="FH77" s="538"/>
      <c r="FI77" s="538"/>
      <c r="FJ77" s="538"/>
      <c r="FK77" s="538"/>
      <c r="FL77" s="538"/>
      <c r="FM77" s="538"/>
      <c r="FN77" s="538"/>
      <c r="FO77" s="538"/>
      <c r="FP77" s="538"/>
      <c r="FQ77" s="538"/>
      <c r="FR77" s="538"/>
      <c r="FS77" s="538"/>
      <c r="FT77" s="538"/>
      <c r="FU77" s="538"/>
      <c r="FV77" s="538"/>
      <c r="FW77" s="538"/>
      <c r="FX77" s="538"/>
      <c r="FY77" s="538"/>
      <c r="FZ77" s="538"/>
      <c r="GA77" s="538"/>
      <c r="GB77" s="538"/>
      <c r="GC77" s="538"/>
      <c r="GD77" s="538"/>
      <c r="GE77" s="538"/>
      <c r="GF77" s="538"/>
      <c r="GG77" s="538"/>
      <c r="GH77" s="538"/>
      <c r="GI77" s="538"/>
      <c r="GJ77" s="538"/>
      <c r="GK77" s="538"/>
      <c r="GL77" s="538"/>
      <c r="GM77" s="538"/>
      <c r="GN77" s="538"/>
      <c r="GO77" s="538"/>
      <c r="GP77" s="538"/>
      <c r="GQ77" s="538"/>
      <c r="GR77" s="538"/>
      <c r="GS77" s="538"/>
      <c r="GT77" s="538"/>
      <c r="GU77" s="538"/>
      <c r="GV77" s="538"/>
      <c r="GW77" s="538"/>
      <c r="GX77" s="538"/>
      <c r="GY77" s="538"/>
      <c r="GZ77" s="538"/>
      <c r="HA77" s="538"/>
      <c r="HB77" s="538"/>
      <c r="HC77" s="538"/>
      <c r="HD77" s="538"/>
      <c r="HE77" s="538"/>
      <c r="HF77" s="538"/>
      <c r="HG77" s="538"/>
      <c r="HH77" s="538"/>
      <c r="HI77" s="538"/>
      <c r="HJ77" s="538"/>
      <c r="HK77" s="538"/>
      <c r="HL77" s="538"/>
      <c r="HM77" s="538"/>
      <c r="HN77" s="538"/>
      <c r="HO77" s="538"/>
      <c r="HP77" s="538"/>
      <c r="HQ77" s="538"/>
      <c r="HR77" s="538"/>
      <c r="HS77" s="538"/>
      <c r="HT77" s="538"/>
      <c r="HU77" s="538"/>
      <c r="HV77" s="538"/>
      <c r="HW77" s="538"/>
      <c r="HX77" s="538"/>
      <c r="HY77" s="538"/>
      <c r="HZ77" s="538"/>
      <c r="IA77" s="538"/>
      <c r="IB77" s="538"/>
      <c r="IC77" s="538"/>
      <c r="ID77" s="538"/>
      <c r="IE77" s="538"/>
      <c r="IF77" s="538"/>
      <c r="IG77" s="538"/>
      <c r="IH77" s="538"/>
      <c r="II77" s="538"/>
      <c r="IJ77" s="538"/>
      <c r="IK77" s="538"/>
      <c r="IL77" s="538"/>
      <c r="IM77" s="538"/>
      <c r="IN77" s="538"/>
      <c r="IO77" s="538"/>
      <c r="IP77" s="538"/>
      <c r="IQ77" s="538"/>
      <c r="IR77" s="538"/>
      <c r="IS77" s="538"/>
      <c r="IT77" s="538"/>
      <c r="IU77" s="538"/>
      <c r="IV77" s="538"/>
      <c r="IW77" s="538"/>
      <c r="IX77" s="538"/>
      <c r="IY77" s="538"/>
      <c r="IZ77" s="538"/>
      <c r="JA77" s="538"/>
      <c r="JB77" s="538"/>
      <c r="JC77" s="538"/>
      <c r="JD77" s="538"/>
      <c r="JE77" s="538"/>
      <c r="JF77" s="538"/>
      <c r="JG77" s="538"/>
      <c r="JH77" s="538"/>
      <c r="JI77" s="538"/>
      <c r="JJ77" s="538"/>
      <c r="JK77" s="538"/>
      <c r="JL77" s="538"/>
      <c r="JM77" s="538"/>
      <c r="JN77" s="538"/>
      <c r="JO77" s="538"/>
      <c r="JP77" s="538"/>
      <c r="JQ77" s="538"/>
      <c r="JR77" s="538"/>
      <c r="JS77" s="538"/>
      <c r="JT77" s="538"/>
      <c r="JU77" s="538"/>
      <c r="JV77" s="538"/>
      <c r="JW77" s="538"/>
      <c r="JX77" s="538"/>
      <c r="JY77" s="538"/>
      <c r="JZ77" s="538"/>
      <c r="KA77" s="538"/>
      <c r="KB77" s="538"/>
      <c r="KC77" s="538"/>
      <c r="KD77" s="538"/>
      <c r="KE77" s="538"/>
      <c r="KF77" s="538"/>
      <c r="KG77" s="538"/>
      <c r="KH77" s="538"/>
      <c r="KI77" s="538"/>
      <c r="KJ77" s="538"/>
      <c r="KK77" s="538"/>
      <c r="KL77" s="538"/>
      <c r="KM77" s="538"/>
      <c r="KN77" s="538"/>
      <c r="KO77" s="538"/>
      <c r="KP77" s="538"/>
      <c r="KQ77" s="538"/>
      <c r="KR77" s="538"/>
      <c r="KS77" s="538"/>
      <c r="KT77" s="538"/>
      <c r="KU77" s="538"/>
      <c r="KV77" s="538"/>
      <c r="KW77" s="538"/>
      <c r="KX77" s="538"/>
      <c r="KY77" s="538"/>
      <c r="KZ77" s="538"/>
      <c r="LA77" s="538"/>
      <c r="LB77" s="538"/>
      <c r="LC77" s="538"/>
      <c r="LD77" s="538"/>
      <c r="LE77" s="538"/>
      <c r="LF77" s="538"/>
      <c r="LG77" s="538"/>
      <c r="LH77" s="538"/>
      <c r="LI77" s="538"/>
      <c r="LJ77" s="538"/>
      <c r="LK77" s="538"/>
      <c r="LL77" s="538"/>
      <c r="LM77" s="538"/>
      <c r="LN77" s="538"/>
      <c r="LO77" s="538"/>
      <c r="LP77" s="538"/>
      <c r="LQ77" s="538"/>
      <c r="LR77" s="538"/>
      <c r="LS77" s="538"/>
      <c r="LT77" s="538"/>
      <c r="LU77" s="538"/>
      <c r="LV77" s="538"/>
      <c r="LW77" s="538"/>
      <c r="LX77" s="538"/>
      <c r="LY77" s="538"/>
      <c r="LZ77" s="538"/>
      <c r="MA77" s="538"/>
      <c r="MB77" s="538"/>
      <c r="MC77" s="538"/>
      <c r="MD77" s="538"/>
      <c r="ME77" s="538"/>
      <c r="MF77" s="538"/>
      <c r="MG77" s="538"/>
      <c r="MH77" s="538"/>
      <c r="MI77" s="538"/>
      <c r="MJ77" s="538"/>
      <c r="MK77" s="538"/>
      <c r="ML77" s="538"/>
      <c r="MM77" s="538"/>
      <c r="MN77" s="538"/>
      <c r="MO77" s="538"/>
      <c r="MP77" s="538"/>
      <c r="MQ77" s="538"/>
      <c r="MR77" s="538"/>
      <c r="MS77" s="538"/>
      <c r="MT77" s="538"/>
      <c r="MU77" s="538"/>
      <c r="MV77" s="538"/>
      <c r="MW77" s="538"/>
      <c r="MX77" s="538"/>
      <c r="MY77" s="538"/>
      <c r="MZ77" s="538"/>
      <c r="NA77" s="538"/>
      <c r="NB77" s="538"/>
      <c r="NC77" s="538"/>
      <c r="ND77" s="538"/>
      <c r="NE77" s="538"/>
      <c r="NF77" s="538"/>
      <c r="NG77" s="538"/>
      <c r="NH77" s="538"/>
      <c r="NI77" s="538"/>
      <c r="NJ77" s="538"/>
      <c r="NK77" s="538"/>
      <c r="NL77" s="538"/>
      <c r="NM77" s="538"/>
      <c r="NN77" s="538"/>
      <c r="NO77" s="538"/>
      <c r="NP77" s="538"/>
      <c r="NQ77" s="538"/>
      <c r="NR77" s="538"/>
      <c r="NS77" s="538"/>
      <c r="NT77" s="538"/>
      <c r="NU77" s="538"/>
      <c r="NV77" s="538"/>
      <c r="NW77" s="538"/>
      <c r="NX77" s="538"/>
      <c r="NY77" s="538"/>
      <c r="NZ77" s="538"/>
      <c r="OA77" s="538"/>
      <c r="OB77" s="538"/>
      <c r="OC77" s="538"/>
      <c r="OD77" s="538"/>
      <c r="OE77" s="538"/>
      <c r="OF77" s="538"/>
      <c r="OG77" s="538"/>
      <c r="OH77" s="538"/>
      <c r="OI77" s="538"/>
      <c r="OJ77" s="538"/>
      <c r="OK77" s="538"/>
      <c r="OL77" s="538"/>
      <c r="OM77" s="538"/>
      <c r="ON77" s="538"/>
      <c r="OO77" s="538"/>
      <c r="OP77" s="538"/>
      <c r="OQ77" s="538"/>
      <c r="OR77" s="538"/>
      <c r="OS77" s="538"/>
      <c r="OT77" s="538"/>
      <c r="OU77" s="538"/>
      <c r="OV77" s="538"/>
      <c r="OW77" s="538"/>
      <c r="OX77" s="538"/>
      <c r="OY77" s="538"/>
      <c r="OZ77" s="538"/>
      <c r="PA77" s="538"/>
      <c r="PB77" s="538"/>
      <c r="PC77" s="538"/>
      <c r="PD77" s="538"/>
      <c r="PE77" s="538"/>
      <c r="PF77" s="538"/>
      <c r="PG77" s="538"/>
      <c r="PH77" s="538"/>
      <c r="PI77" s="538"/>
      <c r="PJ77" s="538"/>
      <c r="PK77" s="538"/>
      <c r="PL77" s="538"/>
      <c r="PM77" s="538"/>
      <c r="PN77" s="538"/>
      <c r="PO77" s="538"/>
      <c r="PP77" s="538"/>
      <c r="PQ77" s="538"/>
      <c r="PR77" s="538"/>
      <c r="PS77" s="538"/>
      <c r="PT77" s="538"/>
      <c r="PU77" s="538"/>
      <c r="PV77" s="538"/>
      <c r="PW77" s="538"/>
      <c r="PX77" s="538"/>
      <c r="PY77" s="538"/>
      <c r="PZ77" s="538"/>
      <c r="QA77" s="538"/>
      <c r="QB77" s="538"/>
      <c r="QC77" s="538"/>
      <c r="QD77" s="538"/>
      <c r="QE77" s="538"/>
      <c r="QF77" s="538"/>
      <c r="QG77" s="538"/>
      <c r="QH77" s="538"/>
      <c r="QI77" s="538"/>
      <c r="QJ77" s="538"/>
      <c r="QK77" s="538"/>
      <c r="QL77" s="538"/>
      <c r="QM77" s="538"/>
      <c r="QN77" s="538"/>
      <c r="QO77" s="538"/>
      <c r="QP77" s="538"/>
      <c r="QQ77" s="538"/>
      <c r="QR77" s="538"/>
      <c r="QS77" s="538"/>
      <c r="QT77" s="538"/>
      <c r="QU77" s="538"/>
      <c r="QV77" s="538"/>
      <c r="QW77" s="538"/>
      <c r="QX77" s="538"/>
      <c r="QY77" s="538"/>
      <c r="QZ77" s="538"/>
      <c r="RA77" s="538"/>
      <c r="RB77" s="538"/>
      <c r="RC77" s="538"/>
      <c r="RD77" s="538"/>
      <c r="RE77" s="538"/>
      <c r="RF77" s="538"/>
      <c r="RG77" s="538"/>
      <c r="RH77" s="538"/>
      <c r="RI77" s="538"/>
      <c r="RJ77" s="538"/>
      <c r="RK77" s="538"/>
      <c r="RL77" s="538"/>
      <c r="RM77" s="538"/>
      <c r="RN77" s="538"/>
      <c r="RO77" s="538"/>
      <c r="RP77" s="538"/>
      <c r="RQ77" s="538"/>
      <c r="RR77" s="538"/>
      <c r="RS77" s="538"/>
      <c r="RT77" s="538"/>
      <c r="RU77" s="538"/>
      <c r="RV77" s="538"/>
      <c r="RW77" s="538"/>
      <c r="RX77" s="538"/>
      <c r="RY77" s="538"/>
      <c r="RZ77" s="538"/>
      <c r="SA77" s="538"/>
      <c r="SB77" s="538"/>
      <c r="SC77" s="538"/>
      <c r="SD77" s="538"/>
      <c r="SE77" s="538"/>
      <c r="SF77" s="538"/>
      <c r="SG77" s="538"/>
      <c r="SH77" s="538"/>
      <c r="SI77" s="538"/>
      <c r="SJ77" s="538"/>
      <c r="SK77" s="538"/>
      <c r="SL77" s="538"/>
      <c r="SM77" s="538"/>
      <c r="SN77" s="538"/>
      <c r="SO77" s="538"/>
      <c r="SP77" s="538"/>
      <c r="SQ77" s="538"/>
      <c r="SR77" s="538"/>
      <c r="SS77" s="538"/>
      <c r="ST77" s="538"/>
      <c r="SU77" s="538"/>
      <c r="SV77" s="538"/>
      <c r="SW77" s="538"/>
      <c r="SX77" s="538"/>
      <c r="SY77" s="538"/>
      <c r="SZ77" s="538"/>
      <c r="TA77" s="538"/>
      <c r="TB77" s="538"/>
      <c r="TC77" s="538"/>
      <c r="TD77" s="538"/>
      <c r="TE77" s="538"/>
      <c r="TF77" s="538"/>
      <c r="TG77" s="538"/>
      <c r="TH77" s="538"/>
      <c r="TI77" s="538"/>
      <c r="TJ77" s="538"/>
      <c r="TK77" s="538"/>
      <c r="TL77" s="538"/>
      <c r="TM77" s="538"/>
      <c r="TN77" s="538"/>
      <c r="TO77" s="538"/>
      <c r="TP77" s="538"/>
      <c r="TQ77" s="538"/>
      <c r="TR77" s="538"/>
      <c r="TS77" s="538"/>
      <c r="TT77" s="538"/>
      <c r="TU77" s="538"/>
      <c r="TV77" s="538"/>
      <c r="TW77" s="538"/>
      <c r="TX77" s="538"/>
      <c r="TY77" s="538"/>
      <c r="TZ77" s="538"/>
      <c r="UA77" s="538"/>
      <c r="UB77" s="538"/>
      <c r="UC77" s="538"/>
      <c r="UD77" s="538"/>
      <c r="UE77" s="538"/>
      <c r="UF77" s="538"/>
      <c r="UG77" s="538"/>
      <c r="UH77" s="538"/>
      <c r="UI77" s="538"/>
      <c r="UJ77" s="538"/>
      <c r="UK77" s="538"/>
      <c r="UL77" s="538"/>
      <c r="UM77" s="538"/>
      <c r="UN77" s="538"/>
      <c r="UO77" s="538"/>
      <c r="UP77" s="538"/>
      <c r="UQ77" s="538"/>
      <c r="UR77" s="538"/>
      <c r="US77" s="538"/>
      <c r="UT77" s="538"/>
      <c r="UU77" s="538"/>
      <c r="UV77" s="538"/>
      <c r="UW77" s="538"/>
      <c r="UX77" s="538"/>
      <c r="UY77" s="538"/>
      <c r="UZ77" s="538"/>
      <c r="VA77" s="538"/>
      <c r="VB77" s="538"/>
      <c r="VC77" s="538"/>
      <c r="VD77" s="538"/>
      <c r="VE77" s="538"/>
      <c r="VF77" s="538"/>
      <c r="VG77" s="538"/>
      <c r="VH77" s="538"/>
      <c r="VI77" s="538"/>
      <c r="VJ77" s="538"/>
      <c r="VK77" s="538"/>
      <c r="VL77" s="538"/>
      <c r="VM77" s="538"/>
      <c r="VN77" s="538"/>
      <c r="VO77" s="538"/>
      <c r="VP77" s="538"/>
      <c r="VQ77" s="538"/>
      <c r="VR77" s="538"/>
      <c r="VS77" s="538"/>
      <c r="VT77" s="538"/>
      <c r="VU77" s="538"/>
      <c r="VV77" s="538"/>
      <c r="VW77" s="538"/>
      <c r="VX77" s="538"/>
      <c r="VY77" s="538"/>
      <c r="VZ77" s="538"/>
      <c r="WA77" s="538"/>
      <c r="WB77" s="538"/>
      <c r="WC77" s="538"/>
      <c r="WD77" s="538"/>
      <c r="WE77" s="538"/>
      <c r="WF77" s="538"/>
      <c r="WG77" s="538"/>
      <c r="WH77" s="538"/>
      <c r="WI77" s="538"/>
      <c r="WJ77" s="538"/>
      <c r="WK77" s="538"/>
      <c r="WL77" s="538"/>
      <c r="WM77" s="538"/>
      <c r="WN77" s="538"/>
      <c r="WO77" s="538"/>
      <c r="WP77" s="538"/>
      <c r="WQ77" s="538"/>
      <c r="WR77" s="538"/>
      <c r="WS77" s="538"/>
      <c r="WT77" s="538"/>
      <c r="WU77" s="538"/>
      <c r="WV77" s="538"/>
      <c r="WW77" s="538"/>
      <c r="WX77" s="538"/>
      <c r="WY77" s="538"/>
      <c r="WZ77" s="538"/>
      <c r="XA77" s="538"/>
      <c r="XB77" s="538"/>
      <c r="XC77" s="538"/>
      <c r="XD77" s="538"/>
      <c r="XE77" s="538"/>
      <c r="XF77" s="538"/>
      <c r="XG77" s="538"/>
      <c r="XH77" s="538"/>
      <c r="XI77" s="538"/>
      <c r="XJ77" s="538"/>
      <c r="XK77" s="538"/>
      <c r="XL77" s="538"/>
      <c r="XM77" s="538"/>
      <c r="XN77" s="538"/>
      <c r="XO77" s="538"/>
      <c r="XP77" s="538"/>
      <c r="XQ77" s="538"/>
      <c r="XR77" s="538"/>
      <c r="XS77" s="538"/>
      <c r="XT77" s="538"/>
      <c r="XU77" s="538"/>
      <c r="XV77" s="538"/>
      <c r="XW77" s="538"/>
      <c r="XX77" s="538"/>
      <c r="XY77" s="538"/>
      <c r="XZ77" s="538"/>
      <c r="YA77" s="538"/>
      <c r="YB77" s="538"/>
      <c r="YC77" s="538"/>
      <c r="YD77" s="538"/>
      <c r="YE77" s="538"/>
      <c r="YF77" s="538"/>
      <c r="YG77" s="538"/>
      <c r="YH77" s="538"/>
      <c r="YI77" s="538"/>
      <c r="YJ77" s="538"/>
      <c r="YK77" s="538"/>
      <c r="YL77" s="538"/>
      <c r="YM77" s="538"/>
      <c r="YN77" s="538"/>
      <c r="YO77" s="538"/>
      <c r="YP77" s="538"/>
      <c r="YQ77" s="538"/>
      <c r="YR77" s="538"/>
      <c r="YS77" s="538"/>
      <c r="YT77" s="538"/>
      <c r="YU77" s="538"/>
      <c r="YV77" s="538"/>
      <c r="YW77" s="538"/>
      <c r="YX77" s="538"/>
      <c r="YY77" s="538"/>
      <c r="YZ77" s="538"/>
      <c r="ZA77" s="538"/>
      <c r="ZB77" s="538"/>
      <c r="ZC77" s="538"/>
      <c r="ZD77" s="538"/>
      <c r="ZE77" s="538"/>
      <c r="ZF77" s="538"/>
      <c r="ZG77" s="538"/>
      <c r="ZH77" s="538"/>
      <c r="ZI77" s="538"/>
      <c r="ZJ77" s="538"/>
      <c r="ZK77" s="538"/>
      <c r="ZL77" s="538"/>
      <c r="ZM77" s="538"/>
      <c r="ZN77" s="538"/>
      <c r="ZO77" s="538"/>
      <c r="ZP77" s="538"/>
      <c r="ZQ77" s="538"/>
      <c r="ZR77" s="538"/>
      <c r="ZS77" s="538"/>
      <c r="ZT77" s="538"/>
      <c r="ZU77" s="538"/>
      <c r="ZV77" s="538"/>
      <c r="ZW77" s="538"/>
      <c r="ZX77" s="538"/>
      <c r="ZY77" s="538"/>
      <c r="ZZ77" s="538"/>
      <c r="AAA77" s="538"/>
      <c r="AAB77" s="538"/>
      <c r="AAC77" s="538"/>
      <c r="AAD77" s="538"/>
      <c r="AAE77" s="538"/>
      <c r="AAF77" s="538"/>
      <c r="AAG77" s="538"/>
      <c r="AAH77" s="538"/>
      <c r="AAI77" s="538"/>
      <c r="AAJ77" s="538"/>
      <c r="AAK77" s="538"/>
      <c r="AAL77" s="538"/>
      <c r="AAM77" s="538"/>
      <c r="AAN77" s="538"/>
      <c r="AAO77" s="538"/>
      <c r="AAP77" s="538"/>
      <c r="AAQ77" s="538"/>
      <c r="AAR77" s="538"/>
      <c r="AAS77" s="538"/>
      <c r="AAT77" s="538"/>
      <c r="AAU77" s="538"/>
      <c r="AAV77" s="538"/>
      <c r="AAW77" s="538"/>
      <c r="AAX77" s="538"/>
      <c r="AAY77" s="538"/>
      <c r="AAZ77" s="538"/>
      <c r="ABA77" s="538"/>
      <c r="ABB77" s="538"/>
      <c r="ABC77" s="538"/>
      <c r="ABD77" s="538"/>
      <c r="ABE77" s="538"/>
      <c r="ABF77" s="538"/>
      <c r="ABG77" s="538"/>
      <c r="ABH77" s="538"/>
      <c r="ABI77" s="538"/>
      <c r="ABJ77" s="538"/>
      <c r="ABK77" s="538"/>
      <c r="ABL77" s="538"/>
      <c r="ABM77" s="538"/>
      <c r="ABN77" s="538"/>
      <c r="ABO77" s="538"/>
      <c r="ABP77" s="538"/>
      <c r="ABQ77" s="538"/>
      <c r="ABR77" s="538"/>
      <c r="ABS77" s="538"/>
      <c r="ABT77" s="538"/>
      <c r="ABU77" s="538"/>
      <c r="ABV77" s="538"/>
      <c r="ABW77" s="538"/>
      <c r="ABX77" s="538"/>
      <c r="ABY77" s="538"/>
      <c r="ABZ77" s="538"/>
      <c r="ACA77" s="538"/>
      <c r="ACB77" s="538"/>
      <c r="ACC77" s="538"/>
      <c r="ACD77" s="538"/>
      <c r="ACE77" s="538"/>
      <c r="ACF77" s="538"/>
      <c r="ACG77" s="538"/>
      <c r="ACH77" s="538"/>
      <c r="ACI77" s="538"/>
      <c r="ACJ77" s="538"/>
      <c r="ACK77" s="538"/>
      <c r="ACL77" s="538"/>
      <c r="ACM77" s="538"/>
      <c r="ACN77" s="538"/>
      <c r="ACO77" s="538"/>
      <c r="ACP77" s="538"/>
      <c r="ACQ77" s="538"/>
      <c r="ACR77" s="538"/>
      <c r="ACS77" s="538"/>
      <c r="ACT77" s="538"/>
      <c r="ACU77" s="538"/>
      <c r="ACV77" s="538"/>
      <c r="ACW77" s="538"/>
      <c r="ACX77" s="538"/>
      <c r="ACY77" s="538"/>
      <c r="ACZ77" s="538"/>
      <c r="ADA77" s="538"/>
      <c r="ADB77" s="538"/>
      <c r="ADC77" s="538"/>
      <c r="ADD77" s="538"/>
      <c r="ADE77" s="538"/>
      <c r="ADF77" s="538"/>
      <c r="ADG77" s="538"/>
      <c r="ADH77" s="538"/>
      <c r="ADI77" s="538"/>
      <c r="ADJ77" s="538"/>
      <c r="ADK77" s="538"/>
      <c r="ADL77" s="538"/>
      <c r="ADM77" s="538"/>
      <c r="ADN77" s="538"/>
      <c r="ADO77" s="538"/>
      <c r="ADP77" s="538"/>
      <c r="ADQ77" s="538"/>
      <c r="ADR77" s="538"/>
      <c r="ADS77" s="538"/>
      <c r="ADT77" s="538"/>
      <c r="ADU77" s="538"/>
      <c r="ADV77" s="538"/>
      <c r="ADW77" s="538"/>
      <c r="ADX77" s="538"/>
      <c r="ADY77" s="538"/>
      <c r="ADZ77" s="538"/>
      <c r="AEA77" s="538"/>
      <c r="AEB77" s="538"/>
      <c r="AEC77" s="538"/>
      <c r="AED77" s="538"/>
      <c r="AEE77" s="538"/>
      <c r="AEF77" s="538"/>
      <c r="AEG77" s="538"/>
      <c r="AEH77" s="538"/>
      <c r="AEI77" s="538"/>
      <c r="AEJ77" s="538"/>
      <c r="AEK77" s="538"/>
      <c r="AEL77" s="538"/>
      <c r="AEM77" s="538"/>
      <c r="AEN77" s="538"/>
      <c r="AEO77" s="538"/>
      <c r="AEP77" s="538"/>
      <c r="AEQ77" s="538"/>
      <c r="AER77" s="538"/>
      <c r="AES77" s="538"/>
      <c r="AET77" s="538"/>
      <c r="AEU77" s="538"/>
      <c r="AEV77" s="538"/>
      <c r="AEW77" s="538"/>
      <c r="AEX77" s="538"/>
      <c r="AEY77" s="538"/>
      <c r="AEZ77" s="538"/>
      <c r="AFA77" s="538"/>
      <c r="AFB77" s="538"/>
      <c r="AFC77" s="538"/>
      <c r="AFD77" s="538"/>
      <c r="AFE77" s="538"/>
      <c r="AFF77" s="538"/>
      <c r="AFG77" s="538"/>
      <c r="AFH77" s="538"/>
      <c r="AFI77" s="538"/>
      <c r="AFJ77" s="538"/>
      <c r="AFK77" s="538"/>
      <c r="AFL77" s="538"/>
      <c r="AFM77" s="538"/>
      <c r="AFN77" s="538"/>
      <c r="AFO77" s="538"/>
      <c r="AFP77" s="538"/>
      <c r="AFQ77" s="538"/>
      <c r="AFR77" s="538"/>
      <c r="AFS77" s="538"/>
      <c r="AFT77" s="538"/>
      <c r="AFU77" s="538"/>
      <c r="AFV77" s="538"/>
      <c r="AFW77" s="538"/>
      <c r="AFX77" s="538"/>
      <c r="AFY77" s="538"/>
      <c r="AFZ77" s="538"/>
      <c r="AGA77" s="538"/>
      <c r="AGB77" s="538"/>
      <c r="AGC77" s="538"/>
      <c r="AGD77" s="538"/>
      <c r="AGE77" s="538"/>
      <c r="AGF77" s="538"/>
      <c r="AGG77" s="538"/>
      <c r="AGH77" s="538"/>
      <c r="AGI77" s="538"/>
      <c r="AGJ77" s="538"/>
      <c r="AGK77" s="538"/>
      <c r="AGL77" s="538"/>
      <c r="AGM77" s="538"/>
      <c r="AGN77" s="538"/>
      <c r="AGO77" s="538"/>
      <c r="AGP77" s="538"/>
      <c r="AGQ77" s="538"/>
      <c r="AGR77" s="538"/>
      <c r="AGS77" s="538"/>
      <c r="AGT77" s="538"/>
      <c r="AGU77" s="538"/>
      <c r="AGV77" s="538"/>
      <c r="AGW77" s="538"/>
      <c r="AGX77" s="538"/>
      <c r="AGY77" s="538"/>
      <c r="AGZ77" s="538"/>
      <c r="AHA77" s="538"/>
      <c r="AHB77" s="538"/>
      <c r="AHC77" s="538"/>
      <c r="AHD77" s="538"/>
      <c r="AHE77" s="538"/>
      <c r="AHF77" s="538"/>
      <c r="AHG77" s="538"/>
      <c r="AHH77" s="538"/>
      <c r="AHI77" s="538"/>
      <c r="AHJ77" s="538"/>
      <c r="AHK77" s="538"/>
      <c r="AHL77" s="538"/>
      <c r="AHM77" s="538"/>
      <c r="AHN77" s="538"/>
      <c r="AHO77" s="538"/>
      <c r="AHP77" s="538"/>
      <c r="AHQ77" s="538"/>
      <c r="AHR77" s="538"/>
      <c r="AHS77" s="538"/>
      <c r="AHT77" s="538"/>
      <c r="AHU77" s="538"/>
      <c r="AHV77" s="538"/>
      <c r="AHW77" s="538"/>
      <c r="AHX77" s="538"/>
      <c r="AHY77" s="538"/>
      <c r="AHZ77" s="538"/>
      <c r="AIA77" s="538"/>
      <c r="AIB77" s="538"/>
      <c r="AIC77" s="538"/>
      <c r="AID77" s="538"/>
      <c r="AIE77" s="538"/>
      <c r="AIF77" s="538"/>
      <c r="AIG77" s="538"/>
      <c r="AIH77" s="538"/>
      <c r="AII77" s="538"/>
      <c r="AIJ77" s="538"/>
      <c r="AIK77" s="538"/>
      <c r="AIL77" s="538"/>
      <c r="AIM77" s="538"/>
      <c r="AIN77" s="538"/>
      <c r="AIO77" s="538"/>
      <c r="AIP77" s="538"/>
      <c r="AIQ77" s="538"/>
      <c r="AIR77" s="538"/>
      <c r="AIS77" s="538"/>
      <c r="AIT77" s="538"/>
      <c r="AIU77" s="538"/>
      <c r="AIV77" s="538"/>
      <c r="AIW77" s="538"/>
      <c r="AIX77" s="538"/>
      <c r="AIY77" s="538"/>
      <c r="AIZ77" s="538"/>
      <c r="AJA77" s="538"/>
      <c r="AJB77" s="538"/>
      <c r="AJC77" s="538"/>
      <c r="AJD77" s="538"/>
      <c r="AJE77" s="538"/>
      <c r="AJF77" s="538"/>
      <c r="AJG77" s="538"/>
      <c r="AJH77" s="538"/>
      <c r="AJI77" s="538"/>
      <c r="AJJ77" s="538"/>
      <c r="AJK77" s="538"/>
      <c r="AJL77" s="538"/>
      <c r="AJM77" s="538"/>
      <c r="AJN77" s="538"/>
      <c r="AJO77" s="538"/>
      <c r="AJP77" s="538"/>
      <c r="AJQ77" s="538"/>
      <c r="AJR77" s="538"/>
      <c r="AJS77" s="538"/>
      <c r="AJT77" s="538"/>
      <c r="AJU77" s="538"/>
      <c r="AJV77" s="538"/>
      <c r="AJW77" s="538"/>
      <c r="AJX77" s="538"/>
      <c r="AJY77" s="538"/>
      <c r="AJZ77" s="538"/>
      <c r="AKA77" s="538"/>
      <c r="AKB77" s="538"/>
      <c r="AKC77" s="538"/>
      <c r="AKD77" s="538"/>
      <c r="AKE77" s="538"/>
      <c r="AKF77" s="538"/>
      <c r="AKG77" s="538"/>
      <c r="AKH77" s="538"/>
      <c r="AKI77" s="538"/>
      <c r="AKJ77" s="538"/>
      <c r="AKK77" s="538"/>
      <c r="AKL77" s="538"/>
      <c r="AKM77" s="538"/>
      <c r="AKN77" s="538"/>
      <c r="AKO77" s="538"/>
      <c r="AKP77" s="538"/>
      <c r="AKQ77" s="538"/>
      <c r="AKR77" s="538"/>
      <c r="AKS77" s="538"/>
      <c r="AKT77" s="538"/>
      <c r="AKU77" s="538"/>
      <c r="AKV77" s="538"/>
      <c r="AKW77" s="538"/>
      <c r="AKX77" s="538"/>
      <c r="AKY77" s="538"/>
      <c r="AKZ77" s="538"/>
      <c r="ALA77" s="538"/>
      <c r="ALB77" s="538"/>
      <c r="ALC77" s="538"/>
      <c r="ALD77" s="538"/>
      <c r="ALE77" s="538"/>
      <c r="ALF77" s="538"/>
      <c r="ALG77" s="538"/>
      <c r="ALH77" s="538"/>
      <c r="ALI77" s="538"/>
      <c r="ALJ77" s="538"/>
      <c r="ALK77" s="538"/>
      <c r="ALL77" s="538"/>
      <c r="ALM77" s="538"/>
      <c r="ALN77" s="538"/>
      <c r="ALO77" s="538"/>
      <c r="ALP77" s="538"/>
      <c r="ALQ77" s="538"/>
      <c r="ALR77" s="538"/>
      <c r="ALS77" s="538"/>
      <c r="ALT77" s="538"/>
      <c r="ALU77" s="538"/>
      <c r="ALV77" s="538"/>
      <c r="ALW77" s="538"/>
      <c r="ALX77" s="538"/>
      <c r="ALY77" s="538"/>
      <c r="ALZ77" s="538"/>
      <c r="AMA77" s="538"/>
      <c r="AMB77" s="538"/>
      <c r="AMC77" s="538"/>
      <c r="AMD77" s="538"/>
      <c r="AME77" s="538"/>
      <c r="AMF77" s="538"/>
      <c r="AMG77" s="538"/>
      <c r="AMH77" s="538"/>
      <c r="AMI77" s="538"/>
      <c r="AMJ77" s="538"/>
      <c r="AMK77" s="538"/>
      <c r="AML77" s="538"/>
      <c r="AMM77" s="538"/>
      <c r="AMN77" s="538"/>
      <c r="AMO77" s="538"/>
      <c r="AMP77" s="538"/>
      <c r="AMQ77" s="538"/>
      <c r="AMR77" s="538"/>
      <c r="AMS77" s="538"/>
      <c r="AMT77" s="538"/>
      <c r="AMU77" s="538"/>
      <c r="AMV77" s="538"/>
      <c r="AMW77" s="538"/>
      <c r="AMX77" s="538"/>
      <c r="AMY77" s="538"/>
      <c r="AMZ77" s="538"/>
      <c r="ANA77" s="538"/>
      <c r="ANB77" s="538"/>
      <c r="ANC77" s="538"/>
      <c r="AND77" s="538"/>
      <c r="ANE77" s="538"/>
      <c r="ANF77" s="538"/>
      <c r="ANG77" s="538"/>
      <c r="ANH77" s="538"/>
      <c r="ANI77" s="538"/>
      <c r="ANJ77" s="538"/>
      <c r="ANK77" s="538"/>
      <c r="ANL77" s="538"/>
      <c r="ANM77" s="538"/>
      <c r="ANN77" s="538"/>
      <c r="ANO77" s="538"/>
      <c r="ANP77" s="538"/>
      <c r="ANQ77" s="538"/>
      <c r="ANR77" s="538"/>
      <c r="ANS77" s="538"/>
      <c r="ANT77" s="538"/>
      <c r="ANU77" s="538"/>
      <c r="ANV77" s="538"/>
      <c r="ANW77" s="538"/>
      <c r="ANX77" s="538"/>
      <c r="ANY77" s="538"/>
      <c r="ANZ77" s="538"/>
      <c r="AOA77" s="538"/>
      <c r="AOB77" s="538"/>
      <c r="AOC77" s="538"/>
      <c r="AOD77" s="538"/>
      <c r="AOE77" s="538"/>
      <c r="AOF77" s="538"/>
      <c r="AOG77" s="538"/>
      <c r="AOH77" s="538"/>
      <c r="AOI77" s="538"/>
      <c r="AOJ77" s="538"/>
      <c r="AOK77" s="538"/>
      <c r="AOL77" s="538"/>
      <c r="AOM77" s="538"/>
      <c r="AON77" s="538"/>
      <c r="AOO77" s="538"/>
      <c r="AOP77" s="538"/>
      <c r="AOQ77" s="538"/>
      <c r="AOR77" s="538"/>
      <c r="AOS77" s="538"/>
      <c r="AOT77" s="538"/>
      <c r="AOU77" s="538"/>
      <c r="AOV77" s="538"/>
      <c r="AOW77" s="538"/>
      <c r="AOX77" s="538"/>
      <c r="AOY77" s="538"/>
      <c r="AOZ77" s="538"/>
      <c r="APA77" s="538"/>
      <c r="APB77" s="538"/>
      <c r="APC77" s="538"/>
      <c r="APD77" s="538"/>
      <c r="APE77" s="538"/>
      <c r="APF77" s="538"/>
      <c r="APG77" s="538"/>
      <c r="APH77" s="538"/>
      <c r="API77" s="538"/>
      <c r="APJ77" s="538"/>
      <c r="APK77" s="538"/>
      <c r="APL77" s="538"/>
      <c r="APM77" s="538"/>
      <c r="APN77" s="538"/>
      <c r="APO77" s="538"/>
      <c r="APP77" s="538"/>
      <c r="APQ77" s="538"/>
      <c r="APR77" s="538"/>
      <c r="APS77" s="538"/>
      <c r="APT77" s="538"/>
      <c r="APU77" s="538"/>
      <c r="APV77" s="538"/>
      <c r="APW77" s="538"/>
      <c r="APX77" s="538"/>
      <c r="APY77" s="538"/>
      <c r="APZ77" s="538"/>
      <c r="AQA77" s="538"/>
      <c r="AQB77" s="538"/>
      <c r="AQC77" s="538"/>
      <c r="AQD77" s="538"/>
      <c r="AQE77" s="538"/>
      <c r="AQF77" s="538"/>
      <c r="AQG77" s="538"/>
      <c r="AQH77" s="538"/>
      <c r="AQI77" s="538"/>
      <c r="AQJ77" s="538"/>
      <c r="AQK77" s="538"/>
      <c r="AQL77" s="538"/>
      <c r="AQM77" s="538"/>
      <c r="AQN77" s="538"/>
      <c r="AQO77" s="538"/>
      <c r="AQP77" s="538"/>
      <c r="AQQ77" s="538"/>
      <c r="AQR77" s="538"/>
      <c r="AQS77" s="538"/>
      <c r="AQT77" s="538"/>
      <c r="AQU77" s="538"/>
      <c r="AQV77" s="538"/>
      <c r="AQW77" s="538"/>
      <c r="AQX77" s="538"/>
      <c r="AQY77" s="538"/>
      <c r="AQZ77" s="538"/>
      <c r="ARA77" s="538"/>
      <c r="ARB77" s="538"/>
      <c r="ARC77" s="538"/>
      <c r="ARD77" s="538"/>
      <c r="ARE77" s="538"/>
      <c r="ARF77" s="538"/>
      <c r="ARG77" s="538"/>
      <c r="ARH77" s="538"/>
      <c r="ARI77" s="538"/>
      <c r="ARJ77" s="538"/>
      <c r="ARK77" s="538"/>
      <c r="ARL77" s="538"/>
      <c r="ARM77" s="538"/>
      <c r="ARN77" s="538"/>
      <c r="ARO77" s="538"/>
      <c r="ARP77" s="538"/>
      <c r="ARQ77" s="538"/>
      <c r="ARR77" s="538"/>
      <c r="ARS77" s="538"/>
      <c r="ART77" s="538"/>
      <c r="ARU77" s="538"/>
      <c r="ARV77" s="538"/>
      <c r="ARW77" s="538"/>
      <c r="ARX77" s="538"/>
      <c r="ARY77" s="538"/>
      <c r="ARZ77" s="538"/>
      <c r="ASA77" s="538"/>
      <c r="ASB77" s="538"/>
      <c r="ASC77" s="538"/>
      <c r="ASD77" s="538"/>
      <c r="ASE77" s="538"/>
      <c r="ASF77" s="538"/>
      <c r="ASG77" s="538"/>
      <c r="ASH77" s="538"/>
      <c r="ASI77" s="538"/>
      <c r="ASJ77" s="538"/>
      <c r="ASK77" s="538"/>
      <c r="ASL77" s="538"/>
      <c r="ASM77" s="538"/>
      <c r="ASN77" s="538"/>
      <c r="ASO77" s="538"/>
      <c r="ASP77" s="538"/>
      <c r="ASQ77" s="538"/>
      <c r="ASR77" s="538"/>
      <c r="ASS77" s="538"/>
      <c r="AST77" s="538"/>
      <c r="ASU77" s="538"/>
      <c r="ASV77" s="538"/>
      <c r="ASW77" s="538"/>
      <c r="ASX77" s="538"/>
      <c r="ASY77" s="538"/>
      <c r="ASZ77" s="538"/>
      <c r="ATA77" s="538"/>
      <c r="ATB77" s="538"/>
      <c r="ATC77" s="538"/>
      <c r="ATD77" s="538"/>
      <c r="ATE77" s="538"/>
      <c r="ATF77" s="538"/>
      <c r="ATG77" s="538"/>
      <c r="ATH77" s="538"/>
      <c r="ATI77" s="538"/>
      <c r="ATJ77" s="538"/>
      <c r="ATK77" s="538"/>
      <c r="ATL77" s="538"/>
      <c r="ATM77" s="538"/>
      <c r="ATN77" s="538"/>
      <c r="ATO77" s="538"/>
      <c r="ATP77" s="538"/>
      <c r="ATQ77" s="538"/>
      <c r="ATR77" s="538"/>
      <c r="ATS77" s="538"/>
      <c r="ATT77" s="538"/>
      <c r="ATU77" s="538"/>
      <c r="ATV77" s="538"/>
      <c r="ATW77" s="538"/>
      <c r="ATX77" s="538"/>
      <c r="ATY77" s="538"/>
      <c r="ATZ77" s="538"/>
      <c r="AUA77" s="538"/>
      <c r="AUB77" s="538"/>
      <c r="AUC77" s="538"/>
      <c r="AUD77" s="538"/>
      <c r="AUE77" s="538"/>
      <c r="AUF77" s="538"/>
      <c r="AUG77" s="538"/>
      <c r="AUH77" s="538"/>
      <c r="AUI77" s="538"/>
      <c r="AUJ77" s="538"/>
      <c r="AUK77" s="538"/>
      <c r="AUL77" s="538"/>
      <c r="AUM77" s="538"/>
      <c r="AUN77" s="538"/>
      <c r="AUO77" s="538"/>
      <c r="AUP77" s="538"/>
      <c r="AUQ77" s="538"/>
      <c r="AUR77" s="538"/>
      <c r="AUS77" s="538"/>
      <c r="AUT77" s="538"/>
      <c r="AUU77" s="538"/>
      <c r="AUV77" s="538"/>
      <c r="AUW77" s="538"/>
      <c r="AUX77" s="538"/>
      <c r="AUY77" s="538"/>
      <c r="AUZ77" s="538"/>
      <c r="AVA77" s="538"/>
      <c r="AVB77" s="538"/>
      <c r="AVC77" s="538"/>
      <c r="AVD77" s="538"/>
      <c r="AVE77" s="538"/>
      <c r="AVF77" s="538"/>
      <c r="AVG77" s="538"/>
      <c r="AVH77" s="538"/>
      <c r="AVI77" s="538"/>
      <c r="AVJ77" s="538"/>
      <c r="AVK77" s="538"/>
      <c r="AVL77" s="538"/>
      <c r="AVM77" s="538"/>
      <c r="AVN77" s="538"/>
      <c r="AVO77" s="538"/>
      <c r="AVP77" s="538"/>
      <c r="AVQ77" s="538"/>
      <c r="AVR77" s="538"/>
      <c r="AVS77" s="538"/>
      <c r="AVT77" s="538"/>
      <c r="AVU77" s="538"/>
      <c r="AVV77" s="538"/>
      <c r="AVW77" s="538"/>
      <c r="AVX77" s="538"/>
      <c r="AVY77" s="538"/>
      <c r="AVZ77" s="538"/>
      <c r="AWA77" s="538"/>
      <c r="AWB77" s="538"/>
      <c r="AWC77" s="538"/>
      <c r="AWD77" s="538"/>
      <c r="AWE77" s="538"/>
      <c r="AWF77" s="538"/>
      <c r="AWG77" s="538"/>
      <c r="AWH77" s="538"/>
      <c r="AWI77" s="538"/>
      <c r="AWJ77" s="538"/>
      <c r="AWK77" s="538"/>
      <c r="AWL77" s="538"/>
      <c r="AWM77" s="538"/>
      <c r="AWN77" s="538"/>
      <c r="AWO77" s="538"/>
      <c r="AWP77" s="538"/>
      <c r="AWQ77" s="538"/>
      <c r="AWR77" s="538"/>
      <c r="AWS77" s="538"/>
      <c r="AWT77" s="538"/>
      <c r="AWU77" s="538"/>
      <c r="AWV77" s="538"/>
      <c r="AWW77" s="538"/>
      <c r="AWX77" s="538"/>
      <c r="AWY77" s="538"/>
      <c r="AWZ77" s="538"/>
      <c r="AXA77" s="538"/>
      <c r="AXB77" s="538"/>
      <c r="AXC77" s="538"/>
      <c r="AXD77" s="538"/>
      <c r="AXE77" s="538"/>
      <c r="AXF77" s="538"/>
      <c r="AXG77" s="538"/>
      <c r="AXH77" s="538"/>
      <c r="AXI77" s="538"/>
      <c r="AXJ77" s="538"/>
      <c r="AXK77" s="538"/>
      <c r="AXL77" s="538"/>
      <c r="AXM77" s="538"/>
      <c r="AXN77" s="538"/>
      <c r="AXO77" s="538"/>
      <c r="AXP77" s="538"/>
      <c r="AXQ77" s="538"/>
      <c r="AXR77" s="538"/>
      <c r="AXS77" s="538"/>
      <c r="AXT77" s="538"/>
      <c r="AXU77" s="538"/>
      <c r="AXV77" s="538"/>
      <c r="AXW77" s="538"/>
      <c r="AXX77" s="538"/>
      <c r="AXY77" s="538"/>
      <c r="AXZ77" s="538"/>
      <c r="AYA77" s="538"/>
      <c r="AYB77" s="538"/>
      <c r="AYC77" s="538"/>
      <c r="AYD77" s="538"/>
      <c r="AYE77" s="538"/>
      <c r="AYF77" s="538"/>
      <c r="AYG77" s="538"/>
      <c r="AYH77" s="538"/>
      <c r="AYI77" s="538"/>
      <c r="AYJ77" s="538"/>
      <c r="AYK77" s="538"/>
      <c r="AYL77" s="538"/>
      <c r="AYM77" s="538"/>
      <c r="AYN77" s="538"/>
      <c r="AYO77" s="538"/>
      <c r="AYP77" s="538"/>
      <c r="AYQ77" s="538"/>
      <c r="AYR77" s="538"/>
      <c r="AYS77" s="538"/>
      <c r="AYT77" s="538"/>
      <c r="AYU77" s="538"/>
      <c r="AYV77" s="538"/>
      <c r="AYW77" s="538"/>
      <c r="AYX77" s="538"/>
      <c r="AYY77" s="538"/>
      <c r="AYZ77" s="538"/>
      <c r="AZA77" s="538"/>
      <c r="AZB77" s="538"/>
      <c r="AZC77" s="538"/>
      <c r="AZD77" s="538"/>
      <c r="AZE77" s="538"/>
      <c r="AZF77" s="538"/>
      <c r="AZG77" s="538"/>
      <c r="AZH77" s="538"/>
      <c r="AZI77" s="538"/>
      <c r="AZJ77" s="538"/>
      <c r="AZK77" s="538"/>
      <c r="AZL77" s="538"/>
      <c r="AZM77" s="538"/>
      <c r="AZN77" s="538"/>
      <c r="AZO77" s="538"/>
      <c r="AZP77" s="538"/>
      <c r="AZQ77" s="538"/>
      <c r="AZR77" s="538"/>
      <c r="AZS77" s="538"/>
      <c r="AZT77" s="538"/>
      <c r="AZU77" s="538"/>
      <c r="AZV77" s="538"/>
      <c r="AZW77" s="538"/>
      <c r="AZX77" s="538"/>
      <c r="AZY77" s="538"/>
      <c r="AZZ77" s="538"/>
      <c r="BAA77" s="538"/>
      <c r="BAB77" s="538"/>
      <c r="BAC77" s="538"/>
      <c r="BAD77" s="538"/>
      <c r="BAE77" s="538"/>
      <c r="BAF77" s="538"/>
      <c r="BAG77" s="538"/>
      <c r="BAH77" s="538"/>
      <c r="BAI77" s="538"/>
      <c r="BAJ77" s="538"/>
      <c r="BAK77" s="538"/>
      <c r="BAL77" s="538"/>
      <c r="BAM77" s="538"/>
      <c r="BAN77" s="538"/>
      <c r="BAO77" s="538"/>
      <c r="BAP77" s="538"/>
      <c r="BAQ77" s="538"/>
      <c r="BAR77" s="538"/>
      <c r="BAS77" s="538"/>
      <c r="BAT77" s="538"/>
      <c r="BAU77" s="538"/>
      <c r="BAV77" s="538"/>
      <c r="BAW77" s="538"/>
      <c r="BAX77" s="538"/>
      <c r="BAY77" s="538"/>
      <c r="BAZ77" s="538"/>
      <c r="BBA77" s="538"/>
      <c r="BBB77" s="538"/>
      <c r="BBC77" s="538"/>
      <c r="BBD77" s="538"/>
      <c r="BBE77" s="538"/>
      <c r="BBF77" s="538"/>
      <c r="BBG77" s="538"/>
      <c r="BBH77" s="538"/>
      <c r="BBI77" s="538"/>
      <c r="BBJ77" s="538"/>
      <c r="BBK77" s="538"/>
      <c r="BBL77" s="538"/>
      <c r="BBM77" s="538"/>
      <c r="BBN77" s="538"/>
      <c r="BBO77" s="538"/>
      <c r="BBP77" s="538"/>
      <c r="BBQ77" s="538"/>
      <c r="BBR77" s="538"/>
      <c r="BBS77" s="538"/>
      <c r="BBT77" s="538"/>
      <c r="BBU77" s="538"/>
      <c r="BBV77" s="538"/>
      <c r="BBW77" s="538"/>
      <c r="BBX77" s="538"/>
      <c r="BBY77" s="538"/>
      <c r="BBZ77" s="538"/>
      <c r="BCA77" s="538"/>
      <c r="BCB77" s="538"/>
      <c r="BCC77" s="538"/>
      <c r="BCD77" s="538"/>
      <c r="BCE77" s="538"/>
      <c r="BCF77" s="538"/>
      <c r="BCG77" s="538"/>
      <c r="BCH77" s="538"/>
      <c r="BCI77" s="538"/>
      <c r="BCJ77" s="538"/>
      <c r="BCK77" s="538"/>
      <c r="BCL77" s="538"/>
      <c r="BCM77" s="538"/>
      <c r="BCN77" s="538"/>
      <c r="BCO77" s="538"/>
      <c r="BCP77" s="538"/>
      <c r="BCQ77" s="538"/>
      <c r="BCR77" s="538"/>
      <c r="BCS77" s="538"/>
      <c r="BCT77" s="538"/>
      <c r="BCU77" s="538"/>
      <c r="BCV77" s="538"/>
      <c r="BCW77" s="538"/>
      <c r="BCX77" s="538"/>
      <c r="BCY77" s="538"/>
      <c r="BCZ77" s="538"/>
      <c r="BDA77" s="538"/>
      <c r="BDB77" s="538"/>
      <c r="BDC77" s="538"/>
      <c r="BDD77" s="538"/>
      <c r="BDE77" s="538"/>
      <c r="BDF77" s="538"/>
      <c r="BDG77" s="538"/>
      <c r="BDH77" s="538"/>
      <c r="BDI77" s="538"/>
      <c r="BDJ77" s="538"/>
      <c r="BDK77" s="538"/>
      <c r="BDL77" s="538"/>
      <c r="BDM77" s="538"/>
      <c r="BDN77" s="538"/>
      <c r="BDO77" s="538"/>
      <c r="BDP77" s="538"/>
      <c r="BDQ77" s="538"/>
      <c r="BDR77" s="538"/>
      <c r="BDS77" s="538"/>
      <c r="BDT77" s="538"/>
      <c r="BDU77" s="538"/>
      <c r="BDV77" s="538"/>
      <c r="BDW77" s="538"/>
      <c r="BDX77" s="538"/>
      <c r="BDY77" s="538"/>
      <c r="BDZ77" s="538"/>
      <c r="BEA77" s="538"/>
      <c r="BEB77" s="538"/>
      <c r="BEC77" s="538"/>
      <c r="BED77" s="538"/>
      <c r="BEE77" s="538"/>
      <c r="BEF77" s="538"/>
      <c r="BEG77" s="538"/>
      <c r="BEH77" s="538"/>
      <c r="BEI77" s="538"/>
      <c r="BEJ77" s="538"/>
      <c r="BEK77" s="538"/>
      <c r="BEL77" s="538"/>
      <c r="BEM77" s="538"/>
      <c r="BEN77" s="538"/>
      <c r="BEO77" s="538"/>
      <c r="BEP77" s="538"/>
      <c r="BEQ77" s="538"/>
      <c r="BER77" s="538"/>
      <c r="BES77" s="538"/>
      <c r="BET77" s="538"/>
      <c r="BEU77" s="538"/>
      <c r="BEV77" s="538"/>
      <c r="BEW77" s="538"/>
      <c r="BEX77" s="538"/>
      <c r="BEY77" s="538"/>
      <c r="BEZ77" s="538"/>
      <c r="BFA77" s="538"/>
      <c r="BFB77" s="538"/>
      <c r="BFC77" s="538"/>
      <c r="BFD77" s="538"/>
      <c r="BFE77" s="538"/>
      <c r="BFF77" s="538"/>
      <c r="BFG77" s="538"/>
      <c r="BFH77" s="538"/>
      <c r="BFI77" s="538"/>
      <c r="BFJ77" s="538"/>
      <c r="BFK77" s="538"/>
      <c r="BFL77" s="538"/>
      <c r="BFM77" s="538"/>
      <c r="BFN77" s="538"/>
      <c r="BFO77" s="538"/>
      <c r="BFP77" s="538"/>
      <c r="BFQ77" s="538"/>
      <c r="BFR77" s="538"/>
      <c r="BFS77" s="538"/>
      <c r="BFT77" s="538"/>
      <c r="BFU77" s="538"/>
      <c r="BFV77" s="538"/>
      <c r="BFW77" s="538"/>
      <c r="BFX77" s="538"/>
      <c r="BFY77" s="538"/>
      <c r="BFZ77" s="538"/>
      <c r="BGA77" s="538"/>
      <c r="BGB77" s="538"/>
      <c r="BGC77" s="538"/>
      <c r="BGD77" s="538"/>
      <c r="BGE77" s="538"/>
      <c r="BGF77" s="538"/>
      <c r="BGG77" s="538"/>
      <c r="BGH77" s="538"/>
      <c r="BGI77" s="538"/>
      <c r="BGJ77" s="538"/>
      <c r="BGK77" s="538"/>
      <c r="BGL77" s="538"/>
      <c r="BGM77" s="538"/>
      <c r="BGN77" s="538"/>
      <c r="BGO77" s="538"/>
      <c r="BGP77" s="538"/>
      <c r="BGQ77" s="538"/>
      <c r="BGR77" s="538"/>
      <c r="BGS77" s="538"/>
      <c r="BGT77" s="538"/>
      <c r="BGU77" s="538"/>
      <c r="BGV77" s="538"/>
      <c r="BGW77" s="538"/>
      <c r="BGX77" s="538"/>
      <c r="BGY77" s="538"/>
      <c r="BGZ77" s="538"/>
      <c r="BHA77" s="538"/>
      <c r="BHB77" s="538"/>
      <c r="BHC77" s="538"/>
      <c r="BHD77" s="538"/>
      <c r="BHE77" s="538"/>
      <c r="BHF77" s="538"/>
      <c r="BHG77" s="538"/>
      <c r="BHH77" s="538"/>
      <c r="BHI77" s="538"/>
      <c r="BHJ77" s="538"/>
      <c r="BHK77" s="538"/>
      <c r="BHL77" s="538"/>
      <c r="BHM77" s="538"/>
      <c r="BHN77" s="538"/>
      <c r="BHO77" s="538"/>
      <c r="BHP77" s="538"/>
      <c r="BHQ77" s="538"/>
      <c r="BHR77" s="538"/>
      <c r="BHS77" s="538"/>
      <c r="BHT77" s="538"/>
      <c r="BHU77" s="538"/>
      <c r="BHV77" s="538"/>
      <c r="BHW77" s="538"/>
      <c r="BHX77" s="538"/>
      <c r="BHY77" s="538"/>
      <c r="BHZ77" s="538"/>
      <c r="BIA77" s="538"/>
      <c r="BIB77" s="538"/>
      <c r="BIC77" s="538"/>
      <c r="BID77" s="538"/>
      <c r="BIE77" s="538"/>
      <c r="BIF77" s="538"/>
      <c r="BIG77" s="538"/>
      <c r="BIH77" s="538"/>
      <c r="BII77" s="538"/>
      <c r="BIJ77" s="538"/>
      <c r="BIK77" s="538"/>
      <c r="BIL77" s="538"/>
      <c r="BIM77" s="538"/>
      <c r="BIN77" s="538"/>
      <c r="BIO77" s="538"/>
      <c r="BIP77" s="538"/>
      <c r="BIQ77" s="538"/>
      <c r="BIR77" s="538"/>
      <c r="BIS77" s="538"/>
      <c r="BIT77" s="538"/>
      <c r="BIU77" s="538"/>
      <c r="BIV77" s="538"/>
      <c r="BIW77" s="538"/>
      <c r="BIX77" s="538"/>
      <c r="BIY77" s="538"/>
      <c r="BIZ77" s="538"/>
      <c r="BJA77" s="538"/>
      <c r="BJB77" s="538"/>
      <c r="BJC77" s="538"/>
      <c r="BJD77" s="538"/>
      <c r="BJE77" s="538"/>
      <c r="BJF77" s="538"/>
      <c r="BJG77" s="538"/>
      <c r="BJH77" s="538"/>
      <c r="BJI77" s="538"/>
      <c r="BJJ77" s="538"/>
      <c r="BJK77" s="538"/>
      <c r="BJL77" s="538"/>
      <c r="BJM77" s="538"/>
      <c r="BJN77" s="538"/>
      <c r="BJO77" s="538"/>
      <c r="BJP77" s="538"/>
      <c r="BJQ77" s="538"/>
      <c r="BJR77" s="538"/>
      <c r="BJS77" s="538"/>
      <c r="BJT77" s="538"/>
      <c r="BJU77" s="538"/>
      <c r="BJV77" s="538"/>
      <c r="BJW77" s="538"/>
      <c r="BJX77" s="538"/>
      <c r="BJY77" s="538"/>
      <c r="BJZ77" s="538"/>
      <c r="BKA77" s="538"/>
      <c r="BKB77" s="538"/>
      <c r="BKC77" s="538"/>
      <c r="BKD77" s="538"/>
      <c r="BKE77" s="538"/>
      <c r="BKF77" s="538"/>
      <c r="BKG77" s="538"/>
      <c r="BKH77" s="538"/>
      <c r="BKI77" s="538"/>
      <c r="BKJ77" s="538"/>
      <c r="BKK77" s="538"/>
      <c r="BKL77" s="538"/>
      <c r="BKM77" s="538"/>
      <c r="BKN77" s="538"/>
      <c r="BKO77" s="538"/>
      <c r="BKP77" s="538"/>
      <c r="BKQ77" s="538"/>
      <c r="BKR77" s="538"/>
      <c r="BKS77" s="538"/>
      <c r="BKT77" s="538"/>
      <c r="BKU77" s="538"/>
      <c r="BKV77" s="538"/>
      <c r="BKW77" s="538"/>
      <c r="BKX77" s="538"/>
      <c r="BKY77" s="538"/>
      <c r="BKZ77" s="538"/>
      <c r="BLA77" s="538"/>
      <c r="BLB77" s="538"/>
      <c r="BLC77" s="538"/>
      <c r="BLD77" s="538"/>
      <c r="BLE77" s="538"/>
      <c r="BLF77" s="538"/>
      <c r="BLG77" s="538"/>
      <c r="BLH77" s="538"/>
      <c r="BLI77" s="538"/>
      <c r="BLJ77" s="538"/>
      <c r="BLK77" s="538"/>
      <c r="BLL77" s="538"/>
      <c r="BLM77" s="538"/>
      <c r="BLN77" s="538"/>
      <c r="BLO77" s="538"/>
      <c r="BLP77" s="538"/>
      <c r="BLQ77" s="538"/>
      <c r="BLR77" s="538"/>
      <c r="BLS77" s="538"/>
      <c r="BLT77" s="538"/>
      <c r="BLU77" s="538"/>
      <c r="BLV77" s="538"/>
      <c r="BLW77" s="538"/>
      <c r="BLX77" s="538"/>
      <c r="BLY77" s="538"/>
      <c r="BLZ77" s="538"/>
      <c r="BMA77" s="538"/>
      <c r="BMB77" s="538"/>
      <c r="BMC77" s="538"/>
      <c r="BMD77" s="538"/>
      <c r="BME77" s="538"/>
      <c r="BMF77" s="538"/>
      <c r="BMG77" s="538"/>
      <c r="BMH77" s="538"/>
      <c r="BMI77" s="538"/>
      <c r="BMJ77" s="538"/>
      <c r="BMK77" s="538"/>
      <c r="BML77" s="538"/>
      <c r="BMM77" s="538"/>
      <c r="BMN77" s="538"/>
      <c r="BMO77" s="538"/>
      <c r="BMP77" s="538"/>
      <c r="BMQ77" s="538"/>
      <c r="BMR77" s="538"/>
      <c r="BMS77" s="538"/>
      <c r="BMT77" s="538"/>
      <c r="BMU77" s="538"/>
      <c r="BMV77" s="538"/>
      <c r="BMW77" s="538"/>
      <c r="BMX77" s="538"/>
      <c r="BMY77" s="538"/>
      <c r="BMZ77" s="538"/>
      <c r="BNA77" s="538"/>
      <c r="BNB77" s="538"/>
      <c r="BNC77" s="538"/>
      <c r="BND77" s="538"/>
      <c r="BNE77" s="538"/>
      <c r="BNF77" s="538"/>
      <c r="BNG77" s="538"/>
      <c r="BNH77" s="538"/>
      <c r="BNI77" s="538"/>
      <c r="BNJ77" s="538"/>
      <c r="BNK77" s="538"/>
      <c r="BNL77" s="538"/>
      <c r="BNM77" s="538"/>
      <c r="BNN77" s="538"/>
      <c r="BNO77" s="538"/>
      <c r="BNP77" s="538"/>
      <c r="BNQ77" s="538"/>
      <c r="BNR77" s="538"/>
      <c r="BNS77" s="538"/>
      <c r="BNT77" s="538"/>
      <c r="BNU77" s="538"/>
      <c r="BNV77" s="538"/>
      <c r="BNW77" s="538"/>
      <c r="BNX77" s="538"/>
      <c r="BNY77" s="538"/>
      <c r="BNZ77" s="538"/>
      <c r="BOA77" s="538"/>
      <c r="BOB77" s="538"/>
      <c r="BOC77" s="538"/>
      <c r="BOD77" s="538"/>
      <c r="BOE77" s="538"/>
      <c r="BOF77" s="538"/>
      <c r="BOG77" s="538"/>
      <c r="BOH77" s="538"/>
      <c r="BOI77" s="538"/>
      <c r="BOJ77" s="538"/>
      <c r="BOK77" s="538"/>
      <c r="BOL77" s="538"/>
      <c r="BOM77" s="538"/>
      <c r="BON77" s="538"/>
      <c r="BOO77" s="538"/>
      <c r="BOP77" s="538"/>
      <c r="BOQ77" s="538"/>
      <c r="BOR77" s="538"/>
      <c r="BOS77" s="538"/>
      <c r="BOT77" s="538"/>
      <c r="BOU77" s="538"/>
      <c r="BOV77" s="538"/>
      <c r="BOW77" s="538"/>
      <c r="BOX77" s="538"/>
      <c r="BOY77" s="538"/>
      <c r="BOZ77" s="538"/>
      <c r="BPA77" s="538"/>
      <c r="BPB77" s="538"/>
      <c r="BPC77" s="538"/>
      <c r="BPD77" s="538"/>
      <c r="BPE77" s="538"/>
      <c r="BPF77" s="538"/>
      <c r="BPG77" s="538"/>
      <c r="BPH77" s="538"/>
      <c r="BPI77" s="538"/>
      <c r="BPJ77" s="538"/>
      <c r="BPK77" s="538"/>
      <c r="BPL77" s="538"/>
      <c r="BPM77" s="538"/>
      <c r="BPN77" s="538"/>
      <c r="BPO77" s="538"/>
      <c r="BPP77" s="538"/>
      <c r="BPQ77" s="538"/>
      <c r="BPR77" s="538"/>
      <c r="BPS77" s="538"/>
      <c r="BPT77" s="538"/>
      <c r="BPU77" s="538"/>
      <c r="BPV77" s="538"/>
      <c r="BPW77" s="538"/>
      <c r="BPX77" s="538"/>
      <c r="BPY77" s="538"/>
      <c r="BPZ77" s="538"/>
      <c r="BQA77" s="538"/>
      <c r="BQB77" s="538"/>
      <c r="BQC77" s="538"/>
      <c r="BQD77" s="538"/>
      <c r="BQE77" s="538"/>
      <c r="BQF77" s="538"/>
      <c r="BQG77" s="538"/>
      <c r="BQH77" s="538"/>
      <c r="BQI77" s="538"/>
      <c r="BQJ77" s="538"/>
      <c r="BQK77" s="538"/>
      <c r="BQL77" s="538"/>
      <c r="BQM77" s="538"/>
      <c r="BQN77" s="538"/>
      <c r="BQO77" s="538"/>
      <c r="BQP77" s="538"/>
      <c r="BQQ77" s="538"/>
      <c r="BQR77" s="538"/>
      <c r="BQS77" s="538"/>
      <c r="BQT77" s="538"/>
      <c r="BQU77" s="538"/>
      <c r="BQV77" s="538"/>
      <c r="BQW77" s="538"/>
      <c r="BQX77" s="538"/>
      <c r="BQY77" s="538"/>
      <c r="BQZ77" s="538"/>
      <c r="BRA77" s="538"/>
      <c r="BRB77" s="538"/>
      <c r="BRC77" s="538"/>
      <c r="BRD77" s="538"/>
      <c r="BRE77" s="538"/>
      <c r="BRF77" s="538"/>
      <c r="BRG77" s="538"/>
      <c r="BRH77" s="538"/>
      <c r="BRI77" s="538"/>
      <c r="BRJ77" s="538"/>
      <c r="BRK77" s="538"/>
      <c r="BRL77" s="538"/>
      <c r="BRM77" s="538"/>
      <c r="BRN77" s="538"/>
      <c r="BRO77" s="538"/>
      <c r="BRP77" s="538"/>
      <c r="BRQ77" s="538"/>
      <c r="BRR77" s="538"/>
      <c r="BRS77" s="538"/>
      <c r="BRT77" s="538"/>
      <c r="BRU77" s="538"/>
      <c r="BRV77" s="538"/>
      <c r="BRW77" s="538"/>
      <c r="BRX77" s="538"/>
      <c r="BRY77" s="538"/>
      <c r="BRZ77" s="538"/>
      <c r="BSA77" s="538"/>
      <c r="BSB77" s="538"/>
      <c r="BSC77" s="538"/>
      <c r="BSD77" s="538"/>
      <c r="BSE77" s="538"/>
      <c r="BSF77" s="538"/>
      <c r="BSG77" s="538"/>
      <c r="BSH77" s="538"/>
      <c r="BSI77" s="538"/>
      <c r="BSJ77" s="538"/>
      <c r="BSK77" s="538"/>
      <c r="BSL77" s="538"/>
      <c r="BSM77" s="538"/>
      <c r="BSN77" s="538"/>
      <c r="BSO77" s="538"/>
      <c r="BSP77" s="538"/>
      <c r="BSQ77" s="538"/>
      <c r="BSR77" s="538"/>
      <c r="BSS77" s="538"/>
      <c r="BST77" s="538"/>
      <c r="BSU77" s="538"/>
      <c r="BSV77" s="538"/>
      <c r="BSW77" s="538"/>
      <c r="BSX77" s="538"/>
      <c r="BSY77" s="538"/>
      <c r="BSZ77" s="538"/>
      <c r="BTA77" s="538"/>
      <c r="BTB77" s="538"/>
      <c r="BTC77" s="538"/>
      <c r="BTD77" s="538"/>
      <c r="BTE77" s="538"/>
      <c r="BTF77" s="538"/>
      <c r="BTG77" s="538"/>
      <c r="BTH77" s="538"/>
      <c r="BTI77" s="538"/>
      <c r="BTJ77" s="538"/>
      <c r="BTK77" s="538"/>
      <c r="BTL77" s="538"/>
      <c r="BTM77" s="538"/>
      <c r="BTN77" s="538"/>
      <c r="BTO77" s="538"/>
      <c r="BTP77" s="538"/>
      <c r="BTQ77" s="538"/>
      <c r="BTR77" s="538"/>
      <c r="BTS77" s="538"/>
      <c r="BTT77" s="538"/>
      <c r="BTU77" s="538"/>
      <c r="BTV77" s="538"/>
      <c r="BTW77" s="538"/>
      <c r="BTX77" s="538"/>
      <c r="BTY77" s="538"/>
      <c r="BTZ77" s="538"/>
      <c r="BUA77" s="538"/>
      <c r="BUB77" s="538"/>
      <c r="BUC77" s="538"/>
      <c r="BUD77" s="538"/>
      <c r="BUE77" s="538"/>
      <c r="BUF77" s="538"/>
      <c r="BUG77" s="538"/>
      <c r="BUH77" s="538"/>
      <c r="BUI77" s="538"/>
      <c r="BUJ77" s="538"/>
      <c r="BUK77" s="538"/>
      <c r="BUL77" s="538"/>
      <c r="BUM77" s="538"/>
      <c r="BUN77" s="538"/>
      <c r="BUO77" s="538"/>
      <c r="BUP77" s="538"/>
      <c r="BUQ77" s="538"/>
      <c r="BUR77" s="538"/>
      <c r="BUS77" s="538"/>
      <c r="BUT77" s="538"/>
      <c r="BUU77" s="538"/>
      <c r="BUV77" s="538"/>
      <c r="BUW77" s="538"/>
      <c r="BUX77" s="538"/>
      <c r="BUY77" s="538"/>
      <c r="BUZ77" s="538"/>
      <c r="BVA77" s="538"/>
      <c r="BVB77" s="538"/>
      <c r="BVC77" s="538"/>
      <c r="BVD77" s="538"/>
      <c r="BVE77" s="538"/>
      <c r="BVF77" s="538"/>
      <c r="BVG77" s="538"/>
      <c r="BVH77" s="538"/>
      <c r="BVI77" s="538"/>
      <c r="BVJ77" s="538"/>
      <c r="BVK77" s="538"/>
      <c r="BVL77" s="538"/>
      <c r="BVM77" s="538"/>
      <c r="BVN77" s="538"/>
      <c r="BVO77" s="538"/>
      <c r="BVP77" s="538"/>
      <c r="BVQ77" s="538"/>
      <c r="BVR77" s="538"/>
      <c r="BVS77" s="538"/>
      <c r="BVT77" s="538"/>
      <c r="BVU77" s="538"/>
      <c r="BVV77" s="538"/>
      <c r="BVW77" s="538"/>
      <c r="BVX77" s="538"/>
      <c r="BVY77" s="538"/>
      <c r="BVZ77" s="538"/>
      <c r="BWA77" s="538"/>
      <c r="BWB77" s="538"/>
      <c r="BWC77" s="538"/>
      <c r="BWD77" s="538"/>
      <c r="BWE77" s="538"/>
      <c r="BWF77" s="538"/>
      <c r="BWG77" s="538"/>
      <c r="BWH77" s="538"/>
      <c r="BWI77" s="538"/>
      <c r="BWJ77" s="538"/>
      <c r="BWK77" s="538"/>
      <c r="BWL77" s="538"/>
      <c r="BWM77" s="538"/>
      <c r="BWN77" s="538"/>
      <c r="BWO77" s="538"/>
      <c r="BWP77" s="538"/>
      <c r="BWQ77" s="538"/>
      <c r="BWR77" s="538"/>
      <c r="BWS77" s="538"/>
      <c r="BWT77" s="538"/>
      <c r="BWU77" s="538"/>
      <c r="BWV77" s="538"/>
      <c r="BWW77" s="538"/>
      <c r="BWX77" s="538"/>
      <c r="BWY77" s="538"/>
      <c r="BWZ77" s="538"/>
      <c r="BXA77" s="538"/>
      <c r="BXB77" s="538"/>
      <c r="BXC77" s="538"/>
      <c r="BXD77" s="538"/>
      <c r="BXE77" s="538"/>
      <c r="BXF77" s="538"/>
      <c r="BXG77" s="538"/>
      <c r="BXH77" s="538"/>
      <c r="BXI77" s="538"/>
      <c r="BXJ77" s="538"/>
      <c r="BXK77" s="538"/>
      <c r="BXL77" s="538"/>
      <c r="BXM77" s="538"/>
      <c r="BXN77" s="538"/>
      <c r="BXO77" s="538"/>
      <c r="BXP77" s="538"/>
      <c r="BXQ77" s="538"/>
      <c r="BXR77" s="538"/>
      <c r="BXS77" s="538"/>
      <c r="BXT77" s="538"/>
      <c r="BXU77" s="538"/>
      <c r="BXV77" s="538"/>
      <c r="BXW77" s="538"/>
      <c r="BXX77" s="538"/>
      <c r="BXY77" s="538"/>
      <c r="BXZ77" s="538"/>
      <c r="BYA77" s="538"/>
      <c r="BYB77" s="538"/>
      <c r="BYC77" s="538"/>
      <c r="BYD77" s="538"/>
      <c r="BYE77" s="538"/>
      <c r="BYF77" s="538"/>
      <c r="BYG77" s="538"/>
      <c r="BYH77" s="538"/>
      <c r="BYI77" s="538"/>
      <c r="BYJ77" s="538"/>
      <c r="BYK77" s="538"/>
      <c r="BYL77" s="538"/>
      <c r="BYM77" s="538"/>
      <c r="BYN77" s="538"/>
      <c r="BYO77" s="538"/>
      <c r="BYP77" s="538"/>
      <c r="BYQ77" s="538"/>
      <c r="BYR77" s="538"/>
      <c r="BYS77" s="538"/>
      <c r="BYT77" s="538"/>
      <c r="BYU77" s="538"/>
      <c r="BYV77" s="538"/>
      <c r="BYW77" s="538"/>
      <c r="BYX77" s="538"/>
      <c r="BYY77" s="538"/>
      <c r="BYZ77" s="538"/>
      <c r="BZA77" s="538"/>
      <c r="BZB77" s="538"/>
      <c r="BZC77" s="538"/>
      <c r="BZD77" s="538"/>
      <c r="BZE77" s="538"/>
      <c r="BZF77" s="538"/>
      <c r="BZG77" s="538"/>
      <c r="BZH77" s="538"/>
      <c r="BZI77" s="538"/>
      <c r="BZJ77" s="538"/>
      <c r="BZK77" s="538"/>
      <c r="BZL77" s="538"/>
      <c r="BZM77" s="538"/>
      <c r="BZN77" s="538"/>
      <c r="BZO77" s="538"/>
      <c r="BZP77" s="538"/>
      <c r="BZQ77" s="538"/>
      <c r="BZR77" s="538"/>
      <c r="BZS77" s="538"/>
      <c r="BZT77" s="538"/>
      <c r="BZU77" s="538"/>
      <c r="BZV77" s="538"/>
      <c r="BZW77" s="538"/>
      <c r="BZX77" s="538"/>
      <c r="BZY77" s="538"/>
      <c r="BZZ77" s="538"/>
      <c r="CAA77" s="538"/>
      <c r="CAB77" s="538"/>
      <c r="CAC77" s="538"/>
      <c r="CAD77" s="538"/>
      <c r="CAE77" s="538"/>
      <c r="CAF77" s="538"/>
      <c r="CAG77" s="538"/>
      <c r="CAH77" s="538"/>
      <c r="CAI77" s="538"/>
      <c r="CAJ77" s="538"/>
      <c r="CAK77" s="538"/>
      <c r="CAL77" s="538"/>
      <c r="CAM77" s="538"/>
      <c r="CAN77" s="538"/>
      <c r="CAO77" s="538"/>
      <c r="CAP77" s="538"/>
      <c r="CAQ77" s="538"/>
      <c r="CAR77" s="538"/>
      <c r="CAS77" s="538"/>
      <c r="CAT77" s="538"/>
      <c r="CAU77" s="538"/>
      <c r="CAV77" s="538"/>
      <c r="CAW77" s="538"/>
      <c r="CAX77" s="538"/>
      <c r="CAY77" s="538"/>
      <c r="CAZ77" s="538"/>
      <c r="CBA77" s="538"/>
      <c r="CBB77" s="538"/>
      <c r="CBC77" s="538"/>
      <c r="CBD77" s="538"/>
      <c r="CBE77" s="538"/>
      <c r="CBF77" s="538"/>
      <c r="CBG77" s="538"/>
      <c r="CBH77" s="538"/>
      <c r="CBI77" s="538"/>
      <c r="CBJ77" s="538"/>
      <c r="CBK77" s="538"/>
      <c r="CBL77" s="538"/>
      <c r="CBM77" s="538"/>
      <c r="CBN77" s="538"/>
      <c r="CBO77" s="538"/>
      <c r="CBP77" s="538"/>
      <c r="CBQ77" s="538"/>
      <c r="CBR77" s="538"/>
      <c r="CBS77" s="538"/>
      <c r="CBT77" s="538"/>
      <c r="CBU77" s="538"/>
      <c r="CBV77" s="538"/>
      <c r="CBW77" s="538"/>
      <c r="CBX77" s="538"/>
      <c r="CBY77" s="538"/>
      <c r="CBZ77" s="538"/>
      <c r="CCA77" s="538"/>
      <c r="CCB77" s="538"/>
      <c r="CCC77" s="538"/>
      <c r="CCD77" s="538"/>
      <c r="CCE77" s="538"/>
      <c r="CCF77" s="538"/>
      <c r="CCG77" s="538"/>
      <c r="CCH77" s="538"/>
      <c r="CCI77" s="538"/>
      <c r="CCJ77" s="538"/>
      <c r="CCK77" s="538"/>
      <c r="CCL77" s="538"/>
      <c r="CCM77" s="538"/>
      <c r="CCN77" s="538"/>
      <c r="CCO77" s="538"/>
      <c r="CCP77" s="538"/>
      <c r="CCQ77" s="538"/>
      <c r="CCR77" s="538"/>
      <c r="CCS77" s="538"/>
      <c r="CCT77" s="538"/>
      <c r="CCU77" s="538"/>
      <c r="CCV77" s="538"/>
      <c r="CCW77" s="538"/>
      <c r="CCX77" s="538"/>
      <c r="CCY77" s="538"/>
      <c r="CCZ77" s="538"/>
      <c r="CDA77" s="538"/>
      <c r="CDB77" s="538"/>
      <c r="CDC77" s="538"/>
      <c r="CDD77" s="538"/>
      <c r="CDE77" s="538"/>
      <c r="CDF77" s="538"/>
      <c r="CDG77" s="538"/>
      <c r="CDH77" s="538"/>
      <c r="CDI77" s="538"/>
      <c r="CDJ77" s="538"/>
      <c r="CDK77" s="538"/>
      <c r="CDL77" s="538"/>
      <c r="CDM77" s="538"/>
      <c r="CDN77" s="538"/>
      <c r="CDO77" s="538"/>
      <c r="CDP77" s="538"/>
      <c r="CDQ77" s="538"/>
      <c r="CDR77" s="538"/>
      <c r="CDS77" s="538"/>
      <c r="CDT77" s="538"/>
      <c r="CDU77" s="538"/>
      <c r="CDV77" s="538"/>
      <c r="CDW77" s="538"/>
      <c r="CDX77" s="538"/>
      <c r="CDY77" s="538"/>
      <c r="CDZ77" s="538"/>
      <c r="CEA77" s="538"/>
      <c r="CEB77" s="538"/>
      <c r="CEC77" s="538"/>
      <c r="CED77" s="538"/>
      <c r="CEE77" s="538"/>
      <c r="CEF77" s="538"/>
      <c r="CEG77" s="538"/>
      <c r="CEH77" s="538"/>
      <c r="CEI77" s="538"/>
      <c r="CEJ77" s="538"/>
      <c r="CEK77" s="538"/>
      <c r="CEL77" s="538"/>
      <c r="CEM77" s="538"/>
      <c r="CEN77" s="538"/>
      <c r="CEO77" s="538"/>
      <c r="CEP77" s="538"/>
      <c r="CEQ77" s="538"/>
      <c r="CER77" s="538"/>
      <c r="CES77" s="538"/>
      <c r="CET77" s="538"/>
      <c r="CEU77" s="538"/>
      <c r="CEV77" s="538"/>
      <c r="CEW77" s="538"/>
      <c r="CEX77" s="538"/>
      <c r="CEY77" s="538"/>
      <c r="CEZ77" s="538"/>
      <c r="CFA77" s="538"/>
      <c r="CFB77" s="538"/>
      <c r="CFC77" s="538"/>
      <c r="CFD77" s="538"/>
      <c r="CFE77" s="538"/>
      <c r="CFF77" s="538"/>
      <c r="CFG77" s="538"/>
      <c r="CFH77" s="538"/>
      <c r="CFI77" s="538"/>
      <c r="CFJ77" s="538"/>
      <c r="CFK77" s="538"/>
      <c r="CFL77" s="538"/>
      <c r="CFM77" s="538"/>
      <c r="CFN77" s="538"/>
      <c r="CFO77" s="538"/>
      <c r="CFP77" s="538"/>
      <c r="CFQ77" s="538"/>
      <c r="CFR77" s="538"/>
      <c r="CFS77" s="538"/>
      <c r="CFT77" s="538"/>
      <c r="CFU77" s="538"/>
      <c r="CFV77" s="538"/>
      <c r="CFW77" s="538"/>
      <c r="CFX77" s="538"/>
      <c r="CFY77" s="538"/>
      <c r="CFZ77" s="538"/>
      <c r="CGA77" s="538"/>
      <c r="CGB77" s="538"/>
      <c r="CGC77" s="538"/>
      <c r="CGD77" s="538"/>
      <c r="CGE77" s="538"/>
      <c r="CGF77" s="538"/>
      <c r="CGG77" s="538"/>
      <c r="CGH77" s="538"/>
      <c r="CGI77" s="538"/>
      <c r="CGJ77" s="538"/>
      <c r="CGK77" s="538"/>
      <c r="CGL77" s="538"/>
      <c r="CGM77" s="538"/>
      <c r="CGN77" s="538"/>
      <c r="CGO77" s="538"/>
      <c r="CGP77" s="538"/>
      <c r="CGQ77" s="538"/>
      <c r="CGR77" s="538"/>
      <c r="CGS77" s="538"/>
      <c r="CGT77" s="538"/>
      <c r="CGU77" s="538"/>
      <c r="CGV77" s="538"/>
      <c r="CGW77" s="538"/>
      <c r="CGX77" s="538"/>
      <c r="CGY77" s="538"/>
      <c r="CGZ77" s="538"/>
      <c r="CHA77" s="538"/>
      <c r="CHB77" s="538"/>
      <c r="CHC77" s="538"/>
      <c r="CHD77" s="538"/>
      <c r="CHE77" s="538"/>
      <c r="CHF77" s="538"/>
      <c r="CHG77" s="538"/>
      <c r="CHH77" s="538"/>
      <c r="CHI77" s="538"/>
      <c r="CHJ77" s="538"/>
      <c r="CHK77" s="538"/>
      <c r="CHL77" s="538"/>
      <c r="CHM77" s="538"/>
      <c r="CHN77" s="538"/>
      <c r="CHO77" s="538"/>
      <c r="CHP77" s="538"/>
      <c r="CHQ77" s="538"/>
      <c r="CHR77" s="538"/>
      <c r="CHS77" s="538"/>
      <c r="CHT77" s="538"/>
    </row>
    <row r="78" spans="1:2256" s="539" customFormat="1" ht="13.5" x14ac:dyDescent="0.15">
      <c r="A78" s="1177"/>
      <c r="B78" s="1177"/>
      <c r="C78" s="556" t="s">
        <v>1423</v>
      </c>
      <c r="D78" s="546" t="s">
        <v>1410</v>
      </c>
      <c r="E78" s="757">
        <v>100809.68</v>
      </c>
      <c r="F78" s="759" t="s">
        <v>1411</v>
      </c>
      <c r="G78" s="538"/>
      <c r="H78" s="538"/>
      <c r="I78" s="538"/>
      <c r="J78" s="538"/>
      <c r="K78" s="538"/>
      <c r="L78" s="538"/>
      <c r="M78" s="538"/>
      <c r="N78" s="538"/>
      <c r="O78" s="538"/>
      <c r="P78" s="538"/>
      <c r="Q78" s="538"/>
      <c r="R78" s="538"/>
      <c r="S78" s="538"/>
      <c r="T78" s="538"/>
      <c r="U78" s="538"/>
      <c r="V78" s="538"/>
      <c r="W78" s="538"/>
      <c r="X78" s="538"/>
      <c r="Y78" s="538"/>
      <c r="Z78" s="538"/>
      <c r="AA78" s="538"/>
      <c r="AB78" s="538"/>
      <c r="AC78" s="538"/>
      <c r="AD78" s="538"/>
      <c r="AE78" s="538"/>
      <c r="AF78" s="538"/>
      <c r="AG78" s="538"/>
      <c r="AH78" s="538"/>
      <c r="AI78" s="538"/>
      <c r="AJ78" s="538"/>
      <c r="AK78" s="538"/>
      <c r="AL78" s="538"/>
      <c r="AM78" s="538"/>
      <c r="AN78" s="538"/>
      <c r="AO78" s="538"/>
      <c r="AP78" s="538"/>
      <c r="AQ78" s="538"/>
      <c r="AR78" s="538"/>
      <c r="AS78" s="538"/>
      <c r="AT78" s="538"/>
      <c r="AU78" s="538"/>
      <c r="AV78" s="538"/>
      <c r="AW78" s="538"/>
      <c r="AX78" s="538"/>
      <c r="AY78" s="538"/>
      <c r="AZ78" s="538"/>
      <c r="BA78" s="538"/>
      <c r="BB78" s="538"/>
      <c r="BC78" s="538"/>
      <c r="BD78" s="538"/>
      <c r="BE78" s="538"/>
      <c r="BF78" s="538"/>
      <c r="BG78" s="538"/>
      <c r="BH78" s="538"/>
      <c r="BI78" s="538"/>
      <c r="BJ78" s="538"/>
      <c r="BK78" s="538"/>
      <c r="BL78" s="538"/>
      <c r="BM78" s="538"/>
      <c r="BN78" s="538"/>
      <c r="BO78" s="538"/>
      <c r="BP78" s="538"/>
      <c r="BQ78" s="538"/>
      <c r="BR78" s="538"/>
      <c r="BS78" s="538"/>
      <c r="BT78" s="538"/>
      <c r="BU78" s="538"/>
      <c r="BV78" s="538"/>
      <c r="BW78" s="538"/>
      <c r="BX78" s="538"/>
      <c r="BY78" s="538"/>
      <c r="BZ78" s="538"/>
      <c r="CA78" s="538"/>
      <c r="CB78" s="538"/>
      <c r="CC78" s="538"/>
      <c r="CD78" s="538"/>
      <c r="CE78" s="538"/>
      <c r="CF78" s="538"/>
      <c r="CG78" s="538"/>
      <c r="CH78" s="538"/>
      <c r="CI78" s="538"/>
      <c r="CJ78" s="538"/>
      <c r="CK78" s="538"/>
      <c r="CL78" s="538"/>
      <c r="CM78" s="538"/>
      <c r="CN78" s="538"/>
      <c r="CO78" s="538"/>
      <c r="CP78" s="538"/>
      <c r="CQ78" s="538"/>
      <c r="CR78" s="538"/>
      <c r="CS78" s="538"/>
      <c r="CT78" s="538"/>
      <c r="CU78" s="538"/>
      <c r="CV78" s="538"/>
      <c r="CW78" s="538"/>
      <c r="CX78" s="538"/>
      <c r="CY78" s="538"/>
      <c r="CZ78" s="538"/>
      <c r="DA78" s="538"/>
      <c r="DB78" s="538"/>
      <c r="DC78" s="538"/>
      <c r="DD78" s="538"/>
      <c r="DE78" s="538"/>
      <c r="DF78" s="538"/>
      <c r="DG78" s="538"/>
      <c r="DH78" s="538"/>
      <c r="DI78" s="538"/>
      <c r="DJ78" s="538"/>
      <c r="DK78" s="538"/>
      <c r="DL78" s="538"/>
      <c r="DM78" s="538"/>
      <c r="DN78" s="538"/>
      <c r="DO78" s="538"/>
      <c r="DP78" s="538"/>
      <c r="DQ78" s="538"/>
      <c r="DR78" s="538"/>
      <c r="DS78" s="538"/>
      <c r="DT78" s="538"/>
      <c r="DU78" s="538"/>
      <c r="DV78" s="538"/>
      <c r="DW78" s="538"/>
      <c r="DX78" s="538"/>
      <c r="DY78" s="538"/>
      <c r="DZ78" s="538"/>
      <c r="EA78" s="538"/>
      <c r="EB78" s="538"/>
      <c r="EC78" s="538"/>
      <c r="ED78" s="538"/>
      <c r="EE78" s="538"/>
      <c r="EF78" s="538"/>
      <c r="EG78" s="538"/>
      <c r="EH78" s="538"/>
      <c r="EI78" s="538"/>
      <c r="EJ78" s="538"/>
      <c r="EK78" s="538"/>
      <c r="EL78" s="538"/>
      <c r="EM78" s="538"/>
      <c r="EN78" s="538"/>
      <c r="EO78" s="538"/>
      <c r="EP78" s="538"/>
      <c r="EQ78" s="538"/>
      <c r="ER78" s="538"/>
      <c r="ES78" s="538"/>
      <c r="ET78" s="538"/>
      <c r="EU78" s="538"/>
      <c r="EV78" s="538"/>
      <c r="EW78" s="538"/>
      <c r="EX78" s="538"/>
      <c r="EY78" s="538"/>
      <c r="EZ78" s="538"/>
      <c r="FA78" s="538"/>
      <c r="FB78" s="538"/>
      <c r="FC78" s="538"/>
      <c r="FD78" s="538"/>
      <c r="FE78" s="538"/>
      <c r="FF78" s="538"/>
      <c r="FG78" s="538"/>
      <c r="FH78" s="538"/>
      <c r="FI78" s="538"/>
      <c r="FJ78" s="538"/>
      <c r="FK78" s="538"/>
      <c r="FL78" s="538"/>
      <c r="FM78" s="538"/>
      <c r="FN78" s="538"/>
      <c r="FO78" s="538"/>
      <c r="FP78" s="538"/>
      <c r="FQ78" s="538"/>
      <c r="FR78" s="538"/>
      <c r="FS78" s="538"/>
      <c r="FT78" s="538"/>
      <c r="FU78" s="538"/>
      <c r="FV78" s="538"/>
      <c r="FW78" s="538"/>
      <c r="FX78" s="538"/>
      <c r="FY78" s="538"/>
      <c r="FZ78" s="538"/>
      <c r="GA78" s="538"/>
      <c r="GB78" s="538"/>
      <c r="GC78" s="538"/>
      <c r="GD78" s="538"/>
      <c r="GE78" s="538"/>
      <c r="GF78" s="538"/>
      <c r="GG78" s="538"/>
      <c r="GH78" s="538"/>
      <c r="GI78" s="538"/>
      <c r="GJ78" s="538"/>
      <c r="GK78" s="538"/>
      <c r="GL78" s="538"/>
      <c r="GM78" s="538"/>
      <c r="GN78" s="538"/>
      <c r="GO78" s="538"/>
      <c r="GP78" s="538"/>
      <c r="GQ78" s="538"/>
      <c r="GR78" s="538"/>
      <c r="GS78" s="538"/>
      <c r="GT78" s="538"/>
      <c r="GU78" s="538"/>
      <c r="GV78" s="538"/>
      <c r="GW78" s="538"/>
      <c r="GX78" s="538"/>
      <c r="GY78" s="538"/>
      <c r="GZ78" s="538"/>
      <c r="HA78" s="538"/>
      <c r="HB78" s="538"/>
      <c r="HC78" s="538"/>
      <c r="HD78" s="538"/>
      <c r="HE78" s="538"/>
      <c r="HF78" s="538"/>
      <c r="HG78" s="538"/>
      <c r="HH78" s="538"/>
      <c r="HI78" s="538"/>
      <c r="HJ78" s="538"/>
      <c r="HK78" s="538"/>
      <c r="HL78" s="538"/>
      <c r="HM78" s="538"/>
      <c r="HN78" s="538"/>
      <c r="HO78" s="538"/>
      <c r="HP78" s="538"/>
      <c r="HQ78" s="538"/>
      <c r="HR78" s="538"/>
      <c r="HS78" s="538"/>
      <c r="HT78" s="538"/>
      <c r="HU78" s="538"/>
      <c r="HV78" s="538"/>
      <c r="HW78" s="538"/>
      <c r="HX78" s="538"/>
      <c r="HY78" s="538"/>
      <c r="HZ78" s="538"/>
      <c r="IA78" s="538"/>
      <c r="IB78" s="538"/>
      <c r="IC78" s="538"/>
      <c r="ID78" s="538"/>
      <c r="IE78" s="538"/>
      <c r="IF78" s="538"/>
      <c r="IG78" s="538"/>
      <c r="IH78" s="538"/>
      <c r="II78" s="538"/>
      <c r="IJ78" s="538"/>
      <c r="IK78" s="538"/>
      <c r="IL78" s="538"/>
      <c r="IM78" s="538"/>
      <c r="IN78" s="538"/>
      <c r="IO78" s="538"/>
      <c r="IP78" s="538"/>
      <c r="IQ78" s="538"/>
      <c r="IR78" s="538"/>
      <c r="IS78" s="538"/>
      <c r="IT78" s="538"/>
      <c r="IU78" s="538"/>
      <c r="IV78" s="538"/>
      <c r="IW78" s="538"/>
      <c r="IX78" s="538"/>
      <c r="IY78" s="538"/>
      <c r="IZ78" s="538"/>
      <c r="JA78" s="538"/>
      <c r="JB78" s="538"/>
      <c r="JC78" s="538"/>
      <c r="JD78" s="538"/>
      <c r="JE78" s="538"/>
      <c r="JF78" s="538"/>
      <c r="JG78" s="538"/>
      <c r="JH78" s="538"/>
      <c r="JI78" s="538"/>
      <c r="JJ78" s="538"/>
      <c r="JK78" s="538"/>
      <c r="JL78" s="538"/>
      <c r="JM78" s="538"/>
      <c r="JN78" s="538"/>
      <c r="JO78" s="538"/>
      <c r="JP78" s="538"/>
      <c r="JQ78" s="538"/>
      <c r="JR78" s="538"/>
      <c r="JS78" s="538"/>
      <c r="JT78" s="538"/>
      <c r="JU78" s="538"/>
      <c r="JV78" s="538"/>
      <c r="JW78" s="538"/>
      <c r="JX78" s="538"/>
      <c r="JY78" s="538"/>
      <c r="JZ78" s="538"/>
      <c r="KA78" s="538"/>
      <c r="KB78" s="538"/>
      <c r="KC78" s="538"/>
      <c r="KD78" s="538"/>
      <c r="KE78" s="538"/>
      <c r="KF78" s="538"/>
      <c r="KG78" s="538"/>
      <c r="KH78" s="538"/>
      <c r="KI78" s="538"/>
      <c r="KJ78" s="538"/>
      <c r="KK78" s="538"/>
      <c r="KL78" s="538"/>
      <c r="KM78" s="538"/>
      <c r="KN78" s="538"/>
      <c r="KO78" s="538"/>
      <c r="KP78" s="538"/>
      <c r="KQ78" s="538"/>
      <c r="KR78" s="538"/>
      <c r="KS78" s="538"/>
      <c r="KT78" s="538"/>
      <c r="KU78" s="538"/>
      <c r="KV78" s="538"/>
      <c r="KW78" s="538"/>
      <c r="KX78" s="538"/>
      <c r="KY78" s="538"/>
      <c r="KZ78" s="538"/>
      <c r="LA78" s="538"/>
      <c r="LB78" s="538"/>
      <c r="LC78" s="538"/>
      <c r="LD78" s="538"/>
      <c r="LE78" s="538"/>
      <c r="LF78" s="538"/>
      <c r="LG78" s="538"/>
      <c r="LH78" s="538"/>
      <c r="LI78" s="538"/>
      <c r="LJ78" s="538"/>
      <c r="LK78" s="538"/>
      <c r="LL78" s="538"/>
      <c r="LM78" s="538"/>
      <c r="LN78" s="538"/>
      <c r="LO78" s="538"/>
      <c r="LP78" s="538"/>
      <c r="LQ78" s="538"/>
      <c r="LR78" s="538"/>
      <c r="LS78" s="538"/>
      <c r="LT78" s="538"/>
      <c r="LU78" s="538"/>
      <c r="LV78" s="538"/>
      <c r="LW78" s="538"/>
      <c r="LX78" s="538"/>
      <c r="LY78" s="538"/>
      <c r="LZ78" s="538"/>
      <c r="MA78" s="538"/>
      <c r="MB78" s="538"/>
      <c r="MC78" s="538"/>
      <c r="MD78" s="538"/>
      <c r="ME78" s="538"/>
      <c r="MF78" s="538"/>
      <c r="MG78" s="538"/>
      <c r="MH78" s="538"/>
      <c r="MI78" s="538"/>
      <c r="MJ78" s="538"/>
      <c r="MK78" s="538"/>
      <c r="ML78" s="538"/>
      <c r="MM78" s="538"/>
      <c r="MN78" s="538"/>
      <c r="MO78" s="538"/>
      <c r="MP78" s="538"/>
      <c r="MQ78" s="538"/>
      <c r="MR78" s="538"/>
      <c r="MS78" s="538"/>
      <c r="MT78" s="538"/>
      <c r="MU78" s="538"/>
      <c r="MV78" s="538"/>
      <c r="MW78" s="538"/>
      <c r="MX78" s="538"/>
      <c r="MY78" s="538"/>
      <c r="MZ78" s="538"/>
      <c r="NA78" s="538"/>
      <c r="NB78" s="538"/>
      <c r="NC78" s="538"/>
      <c r="ND78" s="538"/>
      <c r="NE78" s="538"/>
      <c r="NF78" s="538"/>
      <c r="NG78" s="538"/>
      <c r="NH78" s="538"/>
      <c r="NI78" s="538"/>
      <c r="NJ78" s="538"/>
      <c r="NK78" s="538"/>
      <c r="NL78" s="538"/>
      <c r="NM78" s="538"/>
      <c r="NN78" s="538"/>
      <c r="NO78" s="538"/>
      <c r="NP78" s="538"/>
      <c r="NQ78" s="538"/>
      <c r="NR78" s="538"/>
      <c r="NS78" s="538"/>
      <c r="NT78" s="538"/>
      <c r="NU78" s="538"/>
      <c r="NV78" s="538"/>
      <c r="NW78" s="538"/>
      <c r="NX78" s="538"/>
      <c r="NY78" s="538"/>
      <c r="NZ78" s="538"/>
      <c r="OA78" s="538"/>
      <c r="OB78" s="538"/>
      <c r="OC78" s="538"/>
      <c r="OD78" s="538"/>
      <c r="OE78" s="538"/>
      <c r="OF78" s="538"/>
      <c r="OG78" s="538"/>
      <c r="OH78" s="538"/>
      <c r="OI78" s="538"/>
      <c r="OJ78" s="538"/>
      <c r="OK78" s="538"/>
      <c r="OL78" s="538"/>
      <c r="OM78" s="538"/>
      <c r="ON78" s="538"/>
      <c r="OO78" s="538"/>
      <c r="OP78" s="538"/>
      <c r="OQ78" s="538"/>
      <c r="OR78" s="538"/>
      <c r="OS78" s="538"/>
      <c r="OT78" s="538"/>
      <c r="OU78" s="538"/>
      <c r="OV78" s="538"/>
      <c r="OW78" s="538"/>
      <c r="OX78" s="538"/>
      <c r="OY78" s="538"/>
      <c r="OZ78" s="538"/>
      <c r="PA78" s="538"/>
      <c r="PB78" s="538"/>
      <c r="PC78" s="538"/>
      <c r="PD78" s="538"/>
      <c r="PE78" s="538"/>
      <c r="PF78" s="538"/>
      <c r="PG78" s="538"/>
      <c r="PH78" s="538"/>
      <c r="PI78" s="538"/>
      <c r="PJ78" s="538"/>
      <c r="PK78" s="538"/>
      <c r="PL78" s="538"/>
      <c r="PM78" s="538"/>
      <c r="PN78" s="538"/>
      <c r="PO78" s="538"/>
      <c r="PP78" s="538"/>
      <c r="PQ78" s="538"/>
      <c r="PR78" s="538"/>
      <c r="PS78" s="538"/>
      <c r="PT78" s="538"/>
      <c r="PU78" s="538"/>
      <c r="PV78" s="538"/>
      <c r="PW78" s="538"/>
      <c r="PX78" s="538"/>
      <c r="PY78" s="538"/>
      <c r="PZ78" s="538"/>
      <c r="QA78" s="538"/>
      <c r="QB78" s="538"/>
      <c r="QC78" s="538"/>
      <c r="QD78" s="538"/>
      <c r="QE78" s="538"/>
      <c r="QF78" s="538"/>
      <c r="QG78" s="538"/>
      <c r="QH78" s="538"/>
      <c r="QI78" s="538"/>
      <c r="QJ78" s="538"/>
      <c r="QK78" s="538"/>
      <c r="QL78" s="538"/>
      <c r="QM78" s="538"/>
      <c r="QN78" s="538"/>
      <c r="QO78" s="538"/>
      <c r="QP78" s="538"/>
      <c r="QQ78" s="538"/>
      <c r="QR78" s="538"/>
      <c r="QS78" s="538"/>
      <c r="QT78" s="538"/>
      <c r="QU78" s="538"/>
      <c r="QV78" s="538"/>
      <c r="QW78" s="538"/>
      <c r="QX78" s="538"/>
      <c r="QY78" s="538"/>
      <c r="QZ78" s="538"/>
      <c r="RA78" s="538"/>
      <c r="RB78" s="538"/>
      <c r="RC78" s="538"/>
      <c r="RD78" s="538"/>
      <c r="RE78" s="538"/>
      <c r="RF78" s="538"/>
      <c r="RG78" s="538"/>
      <c r="RH78" s="538"/>
      <c r="RI78" s="538"/>
      <c r="RJ78" s="538"/>
      <c r="RK78" s="538"/>
      <c r="RL78" s="538"/>
      <c r="RM78" s="538"/>
      <c r="RN78" s="538"/>
      <c r="RO78" s="538"/>
      <c r="RP78" s="538"/>
      <c r="RQ78" s="538"/>
      <c r="RR78" s="538"/>
      <c r="RS78" s="538"/>
      <c r="RT78" s="538"/>
      <c r="RU78" s="538"/>
      <c r="RV78" s="538"/>
      <c r="RW78" s="538"/>
      <c r="RX78" s="538"/>
      <c r="RY78" s="538"/>
      <c r="RZ78" s="538"/>
      <c r="SA78" s="538"/>
      <c r="SB78" s="538"/>
      <c r="SC78" s="538"/>
      <c r="SD78" s="538"/>
      <c r="SE78" s="538"/>
      <c r="SF78" s="538"/>
      <c r="SG78" s="538"/>
      <c r="SH78" s="538"/>
      <c r="SI78" s="538"/>
      <c r="SJ78" s="538"/>
      <c r="SK78" s="538"/>
      <c r="SL78" s="538"/>
      <c r="SM78" s="538"/>
      <c r="SN78" s="538"/>
      <c r="SO78" s="538"/>
      <c r="SP78" s="538"/>
      <c r="SQ78" s="538"/>
      <c r="SR78" s="538"/>
      <c r="SS78" s="538"/>
      <c r="ST78" s="538"/>
      <c r="SU78" s="538"/>
      <c r="SV78" s="538"/>
      <c r="SW78" s="538"/>
      <c r="SX78" s="538"/>
      <c r="SY78" s="538"/>
      <c r="SZ78" s="538"/>
      <c r="TA78" s="538"/>
      <c r="TB78" s="538"/>
      <c r="TC78" s="538"/>
      <c r="TD78" s="538"/>
      <c r="TE78" s="538"/>
      <c r="TF78" s="538"/>
      <c r="TG78" s="538"/>
      <c r="TH78" s="538"/>
      <c r="TI78" s="538"/>
      <c r="TJ78" s="538"/>
      <c r="TK78" s="538"/>
      <c r="TL78" s="538"/>
      <c r="TM78" s="538"/>
      <c r="TN78" s="538"/>
      <c r="TO78" s="538"/>
      <c r="TP78" s="538"/>
      <c r="TQ78" s="538"/>
      <c r="TR78" s="538"/>
      <c r="TS78" s="538"/>
      <c r="TT78" s="538"/>
      <c r="TU78" s="538"/>
      <c r="TV78" s="538"/>
      <c r="TW78" s="538"/>
      <c r="TX78" s="538"/>
      <c r="TY78" s="538"/>
      <c r="TZ78" s="538"/>
      <c r="UA78" s="538"/>
      <c r="UB78" s="538"/>
      <c r="UC78" s="538"/>
      <c r="UD78" s="538"/>
      <c r="UE78" s="538"/>
      <c r="UF78" s="538"/>
      <c r="UG78" s="538"/>
      <c r="UH78" s="538"/>
      <c r="UI78" s="538"/>
      <c r="UJ78" s="538"/>
      <c r="UK78" s="538"/>
      <c r="UL78" s="538"/>
      <c r="UM78" s="538"/>
      <c r="UN78" s="538"/>
      <c r="UO78" s="538"/>
      <c r="UP78" s="538"/>
      <c r="UQ78" s="538"/>
      <c r="UR78" s="538"/>
      <c r="US78" s="538"/>
      <c r="UT78" s="538"/>
      <c r="UU78" s="538"/>
      <c r="UV78" s="538"/>
      <c r="UW78" s="538"/>
      <c r="UX78" s="538"/>
      <c r="UY78" s="538"/>
      <c r="UZ78" s="538"/>
      <c r="VA78" s="538"/>
      <c r="VB78" s="538"/>
      <c r="VC78" s="538"/>
      <c r="VD78" s="538"/>
      <c r="VE78" s="538"/>
      <c r="VF78" s="538"/>
      <c r="VG78" s="538"/>
      <c r="VH78" s="538"/>
      <c r="VI78" s="538"/>
      <c r="VJ78" s="538"/>
      <c r="VK78" s="538"/>
      <c r="VL78" s="538"/>
      <c r="VM78" s="538"/>
      <c r="VN78" s="538"/>
      <c r="VO78" s="538"/>
      <c r="VP78" s="538"/>
      <c r="VQ78" s="538"/>
      <c r="VR78" s="538"/>
      <c r="VS78" s="538"/>
      <c r="VT78" s="538"/>
      <c r="VU78" s="538"/>
      <c r="VV78" s="538"/>
      <c r="VW78" s="538"/>
      <c r="VX78" s="538"/>
      <c r="VY78" s="538"/>
      <c r="VZ78" s="538"/>
      <c r="WA78" s="538"/>
      <c r="WB78" s="538"/>
      <c r="WC78" s="538"/>
      <c r="WD78" s="538"/>
      <c r="WE78" s="538"/>
      <c r="WF78" s="538"/>
      <c r="WG78" s="538"/>
      <c r="WH78" s="538"/>
      <c r="WI78" s="538"/>
      <c r="WJ78" s="538"/>
      <c r="WK78" s="538"/>
      <c r="WL78" s="538"/>
      <c r="WM78" s="538"/>
      <c r="WN78" s="538"/>
      <c r="WO78" s="538"/>
      <c r="WP78" s="538"/>
      <c r="WQ78" s="538"/>
      <c r="WR78" s="538"/>
      <c r="WS78" s="538"/>
      <c r="WT78" s="538"/>
      <c r="WU78" s="538"/>
      <c r="WV78" s="538"/>
      <c r="WW78" s="538"/>
      <c r="WX78" s="538"/>
      <c r="WY78" s="538"/>
      <c r="WZ78" s="538"/>
      <c r="XA78" s="538"/>
      <c r="XB78" s="538"/>
      <c r="XC78" s="538"/>
      <c r="XD78" s="538"/>
      <c r="XE78" s="538"/>
      <c r="XF78" s="538"/>
      <c r="XG78" s="538"/>
      <c r="XH78" s="538"/>
      <c r="XI78" s="538"/>
      <c r="XJ78" s="538"/>
      <c r="XK78" s="538"/>
      <c r="XL78" s="538"/>
      <c r="XM78" s="538"/>
      <c r="XN78" s="538"/>
      <c r="XO78" s="538"/>
      <c r="XP78" s="538"/>
      <c r="XQ78" s="538"/>
      <c r="XR78" s="538"/>
      <c r="XS78" s="538"/>
      <c r="XT78" s="538"/>
      <c r="XU78" s="538"/>
      <c r="XV78" s="538"/>
      <c r="XW78" s="538"/>
      <c r="XX78" s="538"/>
      <c r="XY78" s="538"/>
      <c r="XZ78" s="538"/>
      <c r="YA78" s="538"/>
      <c r="YB78" s="538"/>
      <c r="YC78" s="538"/>
      <c r="YD78" s="538"/>
      <c r="YE78" s="538"/>
      <c r="YF78" s="538"/>
      <c r="YG78" s="538"/>
      <c r="YH78" s="538"/>
      <c r="YI78" s="538"/>
      <c r="YJ78" s="538"/>
      <c r="YK78" s="538"/>
      <c r="YL78" s="538"/>
      <c r="YM78" s="538"/>
      <c r="YN78" s="538"/>
      <c r="YO78" s="538"/>
      <c r="YP78" s="538"/>
      <c r="YQ78" s="538"/>
      <c r="YR78" s="538"/>
      <c r="YS78" s="538"/>
      <c r="YT78" s="538"/>
      <c r="YU78" s="538"/>
      <c r="YV78" s="538"/>
      <c r="YW78" s="538"/>
      <c r="YX78" s="538"/>
      <c r="YY78" s="538"/>
      <c r="YZ78" s="538"/>
      <c r="ZA78" s="538"/>
      <c r="ZB78" s="538"/>
      <c r="ZC78" s="538"/>
      <c r="ZD78" s="538"/>
      <c r="ZE78" s="538"/>
      <c r="ZF78" s="538"/>
      <c r="ZG78" s="538"/>
      <c r="ZH78" s="538"/>
      <c r="ZI78" s="538"/>
      <c r="ZJ78" s="538"/>
      <c r="ZK78" s="538"/>
      <c r="ZL78" s="538"/>
      <c r="ZM78" s="538"/>
      <c r="ZN78" s="538"/>
      <c r="ZO78" s="538"/>
      <c r="ZP78" s="538"/>
      <c r="ZQ78" s="538"/>
      <c r="ZR78" s="538"/>
      <c r="ZS78" s="538"/>
      <c r="ZT78" s="538"/>
      <c r="ZU78" s="538"/>
      <c r="ZV78" s="538"/>
      <c r="ZW78" s="538"/>
      <c r="ZX78" s="538"/>
      <c r="ZY78" s="538"/>
      <c r="ZZ78" s="538"/>
      <c r="AAA78" s="538"/>
      <c r="AAB78" s="538"/>
      <c r="AAC78" s="538"/>
      <c r="AAD78" s="538"/>
      <c r="AAE78" s="538"/>
      <c r="AAF78" s="538"/>
      <c r="AAG78" s="538"/>
      <c r="AAH78" s="538"/>
      <c r="AAI78" s="538"/>
      <c r="AAJ78" s="538"/>
      <c r="AAK78" s="538"/>
      <c r="AAL78" s="538"/>
      <c r="AAM78" s="538"/>
      <c r="AAN78" s="538"/>
      <c r="AAO78" s="538"/>
      <c r="AAP78" s="538"/>
      <c r="AAQ78" s="538"/>
      <c r="AAR78" s="538"/>
      <c r="AAS78" s="538"/>
      <c r="AAT78" s="538"/>
      <c r="AAU78" s="538"/>
      <c r="AAV78" s="538"/>
      <c r="AAW78" s="538"/>
      <c r="AAX78" s="538"/>
      <c r="AAY78" s="538"/>
      <c r="AAZ78" s="538"/>
      <c r="ABA78" s="538"/>
      <c r="ABB78" s="538"/>
      <c r="ABC78" s="538"/>
      <c r="ABD78" s="538"/>
      <c r="ABE78" s="538"/>
      <c r="ABF78" s="538"/>
      <c r="ABG78" s="538"/>
      <c r="ABH78" s="538"/>
      <c r="ABI78" s="538"/>
      <c r="ABJ78" s="538"/>
      <c r="ABK78" s="538"/>
      <c r="ABL78" s="538"/>
      <c r="ABM78" s="538"/>
      <c r="ABN78" s="538"/>
      <c r="ABO78" s="538"/>
      <c r="ABP78" s="538"/>
      <c r="ABQ78" s="538"/>
      <c r="ABR78" s="538"/>
      <c r="ABS78" s="538"/>
      <c r="ABT78" s="538"/>
      <c r="ABU78" s="538"/>
      <c r="ABV78" s="538"/>
      <c r="ABW78" s="538"/>
      <c r="ABX78" s="538"/>
      <c r="ABY78" s="538"/>
      <c r="ABZ78" s="538"/>
      <c r="ACA78" s="538"/>
      <c r="ACB78" s="538"/>
      <c r="ACC78" s="538"/>
      <c r="ACD78" s="538"/>
      <c r="ACE78" s="538"/>
      <c r="ACF78" s="538"/>
      <c r="ACG78" s="538"/>
      <c r="ACH78" s="538"/>
      <c r="ACI78" s="538"/>
      <c r="ACJ78" s="538"/>
      <c r="ACK78" s="538"/>
      <c r="ACL78" s="538"/>
      <c r="ACM78" s="538"/>
      <c r="ACN78" s="538"/>
      <c r="ACO78" s="538"/>
      <c r="ACP78" s="538"/>
      <c r="ACQ78" s="538"/>
      <c r="ACR78" s="538"/>
      <c r="ACS78" s="538"/>
      <c r="ACT78" s="538"/>
      <c r="ACU78" s="538"/>
      <c r="ACV78" s="538"/>
      <c r="ACW78" s="538"/>
      <c r="ACX78" s="538"/>
      <c r="ACY78" s="538"/>
      <c r="ACZ78" s="538"/>
      <c r="ADA78" s="538"/>
      <c r="ADB78" s="538"/>
      <c r="ADC78" s="538"/>
      <c r="ADD78" s="538"/>
      <c r="ADE78" s="538"/>
      <c r="ADF78" s="538"/>
      <c r="ADG78" s="538"/>
      <c r="ADH78" s="538"/>
      <c r="ADI78" s="538"/>
      <c r="ADJ78" s="538"/>
      <c r="ADK78" s="538"/>
      <c r="ADL78" s="538"/>
      <c r="ADM78" s="538"/>
      <c r="ADN78" s="538"/>
      <c r="ADO78" s="538"/>
      <c r="ADP78" s="538"/>
      <c r="ADQ78" s="538"/>
      <c r="ADR78" s="538"/>
      <c r="ADS78" s="538"/>
      <c r="ADT78" s="538"/>
      <c r="ADU78" s="538"/>
      <c r="ADV78" s="538"/>
      <c r="ADW78" s="538"/>
      <c r="ADX78" s="538"/>
      <c r="ADY78" s="538"/>
      <c r="ADZ78" s="538"/>
      <c r="AEA78" s="538"/>
      <c r="AEB78" s="538"/>
      <c r="AEC78" s="538"/>
      <c r="AED78" s="538"/>
      <c r="AEE78" s="538"/>
      <c r="AEF78" s="538"/>
      <c r="AEG78" s="538"/>
      <c r="AEH78" s="538"/>
      <c r="AEI78" s="538"/>
      <c r="AEJ78" s="538"/>
      <c r="AEK78" s="538"/>
      <c r="AEL78" s="538"/>
      <c r="AEM78" s="538"/>
      <c r="AEN78" s="538"/>
      <c r="AEO78" s="538"/>
      <c r="AEP78" s="538"/>
      <c r="AEQ78" s="538"/>
      <c r="AER78" s="538"/>
      <c r="AES78" s="538"/>
      <c r="AET78" s="538"/>
      <c r="AEU78" s="538"/>
      <c r="AEV78" s="538"/>
      <c r="AEW78" s="538"/>
      <c r="AEX78" s="538"/>
      <c r="AEY78" s="538"/>
      <c r="AEZ78" s="538"/>
      <c r="AFA78" s="538"/>
      <c r="AFB78" s="538"/>
      <c r="AFC78" s="538"/>
      <c r="AFD78" s="538"/>
      <c r="AFE78" s="538"/>
      <c r="AFF78" s="538"/>
      <c r="AFG78" s="538"/>
      <c r="AFH78" s="538"/>
      <c r="AFI78" s="538"/>
      <c r="AFJ78" s="538"/>
      <c r="AFK78" s="538"/>
      <c r="AFL78" s="538"/>
      <c r="AFM78" s="538"/>
      <c r="AFN78" s="538"/>
      <c r="AFO78" s="538"/>
      <c r="AFP78" s="538"/>
      <c r="AFQ78" s="538"/>
      <c r="AFR78" s="538"/>
      <c r="AFS78" s="538"/>
      <c r="AFT78" s="538"/>
      <c r="AFU78" s="538"/>
      <c r="AFV78" s="538"/>
      <c r="AFW78" s="538"/>
      <c r="AFX78" s="538"/>
      <c r="AFY78" s="538"/>
      <c r="AFZ78" s="538"/>
      <c r="AGA78" s="538"/>
      <c r="AGB78" s="538"/>
      <c r="AGC78" s="538"/>
      <c r="AGD78" s="538"/>
      <c r="AGE78" s="538"/>
      <c r="AGF78" s="538"/>
      <c r="AGG78" s="538"/>
      <c r="AGH78" s="538"/>
      <c r="AGI78" s="538"/>
      <c r="AGJ78" s="538"/>
      <c r="AGK78" s="538"/>
      <c r="AGL78" s="538"/>
      <c r="AGM78" s="538"/>
      <c r="AGN78" s="538"/>
      <c r="AGO78" s="538"/>
      <c r="AGP78" s="538"/>
      <c r="AGQ78" s="538"/>
      <c r="AGR78" s="538"/>
      <c r="AGS78" s="538"/>
      <c r="AGT78" s="538"/>
      <c r="AGU78" s="538"/>
      <c r="AGV78" s="538"/>
      <c r="AGW78" s="538"/>
      <c r="AGX78" s="538"/>
      <c r="AGY78" s="538"/>
      <c r="AGZ78" s="538"/>
      <c r="AHA78" s="538"/>
      <c r="AHB78" s="538"/>
      <c r="AHC78" s="538"/>
      <c r="AHD78" s="538"/>
      <c r="AHE78" s="538"/>
      <c r="AHF78" s="538"/>
      <c r="AHG78" s="538"/>
      <c r="AHH78" s="538"/>
      <c r="AHI78" s="538"/>
      <c r="AHJ78" s="538"/>
      <c r="AHK78" s="538"/>
      <c r="AHL78" s="538"/>
      <c r="AHM78" s="538"/>
      <c r="AHN78" s="538"/>
      <c r="AHO78" s="538"/>
      <c r="AHP78" s="538"/>
      <c r="AHQ78" s="538"/>
      <c r="AHR78" s="538"/>
      <c r="AHS78" s="538"/>
      <c r="AHT78" s="538"/>
      <c r="AHU78" s="538"/>
      <c r="AHV78" s="538"/>
      <c r="AHW78" s="538"/>
      <c r="AHX78" s="538"/>
      <c r="AHY78" s="538"/>
      <c r="AHZ78" s="538"/>
      <c r="AIA78" s="538"/>
      <c r="AIB78" s="538"/>
      <c r="AIC78" s="538"/>
      <c r="AID78" s="538"/>
      <c r="AIE78" s="538"/>
      <c r="AIF78" s="538"/>
      <c r="AIG78" s="538"/>
      <c r="AIH78" s="538"/>
      <c r="AII78" s="538"/>
      <c r="AIJ78" s="538"/>
      <c r="AIK78" s="538"/>
      <c r="AIL78" s="538"/>
      <c r="AIM78" s="538"/>
      <c r="AIN78" s="538"/>
      <c r="AIO78" s="538"/>
      <c r="AIP78" s="538"/>
      <c r="AIQ78" s="538"/>
      <c r="AIR78" s="538"/>
      <c r="AIS78" s="538"/>
      <c r="AIT78" s="538"/>
      <c r="AIU78" s="538"/>
      <c r="AIV78" s="538"/>
      <c r="AIW78" s="538"/>
      <c r="AIX78" s="538"/>
      <c r="AIY78" s="538"/>
      <c r="AIZ78" s="538"/>
      <c r="AJA78" s="538"/>
      <c r="AJB78" s="538"/>
      <c r="AJC78" s="538"/>
      <c r="AJD78" s="538"/>
      <c r="AJE78" s="538"/>
      <c r="AJF78" s="538"/>
      <c r="AJG78" s="538"/>
      <c r="AJH78" s="538"/>
      <c r="AJI78" s="538"/>
      <c r="AJJ78" s="538"/>
      <c r="AJK78" s="538"/>
      <c r="AJL78" s="538"/>
      <c r="AJM78" s="538"/>
      <c r="AJN78" s="538"/>
      <c r="AJO78" s="538"/>
      <c r="AJP78" s="538"/>
      <c r="AJQ78" s="538"/>
      <c r="AJR78" s="538"/>
      <c r="AJS78" s="538"/>
      <c r="AJT78" s="538"/>
      <c r="AJU78" s="538"/>
      <c r="AJV78" s="538"/>
      <c r="AJW78" s="538"/>
      <c r="AJX78" s="538"/>
      <c r="AJY78" s="538"/>
      <c r="AJZ78" s="538"/>
      <c r="AKA78" s="538"/>
      <c r="AKB78" s="538"/>
      <c r="AKC78" s="538"/>
      <c r="AKD78" s="538"/>
      <c r="AKE78" s="538"/>
      <c r="AKF78" s="538"/>
      <c r="AKG78" s="538"/>
      <c r="AKH78" s="538"/>
      <c r="AKI78" s="538"/>
      <c r="AKJ78" s="538"/>
      <c r="AKK78" s="538"/>
      <c r="AKL78" s="538"/>
      <c r="AKM78" s="538"/>
      <c r="AKN78" s="538"/>
      <c r="AKO78" s="538"/>
      <c r="AKP78" s="538"/>
      <c r="AKQ78" s="538"/>
      <c r="AKR78" s="538"/>
      <c r="AKS78" s="538"/>
      <c r="AKT78" s="538"/>
      <c r="AKU78" s="538"/>
      <c r="AKV78" s="538"/>
      <c r="AKW78" s="538"/>
      <c r="AKX78" s="538"/>
      <c r="AKY78" s="538"/>
      <c r="AKZ78" s="538"/>
      <c r="ALA78" s="538"/>
      <c r="ALB78" s="538"/>
      <c r="ALC78" s="538"/>
      <c r="ALD78" s="538"/>
      <c r="ALE78" s="538"/>
      <c r="ALF78" s="538"/>
      <c r="ALG78" s="538"/>
      <c r="ALH78" s="538"/>
      <c r="ALI78" s="538"/>
      <c r="ALJ78" s="538"/>
      <c r="ALK78" s="538"/>
      <c r="ALL78" s="538"/>
      <c r="ALM78" s="538"/>
      <c r="ALN78" s="538"/>
      <c r="ALO78" s="538"/>
      <c r="ALP78" s="538"/>
      <c r="ALQ78" s="538"/>
      <c r="ALR78" s="538"/>
      <c r="ALS78" s="538"/>
      <c r="ALT78" s="538"/>
      <c r="ALU78" s="538"/>
      <c r="ALV78" s="538"/>
      <c r="ALW78" s="538"/>
      <c r="ALX78" s="538"/>
      <c r="ALY78" s="538"/>
      <c r="ALZ78" s="538"/>
      <c r="AMA78" s="538"/>
      <c r="AMB78" s="538"/>
      <c r="AMC78" s="538"/>
      <c r="AMD78" s="538"/>
      <c r="AME78" s="538"/>
      <c r="AMF78" s="538"/>
      <c r="AMG78" s="538"/>
      <c r="AMH78" s="538"/>
      <c r="AMI78" s="538"/>
      <c r="AMJ78" s="538"/>
      <c r="AMK78" s="538"/>
      <c r="AML78" s="538"/>
      <c r="AMM78" s="538"/>
      <c r="AMN78" s="538"/>
      <c r="AMO78" s="538"/>
      <c r="AMP78" s="538"/>
      <c r="AMQ78" s="538"/>
      <c r="AMR78" s="538"/>
      <c r="AMS78" s="538"/>
      <c r="AMT78" s="538"/>
      <c r="AMU78" s="538"/>
      <c r="AMV78" s="538"/>
      <c r="AMW78" s="538"/>
      <c r="AMX78" s="538"/>
      <c r="AMY78" s="538"/>
      <c r="AMZ78" s="538"/>
      <c r="ANA78" s="538"/>
      <c r="ANB78" s="538"/>
      <c r="ANC78" s="538"/>
      <c r="AND78" s="538"/>
      <c r="ANE78" s="538"/>
      <c r="ANF78" s="538"/>
      <c r="ANG78" s="538"/>
      <c r="ANH78" s="538"/>
      <c r="ANI78" s="538"/>
      <c r="ANJ78" s="538"/>
      <c r="ANK78" s="538"/>
      <c r="ANL78" s="538"/>
      <c r="ANM78" s="538"/>
      <c r="ANN78" s="538"/>
      <c r="ANO78" s="538"/>
      <c r="ANP78" s="538"/>
      <c r="ANQ78" s="538"/>
      <c r="ANR78" s="538"/>
      <c r="ANS78" s="538"/>
      <c r="ANT78" s="538"/>
      <c r="ANU78" s="538"/>
      <c r="ANV78" s="538"/>
      <c r="ANW78" s="538"/>
      <c r="ANX78" s="538"/>
      <c r="ANY78" s="538"/>
      <c r="ANZ78" s="538"/>
      <c r="AOA78" s="538"/>
      <c r="AOB78" s="538"/>
      <c r="AOC78" s="538"/>
      <c r="AOD78" s="538"/>
      <c r="AOE78" s="538"/>
      <c r="AOF78" s="538"/>
      <c r="AOG78" s="538"/>
      <c r="AOH78" s="538"/>
      <c r="AOI78" s="538"/>
      <c r="AOJ78" s="538"/>
      <c r="AOK78" s="538"/>
      <c r="AOL78" s="538"/>
      <c r="AOM78" s="538"/>
      <c r="AON78" s="538"/>
      <c r="AOO78" s="538"/>
      <c r="AOP78" s="538"/>
      <c r="AOQ78" s="538"/>
      <c r="AOR78" s="538"/>
      <c r="AOS78" s="538"/>
      <c r="AOT78" s="538"/>
      <c r="AOU78" s="538"/>
      <c r="AOV78" s="538"/>
      <c r="AOW78" s="538"/>
      <c r="AOX78" s="538"/>
      <c r="AOY78" s="538"/>
      <c r="AOZ78" s="538"/>
      <c r="APA78" s="538"/>
      <c r="APB78" s="538"/>
      <c r="APC78" s="538"/>
      <c r="APD78" s="538"/>
      <c r="APE78" s="538"/>
      <c r="APF78" s="538"/>
      <c r="APG78" s="538"/>
      <c r="APH78" s="538"/>
      <c r="API78" s="538"/>
      <c r="APJ78" s="538"/>
      <c r="APK78" s="538"/>
      <c r="APL78" s="538"/>
      <c r="APM78" s="538"/>
      <c r="APN78" s="538"/>
      <c r="APO78" s="538"/>
      <c r="APP78" s="538"/>
      <c r="APQ78" s="538"/>
      <c r="APR78" s="538"/>
      <c r="APS78" s="538"/>
      <c r="APT78" s="538"/>
      <c r="APU78" s="538"/>
      <c r="APV78" s="538"/>
      <c r="APW78" s="538"/>
      <c r="APX78" s="538"/>
      <c r="APY78" s="538"/>
      <c r="APZ78" s="538"/>
      <c r="AQA78" s="538"/>
      <c r="AQB78" s="538"/>
      <c r="AQC78" s="538"/>
      <c r="AQD78" s="538"/>
      <c r="AQE78" s="538"/>
      <c r="AQF78" s="538"/>
      <c r="AQG78" s="538"/>
      <c r="AQH78" s="538"/>
      <c r="AQI78" s="538"/>
      <c r="AQJ78" s="538"/>
      <c r="AQK78" s="538"/>
      <c r="AQL78" s="538"/>
      <c r="AQM78" s="538"/>
      <c r="AQN78" s="538"/>
      <c r="AQO78" s="538"/>
      <c r="AQP78" s="538"/>
      <c r="AQQ78" s="538"/>
      <c r="AQR78" s="538"/>
      <c r="AQS78" s="538"/>
      <c r="AQT78" s="538"/>
      <c r="AQU78" s="538"/>
      <c r="AQV78" s="538"/>
      <c r="AQW78" s="538"/>
      <c r="AQX78" s="538"/>
      <c r="AQY78" s="538"/>
      <c r="AQZ78" s="538"/>
      <c r="ARA78" s="538"/>
      <c r="ARB78" s="538"/>
      <c r="ARC78" s="538"/>
      <c r="ARD78" s="538"/>
      <c r="ARE78" s="538"/>
      <c r="ARF78" s="538"/>
      <c r="ARG78" s="538"/>
      <c r="ARH78" s="538"/>
      <c r="ARI78" s="538"/>
      <c r="ARJ78" s="538"/>
      <c r="ARK78" s="538"/>
      <c r="ARL78" s="538"/>
      <c r="ARM78" s="538"/>
      <c r="ARN78" s="538"/>
      <c r="ARO78" s="538"/>
      <c r="ARP78" s="538"/>
      <c r="ARQ78" s="538"/>
      <c r="ARR78" s="538"/>
      <c r="ARS78" s="538"/>
      <c r="ART78" s="538"/>
      <c r="ARU78" s="538"/>
      <c r="ARV78" s="538"/>
      <c r="ARW78" s="538"/>
      <c r="ARX78" s="538"/>
      <c r="ARY78" s="538"/>
      <c r="ARZ78" s="538"/>
      <c r="ASA78" s="538"/>
      <c r="ASB78" s="538"/>
      <c r="ASC78" s="538"/>
      <c r="ASD78" s="538"/>
      <c r="ASE78" s="538"/>
      <c r="ASF78" s="538"/>
      <c r="ASG78" s="538"/>
      <c r="ASH78" s="538"/>
      <c r="ASI78" s="538"/>
      <c r="ASJ78" s="538"/>
      <c r="ASK78" s="538"/>
      <c r="ASL78" s="538"/>
      <c r="ASM78" s="538"/>
      <c r="ASN78" s="538"/>
      <c r="ASO78" s="538"/>
      <c r="ASP78" s="538"/>
      <c r="ASQ78" s="538"/>
      <c r="ASR78" s="538"/>
      <c r="ASS78" s="538"/>
      <c r="AST78" s="538"/>
      <c r="ASU78" s="538"/>
      <c r="ASV78" s="538"/>
      <c r="ASW78" s="538"/>
      <c r="ASX78" s="538"/>
      <c r="ASY78" s="538"/>
      <c r="ASZ78" s="538"/>
      <c r="ATA78" s="538"/>
      <c r="ATB78" s="538"/>
      <c r="ATC78" s="538"/>
      <c r="ATD78" s="538"/>
      <c r="ATE78" s="538"/>
      <c r="ATF78" s="538"/>
      <c r="ATG78" s="538"/>
      <c r="ATH78" s="538"/>
      <c r="ATI78" s="538"/>
      <c r="ATJ78" s="538"/>
      <c r="ATK78" s="538"/>
      <c r="ATL78" s="538"/>
      <c r="ATM78" s="538"/>
      <c r="ATN78" s="538"/>
      <c r="ATO78" s="538"/>
      <c r="ATP78" s="538"/>
      <c r="ATQ78" s="538"/>
      <c r="ATR78" s="538"/>
      <c r="ATS78" s="538"/>
      <c r="ATT78" s="538"/>
      <c r="ATU78" s="538"/>
      <c r="ATV78" s="538"/>
      <c r="ATW78" s="538"/>
      <c r="ATX78" s="538"/>
      <c r="ATY78" s="538"/>
      <c r="ATZ78" s="538"/>
      <c r="AUA78" s="538"/>
      <c r="AUB78" s="538"/>
      <c r="AUC78" s="538"/>
      <c r="AUD78" s="538"/>
      <c r="AUE78" s="538"/>
      <c r="AUF78" s="538"/>
      <c r="AUG78" s="538"/>
      <c r="AUH78" s="538"/>
      <c r="AUI78" s="538"/>
      <c r="AUJ78" s="538"/>
      <c r="AUK78" s="538"/>
      <c r="AUL78" s="538"/>
      <c r="AUM78" s="538"/>
      <c r="AUN78" s="538"/>
      <c r="AUO78" s="538"/>
      <c r="AUP78" s="538"/>
      <c r="AUQ78" s="538"/>
      <c r="AUR78" s="538"/>
      <c r="AUS78" s="538"/>
      <c r="AUT78" s="538"/>
      <c r="AUU78" s="538"/>
      <c r="AUV78" s="538"/>
      <c r="AUW78" s="538"/>
      <c r="AUX78" s="538"/>
      <c r="AUY78" s="538"/>
      <c r="AUZ78" s="538"/>
      <c r="AVA78" s="538"/>
      <c r="AVB78" s="538"/>
      <c r="AVC78" s="538"/>
      <c r="AVD78" s="538"/>
      <c r="AVE78" s="538"/>
      <c r="AVF78" s="538"/>
      <c r="AVG78" s="538"/>
      <c r="AVH78" s="538"/>
      <c r="AVI78" s="538"/>
      <c r="AVJ78" s="538"/>
      <c r="AVK78" s="538"/>
      <c r="AVL78" s="538"/>
      <c r="AVM78" s="538"/>
      <c r="AVN78" s="538"/>
      <c r="AVO78" s="538"/>
      <c r="AVP78" s="538"/>
      <c r="AVQ78" s="538"/>
      <c r="AVR78" s="538"/>
      <c r="AVS78" s="538"/>
      <c r="AVT78" s="538"/>
      <c r="AVU78" s="538"/>
      <c r="AVV78" s="538"/>
      <c r="AVW78" s="538"/>
      <c r="AVX78" s="538"/>
      <c r="AVY78" s="538"/>
      <c r="AVZ78" s="538"/>
      <c r="AWA78" s="538"/>
      <c r="AWB78" s="538"/>
      <c r="AWC78" s="538"/>
      <c r="AWD78" s="538"/>
      <c r="AWE78" s="538"/>
      <c r="AWF78" s="538"/>
      <c r="AWG78" s="538"/>
      <c r="AWH78" s="538"/>
      <c r="AWI78" s="538"/>
      <c r="AWJ78" s="538"/>
      <c r="AWK78" s="538"/>
      <c r="AWL78" s="538"/>
      <c r="AWM78" s="538"/>
      <c r="AWN78" s="538"/>
      <c r="AWO78" s="538"/>
      <c r="AWP78" s="538"/>
      <c r="AWQ78" s="538"/>
      <c r="AWR78" s="538"/>
      <c r="AWS78" s="538"/>
      <c r="AWT78" s="538"/>
      <c r="AWU78" s="538"/>
      <c r="AWV78" s="538"/>
      <c r="AWW78" s="538"/>
      <c r="AWX78" s="538"/>
      <c r="AWY78" s="538"/>
      <c r="AWZ78" s="538"/>
      <c r="AXA78" s="538"/>
      <c r="AXB78" s="538"/>
      <c r="AXC78" s="538"/>
      <c r="AXD78" s="538"/>
      <c r="AXE78" s="538"/>
      <c r="AXF78" s="538"/>
      <c r="AXG78" s="538"/>
      <c r="AXH78" s="538"/>
      <c r="AXI78" s="538"/>
      <c r="AXJ78" s="538"/>
      <c r="AXK78" s="538"/>
      <c r="AXL78" s="538"/>
      <c r="AXM78" s="538"/>
      <c r="AXN78" s="538"/>
      <c r="AXO78" s="538"/>
      <c r="AXP78" s="538"/>
      <c r="AXQ78" s="538"/>
      <c r="AXR78" s="538"/>
      <c r="AXS78" s="538"/>
      <c r="AXT78" s="538"/>
      <c r="AXU78" s="538"/>
      <c r="AXV78" s="538"/>
      <c r="AXW78" s="538"/>
      <c r="AXX78" s="538"/>
      <c r="AXY78" s="538"/>
      <c r="AXZ78" s="538"/>
      <c r="AYA78" s="538"/>
      <c r="AYB78" s="538"/>
      <c r="AYC78" s="538"/>
      <c r="AYD78" s="538"/>
      <c r="AYE78" s="538"/>
      <c r="AYF78" s="538"/>
      <c r="AYG78" s="538"/>
      <c r="AYH78" s="538"/>
      <c r="AYI78" s="538"/>
      <c r="AYJ78" s="538"/>
      <c r="AYK78" s="538"/>
      <c r="AYL78" s="538"/>
      <c r="AYM78" s="538"/>
      <c r="AYN78" s="538"/>
      <c r="AYO78" s="538"/>
      <c r="AYP78" s="538"/>
      <c r="AYQ78" s="538"/>
      <c r="AYR78" s="538"/>
      <c r="AYS78" s="538"/>
      <c r="AYT78" s="538"/>
      <c r="AYU78" s="538"/>
      <c r="AYV78" s="538"/>
      <c r="AYW78" s="538"/>
      <c r="AYX78" s="538"/>
      <c r="AYY78" s="538"/>
      <c r="AYZ78" s="538"/>
      <c r="AZA78" s="538"/>
      <c r="AZB78" s="538"/>
      <c r="AZC78" s="538"/>
      <c r="AZD78" s="538"/>
      <c r="AZE78" s="538"/>
      <c r="AZF78" s="538"/>
      <c r="AZG78" s="538"/>
      <c r="AZH78" s="538"/>
      <c r="AZI78" s="538"/>
      <c r="AZJ78" s="538"/>
      <c r="AZK78" s="538"/>
      <c r="AZL78" s="538"/>
      <c r="AZM78" s="538"/>
      <c r="AZN78" s="538"/>
      <c r="AZO78" s="538"/>
      <c r="AZP78" s="538"/>
      <c r="AZQ78" s="538"/>
      <c r="AZR78" s="538"/>
      <c r="AZS78" s="538"/>
      <c r="AZT78" s="538"/>
      <c r="AZU78" s="538"/>
      <c r="AZV78" s="538"/>
      <c r="AZW78" s="538"/>
      <c r="AZX78" s="538"/>
      <c r="AZY78" s="538"/>
      <c r="AZZ78" s="538"/>
      <c r="BAA78" s="538"/>
      <c r="BAB78" s="538"/>
      <c r="BAC78" s="538"/>
      <c r="BAD78" s="538"/>
      <c r="BAE78" s="538"/>
      <c r="BAF78" s="538"/>
      <c r="BAG78" s="538"/>
      <c r="BAH78" s="538"/>
      <c r="BAI78" s="538"/>
      <c r="BAJ78" s="538"/>
      <c r="BAK78" s="538"/>
      <c r="BAL78" s="538"/>
      <c r="BAM78" s="538"/>
      <c r="BAN78" s="538"/>
      <c r="BAO78" s="538"/>
      <c r="BAP78" s="538"/>
      <c r="BAQ78" s="538"/>
      <c r="BAR78" s="538"/>
      <c r="BAS78" s="538"/>
      <c r="BAT78" s="538"/>
      <c r="BAU78" s="538"/>
      <c r="BAV78" s="538"/>
      <c r="BAW78" s="538"/>
      <c r="BAX78" s="538"/>
      <c r="BAY78" s="538"/>
      <c r="BAZ78" s="538"/>
      <c r="BBA78" s="538"/>
      <c r="BBB78" s="538"/>
      <c r="BBC78" s="538"/>
      <c r="BBD78" s="538"/>
      <c r="BBE78" s="538"/>
      <c r="BBF78" s="538"/>
      <c r="BBG78" s="538"/>
      <c r="BBH78" s="538"/>
      <c r="BBI78" s="538"/>
      <c r="BBJ78" s="538"/>
      <c r="BBK78" s="538"/>
      <c r="BBL78" s="538"/>
      <c r="BBM78" s="538"/>
      <c r="BBN78" s="538"/>
      <c r="BBO78" s="538"/>
      <c r="BBP78" s="538"/>
      <c r="BBQ78" s="538"/>
      <c r="BBR78" s="538"/>
      <c r="BBS78" s="538"/>
      <c r="BBT78" s="538"/>
      <c r="BBU78" s="538"/>
      <c r="BBV78" s="538"/>
      <c r="BBW78" s="538"/>
      <c r="BBX78" s="538"/>
      <c r="BBY78" s="538"/>
      <c r="BBZ78" s="538"/>
      <c r="BCA78" s="538"/>
      <c r="BCB78" s="538"/>
      <c r="BCC78" s="538"/>
      <c r="BCD78" s="538"/>
      <c r="BCE78" s="538"/>
      <c r="BCF78" s="538"/>
      <c r="BCG78" s="538"/>
      <c r="BCH78" s="538"/>
      <c r="BCI78" s="538"/>
      <c r="BCJ78" s="538"/>
      <c r="BCK78" s="538"/>
      <c r="BCL78" s="538"/>
      <c r="BCM78" s="538"/>
      <c r="BCN78" s="538"/>
      <c r="BCO78" s="538"/>
      <c r="BCP78" s="538"/>
      <c r="BCQ78" s="538"/>
      <c r="BCR78" s="538"/>
      <c r="BCS78" s="538"/>
      <c r="BCT78" s="538"/>
      <c r="BCU78" s="538"/>
      <c r="BCV78" s="538"/>
      <c r="BCW78" s="538"/>
      <c r="BCX78" s="538"/>
      <c r="BCY78" s="538"/>
      <c r="BCZ78" s="538"/>
      <c r="BDA78" s="538"/>
      <c r="BDB78" s="538"/>
      <c r="BDC78" s="538"/>
      <c r="BDD78" s="538"/>
      <c r="BDE78" s="538"/>
      <c r="BDF78" s="538"/>
      <c r="BDG78" s="538"/>
      <c r="BDH78" s="538"/>
      <c r="BDI78" s="538"/>
      <c r="BDJ78" s="538"/>
      <c r="BDK78" s="538"/>
      <c r="BDL78" s="538"/>
      <c r="BDM78" s="538"/>
      <c r="BDN78" s="538"/>
      <c r="BDO78" s="538"/>
      <c r="BDP78" s="538"/>
      <c r="BDQ78" s="538"/>
      <c r="BDR78" s="538"/>
      <c r="BDS78" s="538"/>
      <c r="BDT78" s="538"/>
      <c r="BDU78" s="538"/>
      <c r="BDV78" s="538"/>
      <c r="BDW78" s="538"/>
      <c r="BDX78" s="538"/>
      <c r="BDY78" s="538"/>
      <c r="BDZ78" s="538"/>
      <c r="BEA78" s="538"/>
      <c r="BEB78" s="538"/>
      <c r="BEC78" s="538"/>
      <c r="BED78" s="538"/>
      <c r="BEE78" s="538"/>
      <c r="BEF78" s="538"/>
      <c r="BEG78" s="538"/>
      <c r="BEH78" s="538"/>
      <c r="BEI78" s="538"/>
      <c r="BEJ78" s="538"/>
      <c r="BEK78" s="538"/>
      <c r="BEL78" s="538"/>
      <c r="BEM78" s="538"/>
      <c r="BEN78" s="538"/>
      <c r="BEO78" s="538"/>
      <c r="BEP78" s="538"/>
      <c r="BEQ78" s="538"/>
      <c r="BER78" s="538"/>
      <c r="BES78" s="538"/>
      <c r="BET78" s="538"/>
      <c r="BEU78" s="538"/>
      <c r="BEV78" s="538"/>
      <c r="BEW78" s="538"/>
      <c r="BEX78" s="538"/>
      <c r="BEY78" s="538"/>
      <c r="BEZ78" s="538"/>
      <c r="BFA78" s="538"/>
      <c r="BFB78" s="538"/>
      <c r="BFC78" s="538"/>
      <c r="BFD78" s="538"/>
      <c r="BFE78" s="538"/>
      <c r="BFF78" s="538"/>
      <c r="BFG78" s="538"/>
      <c r="BFH78" s="538"/>
      <c r="BFI78" s="538"/>
      <c r="BFJ78" s="538"/>
      <c r="BFK78" s="538"/>
      <c r="BFL78" s="538"/>
      <c r="BFM78" s="538"/>
      <c r="BFN78" s="538"/>
      <c r="BFO78" s="538"/>
      <c r="BFP78" s="538"/>
      <c r="BFQ78" s="538"/>
      <c r="BFR78" s="538"/>
      <c r="BFS78" s="538"/>
      <c r="BFT78" s="538"/>
      <c r="BFU78" s="538"/>
      <c r="BFV78" s="538"/>
      <c r="BFW78" s="538"/>
      <c r="BFX78" s="538"/>
      <c r="BFY78" s="538"/>
      <c r="BFZ78" s="538"/>
      <c r="BGA78" s="538"/>
      <c r="BGB78" s="538"/>
      <c r="BGC78" s="538"/>
      <c r="BGD78" s="538"/>
      <c r="BGE78" s="538"/>
      <c r="BGF78" s="538"/>
      <c r="BGG78" s="538"/>
      <c r="BGH78" s="538"/>
      <c r="BGI78" s="538"/>
      <c r="BGJ78" s="538"/>
      <c r="BGK78" s="538"/>
      <c r="BGL78" s="538"/>
      <c r="BGM78" s="538"/>
      <c r="BGN78" s="538"/>
      <c r="BGO78" s="538"/>
      <c r="BGP78" s="538"/>
      <c r="BGQ78" s="538"/>
      <c r="BGR78" s="538"/>
      <c r="BGS78" s="538"/>
      <c r="BGT78" s="538"/>
      <c r="BGU78" s="538"/>
      <c r="BGV78" s="538"/>
      <c r="BGW78" s="538"/>
      <c r="BGX78" s="538"/>
      <c r="BGY78" s="538"/>
      <c r="BGZ78" s="538"/>
      <c r="BHA78" s="538"/>
      <c r="BHB78" s="538"/>
      <c r="BHC78" s="538"/>
      <c r="BHD78" s="538"/>
      <c r="BHE78" s="538"/>
      <c r="BHF78" s="538"/>
      <c r="BHG78" s="538"/>
      <c r="BHH78" s="538"/>
      <c r="BHI78" s="538"/>
      <c r="BHJ78" s="538"/>
      <c r="BHK78" s="538"/>
      <c r="BHL78" s="538"/>
      <c r="BHM78" s="538"/>
      <c r="BHN78" s="538"/>
      <c r="BHO78" s="538"/>
      <c r="BHP78" s="538"/>
      <c r="BHQ78" s="538"/>
      <c r="BHR78" s="538"/>
      <c r="BHS78" s="538"/>
      <c r="BHT78" s="538"/>
      <c r="BHU78" s="538"/>
      <c r="BHV78" s="538"/>
      <c r="BHW78" s="538"/>
      <c r="BHX78" s="538"/>
      <c r="BHY78" s="538"/>
      <c r="BHZ78" s="538"/>
      <c r="BIA78" s="538"/>
      <c r="BIB78" s="538"/>
      <c r="BIC78" s="538"/>
      <c r="BID78" s="538"/>
      <c r="BIE78" s="538"/>
      <c r="BIF78" s="538"/>
      <c r="BIG78" s="538"/>
      <c r="BIH78" s="538"/>
      <c r="BII78" s="538"/>
      <c r="BIJ78" s="538"/>
      <c r="BIK78" s="538"/>
      <c r="BIL78" s="538"/>
      <c r="BIM78" s="538"/>
      <c r="BIN78" s="538"/>
      <c r="BIO78" s="538"/>
      <c r="BIP78" s="538"/>
      <c r="BIQ78" s="538"/>
      <c r="BIR78" s="538"/>
      <c r="BIS78" s="538"/>
      <c r="BIT78" s="538"/>
      <c r="BIU78" s="538"/>
      <c r="BIV78" s="538"/>
      <c r="BIW78" s="538"/>
      <c r="BIX78" s="538"/>
      <c r="BIY78" s="538"/>
      <c r="BIZ78" s="538"/>
      <c r="BJA78" s="538"/>
      <c r="BJB78" s="538"/>
      <c r="BJC78" s="538"/>
      <c r="BJD78" s="538"/>
      <c r="BJE78" s="538"/>
      <c r="BJF78" s="538"/>
      <c r="BJG78" s="538"/>
      <c r="BJH78" s="538"/>
      <c r="BJI78" s="538"/>
      <c r="BJJ78" s="538"/>
      <c r="BJK78" s="538"/>
      <c r="BJL78" s="538"/>
      <c r="BJM78" s="538"/>
      <c r="BJN78" s="538"/>
      <c r="BJO78" s="538"/>
      <c r="BJP78" s="538"/>
      <c r="BJQ78" s="538"/>
      <c r="BJR78" s="538"/>
      <c r="BJS78" s="538"/>
      <c r="BJT78" s="538"/>
      <c r="BJU78" s="538"/>
      <c r="BJV78" s="538"/>
      <c r="BJW78" s="538"/>
      <c r="BJX78" s="538"/>
      <c r="BJY78" s="538"/>
      <c r="BJZ78" s="538"/>
      <c r="BKA78" s="538"/>
      <c r="BKB78" s="538"/>
      <c r="BKC78" s="538"/>
      <c r="BKD78" s="538"/>
      <c r="BKE78" s="538"/>
      <c r="BKF78" s="538"/>
      <c r="BKG78" s="538"/>
      <c r="BKH78" s="538"/>
      <c r="BKI78" s="538"/>
      <c r="BKJ78" s="538"/>
      <c r="BKK78" s="538"/>
      <c r="BKL78" s="538"/>
      <c r="BKM78" s="538"/>
      <c r="BKN78" s="538"/>
      <c r="BKO78" s="538"/>
      <c r="BKP78" s="538"/>
      <c r="BKQ78" s="538"/>
      <c r="BKR78" s="538"/>
      <c r="BKS78" s="538"/>
      <c r="BKT78" s="538"/>
      <c r="BKU78" s="538"/>
      <c r="BKV78" s="538"/>
      <c r="BKW78" s="538"/>
      <c r="BKX78" s="538"/>
      <c r="BKY78" s="538"/>
      <c r="BKZ78" s="538"/>
      <c r="BLA78" s="538"/>
      <c r="BLB78" s="538"/>
      <c r="BLC78" s="538"/>
      <c r="BLD78" s="538"/>
      <c r="BLE78" s="538"/>
      <c r="BLF78" s="538"/>
      <c r="BLG78" s="538"/>
      <c r="BLH78" s="538"/>
      <c r="BLI78" s="538"/>
      <c r="BLJ78" s="538"/>
      <c r="BLK78" s="538"/>
      <c r="BLL78" s="538"/>
      <c r="BLM78" s="538"/>
      <c r="BLN78" s="538"/>
      <c r="BLO78" s="538"/>
      <c r="BLP78" s="538"/>
      <c r="BLQ78" s="538"/>
      <c r="BLR78" s="538"/>
      <c r="BLS78" s="538"/>
      <c r="BLT78" s="538"/>
      <c r="BLU78" s="538"/>
      <c r="BLV78" s="538"/>
      <c r="BLW78" s="538"/>
      <c r="BLX78" s="538"/>
      <c r="BLY78" s="538"/>
      <c r="BLZ78" s="538"/>
      <c r="BMA78" s="538"/>
      <c r="BMB78" s="538"/>
      <c r="BMC78" s="538"/>
      <c r="BMD78" s="538"/>
      <c r="BME78" s="538"/>
      <c r="BMF78" s="538"/>
      <c r="BMG78" s="538"/>
      <c r="BMH78" s="538"/>
      <c r="BMI78" s="538"/>
      <c r="BMJ78" s="538"/>
      <c r="BMK78" s="538"/>
      <c r="BML78" s="538"/>
      <c r="BMM78" s="538"/>
      <c r="BMN78" s="538"/>
      <c r="BMO78" s="538"/>
      <c r="BMP78" s="538"/>
      <c r="BMQ78" s="538"/>
      <c r="BMR78" s="538"/>
      <c r="BMS78" s="538"/>
      <c r="BMT78" s="538"/>
      <c r="BMU78" s="538"/>
      <c r="BMV78" s="538"/>
      <c r="BMW78" s="538"/>
      <c r="BMX78" s="538"/>
      <c r="BMY78" s="538"/>
      <c r="BMZ78" s="538"/>
      <c r="BNA78" s="538"/>
      <c r="BNB78" s="538"/>
      <c r="BNC78" s="538"/>
      <c r="BND78" s="538"/>
      <c r="BNE78" s="538"/>
      <c r="BNF78" s="538"/>
      <c r="BNG78" s="538"/>
      <c r="BNH78" s="538"/>
      <c r="BNI78" s="538"/>
      <c r="BNJ78" s="538"/>
      <c r="BNK78" s="538"/>
      <c r="BNL78" s="538"/>
      <c r="BNM78" s="538"/>
      <c r="BNN78" s="538"/>
      <c r="BNO78" s="538"/>
      <c r="BNP78" s="538"/>
      <c r="BNQ78" s="538"/>
      <c r="BNR78" s="538"/>
      <c r="BNS78" s="538"/>
      <c r="BNT78" s="538"/>
      <c r="BNU78" s="538"/>
      <c r="BNV78" s="538"/>
      <c r="BNW78" s="538"/>
      <c r="BNX78" s="538"/>
      <c r="BNY78" s="538"/>
      <c r="BNZ78" s="538"/>
      <c r="BOA78" s="538"/>
      <c r="BOB78" s="538"/>
      <c r="BOC78" s="538"/>
      <c r="BOD78" s="538"/>
      <c r="BOE78" s="538"/>
      <c r="BOF78" s="538"/>
      <c r="BOG78" s="538"/>
      <c r="BOH78" s="538"/>
      <c r="BOI78" s="538"/>
      <c r="BOJ78" s="538"/>
      <c r="BOK78" s="538"/>
      <c r="BOL78" s="538"/>
      <c r="BOM78" s="538"/>
      <c r="BON78" s="538"/>
      <c r="BOO78" s="538"/>
      <c r="BOP78" s="538"/>
      <c r="BOQ78" s="538"/>
      <c r="BOR78" s="538"/>
      <c r="BOS78" s="538"/>
      <c r="BOT78" s="538"/>
      <c r="BOU78" s="538"/>
      <c r="BOV78" s="538"/>
      <c r="BOW78" s="538"/>
      <c r="BOX78" s="538"/>
      <c r="BOY78" s="538"/>
      <c r="BOZ78" s="538"/>
      <c r="BPA78" s="538"/>
      <c r="BPB78" s="538"/>
      <c r="BPC78" s="538"/>
      <c r="BPD78" s="538"/>
      <c r="BPE78" s="538"/>
      <c r="BPF78" s="538"/>
      <c r="BPG78" s="538"/>
      <c r="BPH78" s="538"/>
      <c r="BPI78" s="538"/>
      <c r="BPJ78" s="538"/>
      <c r="BPK78" s="538"/>
      <c r="BPL78" s="538"/>
      <c r="BPM78" s="538"/>
      <c r="BPN78" s="538"/>
      <c r="BPO78" s="538"/>
      <c r="BPP78" s="538"/>
      <c r="BPQ78" s="538"/>
      <c r="BPR78" s="538"/>
      <c r="BPS78" s="538"/>
      <c r="BPT78" s="538"/>
      <c r="BPU78" s="538"/>
      <c r="BPV78" s="538"/>
      <c r="BPW78" s="538"/>
      <c r="BPX78" s="538"/>
      <c r="BPY78" s="538"/>
      <c r="BPZ78" s="538"/>
      <c r="BQA78" s="538"/>
      <c r="BQB78" s="538"/>
      <c r="BQC78" s="538"/>
      <c r="BQD78" s="538"/>
      <c r="BQE78" s="538"/>
      <c r="BQF78" s="538"/>
      <c r="BQG78" s="538"/>
      <c r="BQH78" s="538"/>
      <c r="BQI78" s="538"/>
      <c r="BQJ78" s="538"/>
      <c r="BQK78" s="538"/>
      <c r="BQL78" s="538"/>
      <c r="BQM78" s="538"/>
      <c r="BQN78" s="538"/>
      <c r="BQO78" s="538"/>
      <c r="BQP78" s="538"/>
      <c r="BQQ78" s="538"/>
      <c r="BQR78" s="538"/>
      <c r="BQS78" s="538"/>
      <c r="BQT78" s="538"/>
      <c r="BQU78" s="538"/>
      <c r="BQV78" s="538"/>
      <c r="BQW78" s="538"/>
      <c r="BQX78" s="538"/>
      <c r="BQY78" s="538"/>
      <c r="BQZ78" s="538"/>
      <c r="BRA78" s="538"/>
      <c r="BRB78" s="538"/>
      <c r="BRC78" s="538"/>
      <c r="BRD78" s="538"/>
      <c r="BRE78" s="538"/>
      <c r="BRF78" s="538"/>
      <c r="BRG78" s="538"/>
      <c r="BRH78" s="538"/>
      <c r="BRI78" s="538"/>
      <c r="BRJ78" s="538"/>
      <c r="BRK78" s="538"/>
      <c r="BRL78" s="538"/>
      <c r="BRM78" s="538"/>
      <c r="BRN78" s="538"/>
      <c r="BRO78" s="538"/>
      <c r="BRP78" s="538"/>
      <c r="BRQ78" s="538"/>
      <c r="BRR78" s="538"/>
      <c r="BRS78" s="538"/>
      <c r="BRT78" s="538"/>
      <c r="BRU78" s="538"/>
      <c r="BRV78" s="538"/>
      <c r="BRW78" s="538"/>
      <c r="BRX78" s="538"/>
      <c r="BRY78" s="538"/>
      <c r="BRZ78" s="538"/>
      <c r="BSA78" s="538"/>
      <c r="BSB78" s="538"/>
      <c r="BSC78" s="538"/>
      <c r="BSD78" s="538"/>
      <c r="BSE78" s="538"/>
      <c r="BSF78" s="538"/>
      <c r="BSG78" s="538"/>
      <c r="BSH78" s="538"/>
      <c r="BSI78" s="538"/>
      <c r="BSJ78" s="538"/>
      <c r="BSK78" s="538"/>
      <c r="BSL78" s="538"/>
      <c r="BSM78" s="538"/>
      <c r="BSN78" s="538"/>
      <c r="BSO78" s="538"/>
      <c r="BSP78" s="538"/>
      <c r="BSQ78" s="538"/>
      <c r="BSR78" s="538"/>
      <c r="BSS78" s="538"/>
      <c r="BST78" s="538"/>
      <c r="BSU78" s="538"/>
      <c r="BSV78" s="538"/>
      <c r="BSW78" s="538"/>
      <c r="BSX78" s="538"/>
      <c r="BSY78" s="538"/>
      <c r="BSZ78" s="538"/>
      <c r="BTA78" s="538"/>
      <c r="BTB78" s="538"/>
      <c r="BTC78" s="538"/>
      <c r="BTD78" s="538"/>
      <c r="BTE78" s="538"/>
      <c r="BTF78" s="538"/>
      <c r="BTG78" s="538"/>
      <c r="BTH78" s="538"/>
      <c r="BTI78" s="538"/>
      <c r="BTJ78" s="538"/>
      <c r="BTK78" s="538"/>
      <c r="BTL78" s="538"/>
      <c r="BTM78" s="538"/>
      <c r="BTN78" s="538"/>
      <c r="BTO78" s="538"/>
      <c r="BTP78" s="538"/>
      <c r="BTQ78" s="538"/>
      <c r="BTR78" s="538"/>
      <c r="BTS78" s="538"/>
      <c r="BTT78" s="538"/>
      <c r="BTU78" s="538"/>
      <c r="BTV78" s="538"/>
      <c r="BTW78" s="538"/>
      <c r="BTX78" s="538"/>
      <c r="BTY78" s="538"/>
      <c r="BTZ78" s="538"/>
      <c r="BUA78" s="538"/>
      <c r="BUB78" s="538"/>
      <c r="BUC78" s="538"/>
      <c r="BUD78" s="538"/>
      <c r="BUE78" s="538"/>
      <c r="BUF78" s="538"/>
      <c r="BUG78" s="538"/>
      <c r="BUH78" s="538"/>
      <c r="BUI78" s="538"/>
      <c r="BUJ78" s="538"/>
      <c r="BUK78" s="538"/>
      <c r="BUL78" s="538"/>
      <c r="BUM78" s="538"/>
      <c r="BUN78" s="538"/>
      <c r="BUO78" s="538"/>
      <c r="BUP78" s="538"/>
      <c r="BUQ78" s="538"/>
      <c r="BUR78" s="538"/>
      <c r="BUS78" s="538"/>
      <c r="BUT78" s="538"/>
      <c r="BUU78" s="538"/>
      <c r="BUV78" s="538"/>
      <c r="BUW78" s="538"/>
      <c r="BUX78" s="538"/>
      <c r="BUY78" s="538"/>
      <c r="BUZ78" s="538"/>
      <c r="BVA78" s="538"/>
      <c r="BVB78" s="538"/>
      <c r="BVC78" s="538"/>
      <c r="BVD78" s="538"/>
      <c r="BVE78" s="538"/>
      <c r="BVF78" s="538"/>
      <c r="BVG78" s="538"/>
      <c r="BVH78" s="538"/>
      <c r="BVI78" s="538"/>
      <c r="BVJ78" s="538"/>
      <c r="BVK78" s="538"/>
      <c r="BVL78" s="538"/>
      <c r="BVM78" s="538"/>
      <c r="BVN78" s="538"/>
      <c r="BVO78" s="538"/>
      <c r="BVP78" s="538"/>
      <c r="BVQ78" s="538"/>
      <c r="BVR78" s="538"/>
      <c r="BVS78" s="538"/>
      <c r="BVT78" s="538"/>
      <c r="BVU78" s="538"/>
      <c r="BVV78" s="538"/>
      <c r="BVW78" s="538"/>
      <c r="BVX78" s="538"/>
      <c r="BVY78" s="538"/>
      <c r="BVZ78" s="538"/>
      <c r="BWA78" s="538"/>
      <c r="BWB78" s="538"/>
      <c r="BWC78" s="538"/>
      <c r="BWD78" s="538"/>
      <c r="BWE78" s="538"/>
      <c r="BWF78" s="538"/>
      <c r="BWG78" s="538"/>
      <c r="BWH78" s="538"/>
      <c r="BWI78" s="538"/>
      <c r="BWJ78" s="538"/>
      <c r="BWK78" s="538"/>
      <c r="BWL78" s="538"/>
      <c r="BWM78" s="538"/>
      <c r="BWN78" s="538"/>
      <c r="BWO78" s="538"/>
      <c r="BWP78" s="538"/>
      <c r="BWQ78" s="538"/>
      <c r="BWR78" s="538"/>
      <c r="BWS78" s="538"/>
      <c r="BWT78" s="538"/>
      <c r="BWU78" s="538"/>
      <c r="BWV78" s="538"/>
      <c r="BWW78" s="538"/>
      <c r="BWX78" s="538"/>
      <c r="BWY78" s="538"/>
      <c r="BWZ78" s="538"/>
      <c r="BXA78" s="538"/>
      <c r="BXB78" s="538"/>
      <c r="BXC78" s="538"/>
      <c r="BXD78" s="538"/>
      <c r="BXE78" s="538"/>
      <c r="BXF78" s="538"/>
      <c r="BXG78" s="538"/>
      <c r="BXH78" s="538"/>
      <c r="BXI78" s="538"/>
      <c r="BXJ78" s="538"/>
      <c r="BXK78" s="538"/>
      <c r="BXL78" s="538"/>
      <c r="BXM78" s="538"/>
      <c r="BXN78" s="538"/>
      <c r="BXO78" s="538"/>
      <c r="BXP78" s="538"/>
      <c r="BXQ78" s="538"/>
      <c r="BXR78" s="538"/>
      <c r="BXS78" s="538"/>
      <c r="BXT78" s="538"/>
      <c r="BXU78" s="538"/>
      <c r="BXV78" s="538"/>
      <c r="BXW78" s="538"/>
      <c r="BXX78" s="538"/>
      <c r="BXY78" s="538"/>
      <c r="BXZ78" s="538"/>
      <c r="BYA78" s="538"/>
      <c r="BYB78" s="538"/>
      <c r="BYC78" s="538"/>
      <c r="BYD78" s="538"/>
      <c r="BYE78" s="538"/>
      <c r="BYF78" s="538"/>
      <c r="BYG78" s="538"/>
      <c r="BYH78" s="538"/>
      <c r="BYI78" s="538"/>
      <c r="BYJ78" s="538"/>
      <c r="BYK78" s="538"/>
      <c r="BYL78" s="538"/>
      <c r="BYM78" s="538"/>
      <c r="BYN78" s="538"/>
      <c r="BYO78" s="538"/>
      <c r="BYP78" s="538"/>
      <c r="BYQ78" s="538"/>
      <c r="BYR78" s="538"/>
      <c r="BYS78" s="538"/>
      <c r="BYT78" s="538"/>
      <c r="BYU78" s="538"/>
      <c r="BYV78" s="538"/>
      <c r="BYW78" s="538"/>
      <c r="BYX78" s="538"/>
      <c r="BYY78" s="538"/>
      <c r="BYZ78" s="538"/>
      <c r="BZA78" s="538"/>
      <c r="BZB78" s="538"/>
      <c r="BZC78" s="538"/>
      <c r="BZD78" s="538"/>
      <c r="BZE78" s="538"/>
      <c r="BZF78" s="538"/>
      <c r="BZG78" s="538"/>
      <c r="BZH78" s="538"/>
      <c r="BZI78" s="538"/>
      <c r="BZJ78" s="538"/>
      <c r="BZK78" s="538"/>
      <c r="BZL78" s="538"/>
      <c r="BZM78" s="538"/>
      <c r="BZN78" s="538"/>
      <c r="BZO78" s="538"/>
      <c r="BZP78" s="538"/>
      <c r="BZQ78" s="538"/>
      <c r="BZR78" s="538"/>
      <c r="BZS78" s="538"/>
      <c r="BZT78" s="538"/>
      <c r="BZU78" s="538"/>
      <c r="BZV78" s="538"/>
      <c r="BZW78" s="538"/>
      <c r="BZX78" s="538"/>
      <c r="BZY78" s="538"/>
      <c r="BZZ78" s="538"/>
      <c r="CAA78" s="538"/>
      <c r="CAB78" s="538"/>
      <c r="CAC78" s="538"/>
      <c r="CAD78" s="538"/>
      <c r="CAE78" s="538"/>
      <c r="CAF78" s="538"/>
      <c r="CAG78" s="538"/>
      <c r="CAH78" s="538"/>
      <c r="CAI78" s="538"/>
      <c r="CAJ78" s="538"/>
      <c r="CAK78" s="538"/>
      <c r="CAL78" s="538"/>
      <c r="CAM78" s="538"/>
      <c r="CAN78" s="538"/>
      <c r="CAO78" s="538"/>
      <c r="CAP78" s="538"/>
      <c r="CAQ78" s="538"/>
      <c r="CAR78" s="538"/>
      <c r="CAS78" s="538"/>
      <c r="CAT78" s="538"/>
      <c r="CAU78" s="538"/>
      <c r="CAV78" s="538"/>
      <c r="CAW78" s="538"/>
      <c r="CAX78" s="538"/>
      <c r="CAY78" s="538"/>
      <c r="CAZ78" s="538"/>
      <c r="CBA78" s="538"/>
      <c r="CBB78" s="538"/>
      <c r="CBC78" s="538"/>
      <c r="CBD78" s="538"/>
      <c r="CBE78" s="538"/>
      <c r="CBF78" s="538"/>
      <c r="CBG78" s="538"/>
      <c r="CBH78" s="538"/>
      <c r="CBI78" s="538"/>
      <c r="CBJ78" s="538"/>
      <c r="CBK78" s="538"/>
      <c r="CBL78" s="538"/>
      <c r="CBM78" s="538"/>
      <c r="CBN78" s="538"/>
      <c r="CBO78" s="538"/>
      <c r="CBP78" s="538"/>
      <c r="CBQ78" s="538"/>
      <c r="CBR78" s="538"/>
      <c r="CBS78" s="538"/>
      <c r="CBT78" s="538"/>
      <c r="CBU78" s="538"/>
      <c r="CBV78" s="538"/>
      <c r="CBW78" s="538"/>
      <c r="CBX78" s="538"/>
      <c r="CBY78" s="538"/>
      <c r="CBZ78" s="538"/>
      <c r="CCA78" s="538"/>
      <c r="CCB78" s="538"/>
      <c r="CCC78" s="538"/>
      <c r="CCD78" s="538"/>
      <c r="CCE78" s="538"/>
      <c r="CCF78" s="538"/>
      <c r="CCG78" s="538"/>
      <c r="CCH78" s="538"/>
      <c r="CCI78" s="538"/>
      <c r="CCJ78" s="538"/>
      <c r="CCK78" s="538"/>
      <c r="CCL78" s="538"/>
      <c r="CCM78" s="538"/>
      <c r="CCN78" s="538"/>
      <c r="CCO78" s="538"/>
      <c r="CCP78" s="538"/>
      <c r="CCQ78" s="538"/>
      <c r="CCR78" s="538"/>
      <c r="CCS78" s="538"/>
      <c r="CCT78" s="538"/>
      <c r="CCU78" s="538"/>
      <c r="CCV78" s="538"/>
      <c r="CCW78" s="538"/>
      <c r="CCX78" s="538"/>
      <c r="CCY78" s="538"/>
      <c r="CCZ78" s="538"/>
      <c r="CDA78" s="538"/>
      <c r="CDB78" s="538"/>
      <c r="CDC78" s="538"/>
      <c r="CDD78" s="538"/>
      <c r="CDE78" s="538"/>
      <c r="CDF78" s="538"/>
      <c r="CDG78" s="538"/>
      <c r="CDH78" s="538"/>
      <c r="CDI78" s="538"/>
      <c r="CDJ78" s="538"/>
      <c r="CDK78" s="538"/>
      <c r="CDL78" s="538"/>
      <c r="CDM78" s="538"/>
      <c r="CDN78" s="538"/>
      <c r="CDO78" s="538"/>
      <c r="CDP78" s="538"/>
      <c r="CDQ78" s="538"/>
      <c r="CDR78" s="538"/>
      <c r="CDS78" s="538"/>
      <c r="CDT78" s="538"/>
      <c r="CDU78" s="538"/>
      <c r="CDV78" s="538"/>
      <c r="CDW78" s="538"/>
      <c r="CDX78" s="538"/>
      <c r="CDY78" s="538"/>
      <c r="CDZ78" s="538"/>
      <c r="CEA78" s="538"/>
      <c r="CEB78" s="538"/>
      <c r="CEC78" s="538"/>
      <c r="CED78" s="538"/>
      <c r="CEE78" s="538"/>
      <c r="CEF78" s="538"/>
      <c r="CEG78" s="538"/>
      <c r="CEH78" s="538"/>
      <c r="CEI78" s="538"/>
      <c r="CEJ78" s="538"/>
      <c r="CEK78" s="538"/>
      <c r="CEL78" s="538"/>
      <c r="CEM78" s="538"/>
      <c r="CEN78" s="538"/>
      <c r="CEO78" s="538"/>
      <c r="CEP78" s="538"/>
      <c r="CEQ78" s="538"/>
      <c r="CER78" s="538"/>
      <c r="CES78" s="538"/>
      <c r="CET78" s="538"/>
      <c r="CEU78" s="538"/>
      <c r="CEV78" s="538"/>
      <c r="CEW78" s="538"/>
      <c r="CEX78" s="538"/>
      <c r="CEY78" s="538"/>
      <c r="CEZ78" s="538"/>
      <c r="CFA78" s="538"/>
      <c r="CFB78" s="538"/>
      <c r="CFC78" s="538"/>
      <c r="CFD78" s="538"/>
      <c r="CFE78" s="538"/>
      <c r="CFF78" s="538"/>
      <c r="CFG78" s="538"/>
      <c r="CFH78" s="538"/>
      <c r="CFI78" s="538"/>
      <c r="CFJ78" s="538"/>
      <c r="CFK78" s="538"/>
      <c r="CFL78" s="538"/>
      <c r="CFM78" s="538"/>
      <c r="CFN78" s="538"/>
      <c r="CFO78" s="538"/>
      <c r="CFP78" s="538"/>
      <c r="CFQ78" s="538"/>
      <c r="CFR78" s="538"/>
      <c r="CFS78" s="538"/>
      <c r="CFT78" s="538"/>
      <c r="CFU78" s="538"/>
      <c r="CFV78" s="538"/>
      <c r="CFW78" s="538"/>
      <c r="CFX78" s="538"/>
      <c r="CFY78" s="538"/>
      <c r="CFZ78" s="538"/>
      <c r="CGA78" s="538"/>
      <c r="CGB78" s="538"/>
      <c r="CGC78" s="538"/>
      <c r="CGD78" s="538"/>
      <c r="CGE78" s="538"/>
      <c r="CGF78" s="538"/>
      <c r="CGG78" s="538"/>
      <c r="CGH78" s="538"/>
      <c r="CGI78" s="538"/>
      <c r="CGJ78" s="538"/>
      <c r="CGK78" s="538"/>
      <c r="CGL78" s="538"/>
      <c r="CGM78" s="538"/>
      <c r="CGN78" s="538"/>
      <c r="CGO78" s="538"/>
      <c r="CGP78" s="538"/>
      <c r="CGQ78" s="538"/>
      <c r="CGR78" s="538"/>
      <c r="CGS78" s="538"/>
      <c r="CGT78" s="538"/>
      <c r="CGU78" s="538"/>
      <c r="CGV78" s="538"/>
      <c r="CGW78" s="538"/>
      <c r="CGX78" s="538"/>
      <c r="CGY78" s="538"/>
      <c r="CGZ78" s="538"/>
      <c r="CHA78" s="538"/>
      <c r="CHB78" s="538"/>
      <c r="CHC78" s="538"/>
      <c r="CHD78" s="538"/>
      <c r="CHE78" s="538"/>
      <c r="CHF78" s="538"/>
      <c r="CHG78" s="538"/>
      <c r="CHH78" s="538"/>
      <c r="CHI78" s="538"/>
      <c r="CHJ78" s="538"/>
      <c r="CHK78" s="538"/>
      <c r="CHL78" s="538"/>
      <c r="CHM78" s="538"/>
      <c r="CHN78" s="538"/>
      <c r="CHO78" s="538"/>
      <c r="CHP78" s="538"/>
      <c r="CHQ78" s="538"/>
      <c r="CHR78" s="538"/>
      <c r="CHS78" s="538"/>
      <c r="CHT78" s="538"/>
    </row>
    <row r="79" spans="1:2256" s="539" customFormat="1" ht="13.5" x14ac:dyDescent="0.15">
      <c r="A79" s="1177"/>
      <c r="B79" s="1177"/>
      <c r="C79" s="558" t="s">
        <v>1424</v>
      </c>
      <c r="D79" s="546" t="s">
        <v>190</v>
      </c>
      <c r="E79" s="758"/>
      <c r="F79" s="755"/>
      <c r="G79" s="538"/>
      <c r="H79" s="538"/>
      <c r="I79" s="538"/>
      <c r="J79" s="538"/>
      <c r="K79" s="538"/>
      <c r="L79" s="538"/>
      <c r="M79" s="538"/>
      <c r="N79" s="538"/>
      <c r="O79" s="538"/>
      <c r="P79" s="538"/>
      <c r="Q79" s="538"/>
      <c r="R79" s="538"/>
      <c r="S79" s="538"/>
      <c r="T79" s="538"/>
      <c r="U79" s="538"/>
      <c r="V79" s="538"/>
      <c r="W79" s="538"/>
      <c r="X79" s="538"/>
      <c r="Y79" s="538"/>
      <c r="Z79" s="538"/>
      <c r="AA79" s="538"/>
      <c r="AB79" s="538"/>
      <c r="AC79" s="538"/>
      <c r="AD79" s="538"/>
      <c r="AE79" s="538"/>
      <c r="AF79" s="538"/>
      <c r="AG79" s="538"/>
      <c r="AH79" s="538"/>
      <c r="AI79" s="538"/>
      <c r="AJ79" s="538"/>
      <c r="AK79" s="538"/>
      <c r="AL79" s="538"/>
      <c r="AM79" s="538"/>
      <c r="AN79" s="538"/>
      <c r="AO79" s="538"/>
      <c r="AP79" s="538"/>
      <c r="AQ79" s="538"/>
      <c r="AR79" s="538"/>
      <c r="AS79" s="538"/>
      <c r="AT79" s="538"/>
      <c r="AU79" s="538"/>
      <c r="AV79" s="538"/>
      <c r="AW79" s="538"/>
      <c r="AX79" s="538"/>
      <c r="AY79" s="538"/>
      <c r="AZ79" s="538"/>
      <c r="BA79" s="538"/>
      <c r="BB79" s="538"/>
      <c r="BC79" s="538"/>
      <c r="BD79" s="538"/>
      <c r="BE79" s="538"/>
      <c r="BF79" s="538"/>
      <c r="BG79" s="538"/>
      <c r="BH79" s="538"/>
      <c r="BI79" s="538"/>
      <c r="BJ79" s="538"/>
      <c r="BK79" s="538"/>
      <c r="BL79" s="538"/>
      <c r="BM79" s="538"/>
      <c r="BN79" s="538"/>
      <c r="BO79" s="538"/>
      <c r="BP79" s="538"/>
      <c r="BQ79" s="538"/>
      <c r="BR79" s="538"/>
      <c r="BS79" s="538"/>
      <c r="BT79" s="538"/>
      <c r="BU79" s="538"/>
      <c r="BV79" s="538"/>
      <c r="BW79" s="538"/>
      <c r="BX79" s="538"/>
      <c r="BY79" s="538"/>
      <c r="BZ79" s="538"/>
      <c r="CA79" s="538"/>
      <c r="CB79" s="538"/>
      <c r="CC79" s="538"/>
      <c r="CD79" s="538"/>
      <c r="CE79" s="538"/>
      <c r="CF79" s="538"/>
      <c r="CG79" s="538"/>
      <c r="CH79" s="538"/>
      <c r="CI79" s="538"/>
      <c r="CJ79" s="538"/>
      <c r="CK79" s="538"/>
      <c r="CL79" s="538"/>
      <c r="CM79" s="538"/>
      <c r="CN79" s="538"/>
      <c r="CO79" s="538"/>
      <c r="CP79" s="538"/>
      <c r="CQ79" s="538"/>
      <c r="CR79" s="538"/>
      <c r="CS79" s="538"/>
      <c r="CT79" s="538"/>
      <c r="CU79" s="538"/>
      <c r="CV79" s="538"/>
      <c r="CW79" s="538"/>
      <c r="CX79" s="538"/>
      <c r="CY79" s="538"/>
      <c r="CZ79" s="538"/>
      <c r="DA79" s="538"/>
      <c r="DB79" s="538"/>
      <c r="DC79" s="538"/>
      <c r="DD79" s="538"/>
      <c r="DE79" s="538"/>
      <c r="DF79" s="538"/>
      <c r="DG79" s="538"/>
      <c r="DH79" s="538"/>
      <c r="DI79" s="538"/>
      <c r="DJ79" s="538"/>
      <c r="DK79" s="538"/>
      <c r="DL79" s="538"/>
      <c r="DM79" s="538"/>
      <c r="DN79" s="538"/>
      <c r="DO79" s="538"/>
      <c r="DP79" s="538"/>
      <c r="DQ79" s="538"/>
      <c r="DR79" s="538"/>
      <c r="DS79" s="538"/>
      <c r="DT79" s="538"/>
      <c r="DU79" s="538"/>
      <c r="DV79" s="538"/>
      <c r="DW79" s="538"/>
      <c r="DX79" s="538"/>
      <c r="DY79" s="538"/>
      <c r="DZ79" s="538"/>
      <c r="EA79" s="538"/>
      <c r="EB79" s="538"/>
      <c r="EC79" s="538"/>
      <c r="ED79" s="538"/>
      <c r="EE79" s="538"/>
      <c r="EF79" s="538"/>
      <c r="EG79" s="538"/>
      <c r="EH79" s="538"/>
      <c r="EI79" s="538"/>
      <c r="EJ79" s="538"/>
      <c r="EK79" s="538"/>
      <c r="EL79" s="538"/>
      <c r="EM79" s="538"/>
      <c r="EN79" s="538"/>
      <c r="EO79" s="538"/>
      <c r="EP79" s="538"/>
      <c r="EQ79" s="538"/>
      <c r="ER79" s="538"/>
      <c r="ES79" s="538"/>
      <c r="ET79" s="538"/>
      <c r="EU79" s="538"/>
      <c r="EV79" s="538"/>
      <c r="EW79" s="538"/>
      <c r="EX79" s="538"/>
      <c r="EY79" s="538"/>
      <c r="EZ79" s="538"/>
      <c r="FA79" s="538"/>
      <c r="FB79" s="538"/>
      <c r="FC79" s="538"/>
      <c r="FD79" s="538"/>
      <c r="FE79" s="538"/>
      <c r="FF79" s="538"/>
      <c r="FG79" s="538"/>
      <c r="FH79" s="538"/>
      <c r="FI79" s="538"/>
      <c r="FJ79" s="538"/>
      <c r="FK79" s="538"/>
      <c r="FL79" s="538"/>
      <c r="FM79" s="538"/>
      <c r="FN79" s="538"/>
      <c r="FO79" s="538"/>
      <c r="FP79" s="538"/>
      <c r="FQ79" s="538"/>
      <c r="FR79" s="538"/>
      <c r="FS79" s="538"/>
      <c r="FT79" s="538"/>
      <c r="FU79" s="538"/>
      <c r="FV79" s="538"/>
      <c r="FW79" s="538"/>
      <c r="FX79" s="538"/>
      <c r="FY79" s="538"/>
      <c r="FZ79" s="538"/>
      <c r="GA79" s="538"/>
      <c r="GB79" s="538"/>
      <c r="GC79" s="538"/>
      <c r="GD79" s="538"/>
      <c r="GE79" s="538"/>
      <c r="GF79" s="538"/>
      <c r="GG79" s="538"/>
      <c r="GH79" s="538"/>
      <c r="GI79" s="538"/>
      <c r="GJ79" s="538"/>
      <c r="GK79" s="538"/>
      <c r="GL79" s="538"/>
      <c r="GM79" s="538"/>
      <c r="GN79" s="538"/>
      <c r="GO79" s="538"/>
      <c r="GP79" s="538"/>
      <c r="GQ79" s="538"/>
      <c r="GR79" s="538"/>
      <c r="GS79" s="538"/>
      <c r="GT79" s="538"/>
      <c r="GU79" s="538"/>
      <c r="GV79" s="538"/>
      <c r="GW79" s="538"/>
      <c r="GX79" s="538"/>
      <c r="GY79" s="538"/>
      <c r="GZ79" s="538"/>
      <c r="HA79" s="538"/>
      <c r="HB79" s="538"/>
      <c r="HC79" s="538"/>
      <c r="HD79" s="538"/>
      <c r="HE79" s="538"/>
      <c r="HF79" s="538"/>
      <c r="HG79" s="538"/>
      <c r="HH79" s="538"/>
      <c r="HI79" s="538"/>
      <c r="HJ79" s="538"/>
      <c r="HK79" s="538"/>
      <c r="HL79" s="538"/>
      <c r="HM79" s="538"/>
      <c r="HN79" s="538"/>
      <c r="HO79" s="538"/>
      <c r="HP79" s="538"/>
      <c r="HQ79" s="538"/>
      <c r="HR79" s="538"/>
      <c r="HS79" s="538"/>
      <c r="HT79" s="538"/>
      <c r="HU79" s="538"/>
      <c r="HV79" s="538"/>
      <c r="HW79" s="538"/>
      <c r="HX79" s="538"/>
      <c r="HY79" s="538"/>
      <c r="HZ79" s="538"/>
      <c r="IA79" s="538"/>
      <c r="IB79" s="538"/>
      <c r="IC79" s="538"/>
      <c r="ID79" s="538"/>
      <c r="IE79" s="538"/>
      <c r="IF79" s="538"/>
      <c r="IG79" s="538"/>
      <c r="IH79" s="538"/>
      <c r="II79" s="538"/>
      <c r="IJ79" s="538"/>
      <c r="IK79" s="538"/>
      <c r="IL79" s="538"/>
      <c r="IM79" s="538"/>
      <c r="IN79" s="538"/>
      <c r="IO79" s="538"/>
      <c r="IP79" s="538"/>
      <c r="IQ79" s="538"/>
      <c r="IR79" s="538"/>
      <c r="IS79" s="538"/>
      <c r="IT79" s="538"/>
      <c r="IU79" s="538"/>
      <c r="IV79" s="538"/>
      <c r="IW79" s="538"/>
      <c r="IX79" s="538"/>
      <c r="IY79" s="538"/>
      <c r="IZ79" s="538"/>
      <c r="JA79" s="538"/>
      <c r="JB79" s="538"/>
      <c r="JC79" s="538"/>
      <c r="JD79" s="538"/>
      <c r="JE79" s="538"/>
      <c r="JF79" s="538"/>
      <c r="JG79" s="538"/>
      <c r="JH79" s="538"/>
      <c r="JI79" s="538"/>
      <c r="JJ79" s="538"/>
      <c r="JK79" s="538"/>
      <c r="JL79" s="538"/>
      <c r="JM79" s="538"/>
      <c r="JN79" s="538"/>
      <c r="JO79" s="538"/>
      <c r="JP79" s="538"/>
      <c r="JQ79" s="538"/>
      <c r="JR79" s="538"/>
      <c r="JS79" s="538"/>
      <c r="JT79" s="538"/>
      <c r="JU79" s="538"/>
      <c r="JV79" s="538"/>
      <c r="JW79" s="538"/>
      <c r="JX79" s="538"/>
      <c r="JY79" s="538"/>
      <c r="JZ79" s="538"/>
      <c r="KA79" s="538"/>
      <c r="KB79" s="538"/>
      <c r="KC79" s="538"/>
      <c r="KD79" s="538"/>
      <c r="KE79" s="538"/>
      <c r="KF79" s="538"/>
      <c r="KG79" s="538"/>
      <c r="KH79" s="538"/>
      <c r="KI79" s="538"/>
      <c r="KJ79" s="538"/>
      <c r="KK79" s="538"/>
      <c r="KL79" s="538"/>
      <c r="KM79" s="538"/>
      <c r="KN79" s="538"/>
      <c r="KO79" s="538"/>
      <c r="KP79" s="538"/>
      <c r="KQ79" s="538"/>
      <c r="KR79" s="538"/>
      <c r="KS79" s="538"/>
      <c r="KT79" s="538"/>
      <c r="KU79" s="538"/>
      <c r="KV79" s="538"/>
      <c r="KW79" s="538"/>
      <c r="KX79" s="538"/>
      <c r="KY79" s="538"/>
      <c r="KZ79" s="538"/>
      <c r="LA79" s="538"/>
      <c r="LB79" s="538"/>
      <c r="LC79" s="538"/>
      <c r="LD79" s="538"/>
      <c r="LE79" s="538"/>
      <c r="LF79" s="538"/>
      <c r="LG79" s="538"/>
      <c r="LH79" s="538"/>
      <c r="LI79" s="538"/>
      <c r="LJ79" s="538"/>
      <c r="LK79" s="538"/>
      <c r="LL79" s="538"/>
      <c r="LM79" s="538"/>
      <c r="LN79" s="538"/>
      <c r="LO79" s="538"/>
      <c r="LP79" s="538"/>
      <c r="LQ79" s="538"/>
      <c r="LR79" s="538"/>
      <c r="LS79" s="538"/>
      <c r="LT79" s="538"/>
      <c r="LU79" s="538"/>
      <c r="LV79" s="538"/>
      <c r="LW79" s="538"/>
      <c r="LX79" s="538"/>
      <c r="LY79" s="538"/>
      <c r="LZ79" s="538"/>
      <c r="MA79" s="538"/>
      <c r="MB79" s="538"/>
      <c r="MC79" s="538"/>
      <c r="MD79" s="538"/>
      <c r="ME79" s="538"/>
      <c r="MF79" s="538"/>
      <c r="MG79" s="538"/>
      <c r="MH79" s="538"/>
      <c r="MI79" s="538"/>
      <c r="MJ79" s="538"/>
      <c r="MK79" s="538"/>
      <c r="ML79" s="538"/>
      <c r="MM79" s="538"/>
      <c r="MN79" s="538"/>
      <c r="MO79" s="538"/>
      <c r="MP79" s="538"/>
      <c r="MQ79" s="538"/>
      <c r="MR79" s="538"/>
      <c r="MS79" s="538"/>
      <c r="MT79" s="538"/>
      <c r="MU79" s="538"/>
      <c r="MV79" s="538"/>
      <c r="MW79" s="538"/>
      <c r="MX79" s="538"/>
      <c r="MY79" s="538"/>
      <c r="MZ79" s="538"/>
      <c r="NA79" s="538"/>
      <c r="NB79" s="538"/>
      <c r="NC79" s="538"/>
      <c r="ND79" s="538"/>
      <c r="NE79" s="538"/>
      <c r="NF79" s="538"/>
      <c r="NG79" s="538"/>
      <c r="NH79" s="538"/>
      <c r="NI79" s="538"/>
      <c r="NJ79" s="538"/>
      <c r="NK79" s="538"/>
      <c r="NL79" s="538"/>
      <c r="NM79" s="538"/>
      <c r="NN79" s="538"/>
      <c r="NO79" s="538"/>
      <c r="NP79" s="538"/>
      <c r="NQ79" s="538"/>
      <c r="NR79" s="538"/>
      <c r="NS79" s="538"/>
      <c r="NT79" s="538"/>
      <c r="NU79" s="538"/>
      <c r="NV79" s="538"/>
      <c r="NW79" s="538"/>
      <c r="NX79" s="538"/>
      <c r="NY79" s="538"/>
      <c r="NZ79" s="538"/>
      <c r="OA79" s="538"/>
      <c r="OB79" s="538"/>
      <c r="OC79" s="538"/>
      <c r="OD79" s="538"/>
      <c r="OE79" s="538"/>
      <c r="OF79" s="538"/>
      <c r="OG79" s="538"/>
      <c r="OH79" s="538"/>
      <c r="OI79" s="538"/>
      <c r="OJ79" s="538"/>
      <c r="OK79" s="538"/>
      <c r="OL79" s="538"/>
      <c r="OM79" s="538"/>
      <c r="ON79" s="538"/>
      <c r="OO79" s="538"/>
      <c r="OP79" s="538"/>
      <c r="OQ79" s="538"/>
      <c r="OR79" s="538"/>
      <c r="OS79" s="538"/>
      <c r="OT79" s="538"/>
      <c r="OU79" s="538"/>
      <c r="OV79" s="538"/>
      <c r="OW79" s="538"/>
      <c r="OX79" s="538"/>
      <c r="OY79" s="538"/>
      <c r="OZ79" s="538"/>
      <c r="PA79" s="538"/>
      <c r="PB79" s="538"/>
      <c r="PC79" s="538"/>
      <c r="PD79" s="538"/>
      <c r="PE79" s="538"/>
      <c r="PF79" s="538"/>
      <c r="PG79" s="538"/>
      <c r="PH79" s="538"/>
      <c r="PI79" s="538"/>
      <c r="PJ79" s="538"/>
      <c r="PK79" s="538"/>
      <c r="PL79" s="538"/>
      <c r="PM79" s="538"/>
      <c r="PN79" s="538"/>
      <c r="PO79" s="538"/>
      <c r="PP79" s="538"/>
      <c r="PQ79" s="538"/>
      <c r="PR79" s="538"/>
      <c r="PS79" s="538"/>
      <c r="PT79" s="538"/>
      <c r="PU79" s="538"/>
      <c r="PV79" s="538"/>
      <c r="PW79" s="538"/>
      <c r="PX79" s="538"/>
      <c r="PY79" s="538"/>
      <c r="PZ79" s="538"/>
      <c r="QA79" s="538"/>
      <c r="QB79" s="538"/>
      <c r="QC79" s="538"/>
      <c r="QD79" s="538"/>
      <c r="QE79" s="538"/>
      <c r="QF79" s="538"/>
      <c r="QG79" s="538"/>
      <c r="QH79" s="538"/>
      <c r="QI79" s="538"/>
      <c r="QJ79" s="538"/>
      <c r="QK79" s="538"/>
      <c r="QL79" s="538"/>
      <c r="QM79" s="538"/>
      <c r="QN79" s="538"/>
      <c r="QO79" s="538"/>
      <c r="QP79" s="538"/>
      <c r="QQ79" s="538"/>
      <c r="QR79" s="538"/>
      <c r="QS79" s="538"/>
      <c r="QT79" s="538"/>
      <c r="QU79" s="538"/>
      <c r="QV79" s="538"/>
      <c r="QW79" s="538"/>
      <c r="QX79" s="538"/>
      <c r="QY79" s="538"/>
      <c r="QZ79" s="538"/>
      <c r="RA79" s="538"/>
      <c r="RB79" s="538"/>
      <c r="RC79" s="538"/>
      <c r="RD79" s="538"/>
      <c r="RE79" s="538"/>
      <c r="RF79" s="538"/>
      <c r="RG79" s="538"/>
      <c r="RH79" s="538"/>
      <c r="RI79" s="538"/>
      <c r="RJ79" s="538"/>
      <c r="RK79" s="538"/>
      <c r="RL79" s="538"/>
      <c r="RM79" s="538"/>
      <c r="RN79" s="538"/>
      <c r="RO79" s="538"/>
      <c r="RP79" s="538"/>
      <c r="RQ79" s="538"/>
      <c r="RR79" s="538"/>
      <c r="RS79" s="538"/>
      <c r="RT79" s="538"/>
      <c r="RU79" s="538"/>
      <c r="RV79" s="538"/>
      <c r="RW79" s="538"/>
      <c r="RX79" s="538"/>
      <c r="RY79" s="538"/>
      <c r="RZ79" s="538"/>
      <c r="SA79" s="538"/>
      <c r="SB79" s="538"/>
      <c r="SC79" s="538"/>
      <c r="SD79" s="538"/>
      <c r="SE79" s="538"/>
      <c r="SF79" s="538"/>
      <c r="SG79" s="538"/>
      <c r="SH79" s="538"/>
      <c r="SI79" s="538"/>
      <c r="SJ79" s="538"/>
      <c r="SK79" s="538"/>
      <c r="SL79" s="538"/>
      <c r="SM79" s="538"/>
      <c r="SN79" s="538"/>
      <c r="SO79" s="538"/>
      <c r="SP79" s="538"/>
      <c r="SQ79" s="538"/>
      <c r="SR79" s="538"/>
      <c r="SS79" s="538"/>
      <c r="ST79" s="538"/>
      <c r="SU79" s="538"/>
      <c r="SV79" s="538"/>
      <c r="SW79" s="538"/>
      <c r="SX79" s="538"/>
      <c r="SY79" s="538"/>
      <c r="SZ79" s="538"/>
      <c r="TA79" s="538"/>
      <c r="TB79" s="538"/>
      <c r="TC79" s="538"/>
      <c r="TD79" s="538"/>
      <c r="TE79" s="538"/>
      <c r="TF79" s="538"/>
      <c r="TG79" s="538"/>
      <c r="TH79" s="538"/>
      <c r="TI79" s="538"/>
      <c r="TJ79" s="538"/>
      <c r="TK79" s="538"/>
      <c r="TL79" s="538"/>
      <c r="TM79" s="538"/>
      <c r="TN79" s="538"/>
      <c r="TO79" s="538"/>
      <c r="TP79" s="538"/>
      <c r="TQ79" s="538"/>
      <c r="TR79" s="538"/>
      <c r="TS79" s="538"/>
      <c r="TT79" s="538"/>
      <c r="TU79" s="538"/>
      <c r="TV79" s="538"/>
      <c r="TW79" s="538"/>
      <c r="TX79" s="538"/>
      <c r="TY79" s="538"/>
      <c r="TZ79" s="538"/>
      <c r="UA79" s="538"/>
      <c r="UB79" s="538"/>
      <c r="UC79" s="538"/>
      <c r="UD79" s="538"/>
      <c r="UE79" s="538"/>
      <c r="UF79" s="538"/>
      <c r="UG79" s="538"/>
      <c r="UH79" s="538"/>
      <c r="UI79" s="538"/>
      <c r="UJ79" s="538"/>
      <c r="UK79" s="538"/>
      <c r="UL79" s="538"/>
      <c r="UM79" s="538"/>
      <c r="UN79" s="538"/>
      <c r="UO79" s="538"/>
      <c r="UP79" s="538"/>
      <c r="UQ79" s="538"/>
      <c r="UR79" s="538"/>
      <c r="US79" s="538"/>
      <c r="UT79" s="538"/>
      <c r="UU79" s="538"/>
      <c r="UV79" s="538"/>
      <c r="UW79" s="538"/>
      <c r="UX79" s="538"/>
      <c r="UY79" s="538"/>
      <c r="UZ79" s="538"/>
      <c r="VA79" s="538"/>
      <c r="VB79" s="538"/>
      <c r="VC79" s="538"/>
      <c r="VD79" s="538"/>
      <c r="VE79" s="538"/>
      <c r="VF79" s="538"/>
      <c r="VG79" s="538"/>
      <c r="VH79" s="538"/>
      <c r="VI79" s="538"/>
      <c r="VJ79" s="538"/>
      <c r="VK79" s="538"/>
      <c r="VL79" s="538"/>
      <c r="VM79" s="538"/>
      <c r="VN79" s="538"/>
      <c r="VO79" s="538"/>
      <c r="VP79" s="538"/>
      <c r="VQ79" s="538"/>
      <c r="VR79" s="538"/>
      <c r="VS79" s="538"/>
      <c r="VT79" s="538"/>
      <c r="VU79" s="538"/>
      <c r="VV79" s="538"/>
      <c r="VW79" s="538"/>
      <c r="VX79" s="538"/>
      <c r="VY79" s="538"/>
      <c r="VZ79" s="538"/>
      <c r="WA79" s="538"/>
      <c r="WB79" s="538"/>
      <c r="WC79" s="538"/>
      <c r="WD79" s="538"/>
      <c r="WE79" s="538"/>
      <c r="WF79" s="538"/>
      <c r="WG79" s="538"/>
      <c r="WH79" s="538"/>
      <c r="WI79" s="538"/>
      <c r="WJ79" s="538"/>
      <c r="WK79" s="538"/>
      <c r="WL79" s="538"/>
      <c r="WM79" s="538"/>
      <c r="WN79" s="538"/>
      <c r="WO79" s="538"/>
      <c r="WP79" s="538"/>
      <c r="WQ79" s="538"/>
      <c r="WR79" s="538"/>
      <c r="WS79" s="538"/>
      <c r="WT79" s="538"/>
      <c r="WU79" s="538"/>
      <c r="WV79" s="538"/>
      <c r="WW79" s="538"/>
      <c r="WX79" s="538"/>
      <c r="WY79" s="538"/>
      <c r="WZ79" s="538"/>
      <c r="XA79" s="538"/>
      <c r="XB79" s="538"/>
      <c r="XC79" s="538"/>
      <c r="XD79" s="538"/>
      <c r="XE79" s="538"/>
      <c r="XF79" s="538"/>
      <c r="XG79" s="538"/>
      <c r="XH79" s="538"/>
      <c r="XI79" s="538"/>
      <c r="XJ79" s="538"/>
      <c r="XK79" s="538"/>
      <c r="XL79" s="538"/>
      <c r="XM79" s="538"/>
      <c r="XN79" s="538"/>
      <c r="XO79" s="538"/>
      <c r="XP79" s="538"/>
      <c r="XQ79" s="538"/>
      <c r="XR79" s="538"/>
      <c r="XS79" s="538"/>
      <c r="XT79" s="538"/>
      <c r="XU79" s="538"/>
      <c r="XV79" s="538"/>
      <c r="XW79" s="538"/>
      <c r="XX79" s="538"/>
      <c r="XY79" s="538"/>
      <c r="XZ79" s="538"/>
      <c r="YA79" s="538"/>
      <c r="YB79" s="538"/>
      <c r="YC79" s="538"/>
      <c r="YD79" s="538"/>
      <c r="YE79" s="538"/>
      <c r="YF79" s="538"/>
      <c r="YG79" s="538"/>
      <c r="YH79" s="538"/>
      <c r="YI79" s="538"/>
      <c r="YJ79" s="538"/>
      <c r="YK79" s="538"/>
      <c r="YL79" s="538"/>
      <c r="YM79" s="538"/>
      <c r="YN79" s="538"/>
      <c r="YO79" s="538"/>
      <c r="YP79" s="538"/>
      <c r="YQ79" s="538"/>
      <c r="YR79" s="538"/>
      <c r="YS79" s="538"/>
      <c r="YT79" s="538"/>
      <c r="YU79" s="538"/>
      <c r="YV79" s="538"/>
      <c r="YW79" s="538"/>
      <c r="YX79" s="538"/>
      <c r="YY79" s="538"/>
      <c r="YZ79" s="538"/>
      <c r="ZA79" s="538"/>
      <c r="ZB79" s="538"/>
      <c r="ZC79" s="538"/>
      <c r="ZD79" s="538"/>
      <c r="ZE79" s="538"/>
      <c r="ZF79" s="538"/>
      <c r="ZG79" s="538"/>
      <c r="ZH79" s="538"/>
      <c r="ZI79" s="538"/>
      <c r="ZJ79" s="538"/>
      <c r="ZK79" s="538"/>
      <c r="ZL79" s="538"/>
      <c r="ZM79" s="538"/>
      <c r="ZN79" s="538"/>
      <c r="ZO79" s="538"/>
      <c r="ZP79" s="538"/>
      <c r="ZQ79" s="538"/>
      <c r="ZR79" s="538"/>
      <c r="ZS79" s="538"/>
      <c r="ZT79" s="538"/>
      <c r="ZU79" s="538"/>
      <c r="ZV79" s="538"/>
      <c r="ZW79" s="538"/>
      <c r="ZX79" s="538"/>
      <c r="ZY79" s="538"/>
      <c r="ZZ79" s="538"/>
      <c r="AAA79" s="538"/>
      <c r="AAB79" s="538"/>
      <c r="AAC79" s="538"/>
      <c r="AAD79" s="538"/>
      <c r="AAE79" s="538"/>
      <c r="AAF79" s="538"/>
      <c r="AAG79" s="538"/>
      <c r="AAH79" s="538"/>
      <c r="AAI79" s="538"/>
      <c r="AAJ79" s="538"/>
      <c r="AAK79" s="538"/>
      <c r="AAL79" s="538"/>
      <c r="AAM79" s="538"/>
      <c r="AAN79" s="538"/>
      <c r="AAO79" s="538"/>
      <c r="AAP79" s="538"/>
      <c r="AAQ79" s="538"/>
      <c r="AAR79" s="538"/>
      <c r="AAS79" s="538"/>
      <c r="AAT79" s="538"/>
      <c r="AAU79" s="538"/>
      <c r="AAV79" s="538"/>
      <c r="AAW79" s="538"/>
      <c r="AAX79" s="538"/>
      <c r="AAY79" s="538"/>
      <c r="AAZ79" s="538"/>
      <c r="ABA79" s="538"/>
      <c r="ABB79" s="538"/>
      <c r="ABC79" s="538"/>
      <c r="ABD79" s="538"/>
      <c r="ABE79" s="538"/>
      <c r="ABF79" s="538"/>
      <c r="ABG79" s="538"/>
      <c r="ABH79" s="538"/>
      <c r="ABI79" s="538"/>
      <c r="ABJ79" s="538"/>
      <c r="ABK79" s="538"/>
      <c r="ABL79" s="538"/>
      <c r="ABM79" s="538"/>
      <c r="ABN79" s="538"/>
      <c r="ABO79" s="538"/>
      <c r="ABP79" s="538"/>
      <c r="ABQ79" s="538"/>
      <c r="ABR79" s="538"/>
      <c r="ABS79" s="538"/>
      <c r="ABT79" s="538"/>
      <c r="ABU79" s="538"/>
      <c r="ABV79" s="538"/>
      <c r="ABW79" s="538"/>
      <c r="ABX79" s="538"/>
      <c r="ABY79" s="538"/>
      <c r="ABZ79" s="538"/>
      <c r="ACA79" s="538"/>
      <c r="ACB79" s="538"/>
      <c r="ACC79" s="538"/>
      <c r="ACD79" s="538"/>
      <c r="ACE79" s="538"/>
      <c r="ACF79" s="538"/>
      <c r="ACG79" s="538"/>
      <c r="ACH79" s="538"/>
      <c r="ACI79" s="538"/>
      <c r="ACJ79" s="538"/>
      <c r="ACK79" s="538"/>
      <c r="ACL79" s="538"/>
      <c r="ACM79" s="538"/>
      <c r="ACN79" s="538"/>
      <c r="ACO79" s="538"/>
      <c r="ACP79" s="538"/>
      <c r="ACQ79" s="538"/>
      <c r="ACR79" s="538"/>
      <c r="ACS79" s="538"/>
      <c r="ACT79" s="538"/>
      <c r="ACU79" s="538"/>
      <c r="ACV79" s="538"/>
      <c r="ACW79" s="538"/>
      <c r="ACX79" s="538"/>
      <c r="ACY79" s="538"/>
      <c r="ACZ79" s="538"/>
      <c r="ADA79" s="538"/>
      <c r="ADB79" s="538"/>
      <c r="ADC79" s="538"/>
      <c r="ADD79" s="538"/>
      <c r="ADE79" s="538"/>
      <c r="ADF79" s="538"/>
      <c r="ADG79" s="538"/>
      <c r="ADH79" s="538"/>
      <c r="ADI79" s="538"/>
      <c r="ADJ79" s="538"/>
      <c r="ADK79" s="538"/>
      <c r="ADL79" s="538"/>
      <c r="ADM79" s="538"/>
      <c r="ADN79" s="538"/>
      <c r="ADO79" s="538"/>
      <c r="ADP79" s="538"/>
      <c r="ADQ79" s="538"/>
      <c r="ADR79" s="538"/>
      <c r="ADS79" s="538"/>
      <c r="ADT79" s="538"/>
      <c r="ADU79" s="538"/>
      <c r="ADV79" s="538"/>
      <c r="ADW79" s="538"/>
      <c r="ADX79" s="538"/>
      <c r="ADY79" s="538"/>
      <c r="ADZ79" s="538"/>
      <c r="AEA79" s="538"/>
      <c r="AEB79" s="538"/>
      <c r="AEC79" s="538"/>
      <c r="AED79" s="538"/>
      <c r="AEE79" s="538"/>
      <c r="AEF79" s="538"/>
      <c r="AEG79" s="538"/>
      <c r="AEH79" s="538"/>
      <c r="AEI79" s="538"/>
      <c r="AEJ79" s="538"/>
      <c r="AEK79" s="538"/>
      <c r="AEL79" s="538"/>
      <c r="AEM79" s="538"/>
      <c r="AEN79" s="538"/>
      <c r="AEO79" s="538"/>
      <c r="AEP79" s="538"/>
      <c r="AEQ79" s="538"/>
      <c r="AER79" s="538"/>
      <c r="AES79" s="538"/>
      <c r="AET79" s="538"/>
      <c r="AEU79" s="538"/>
      <c r="AEV79" s="538"/>
      <c r="AEW79" s="538"/>
      <c r="AEX79" s="538"/>
      <c r="AEY79" s="538"/>
      <c r="AEZ79" s="538"/>
      <c r="AFA79" s="538"/>
      <c r="AFB79" s="538"/>
      <c r="AFC79" s="538"/>
      <c r="AFD79" s="538"/>
      <c r="AFE79" s="538"/>
      <c r="AFF79" s="538"/>
      <c r="AFG79" s="538"/>
      <c r="AFH79" s="538"/>
      <c r="AFI79" s="538"/>
      <c r="AFJ79" s="538"/>
      <c r="AFK79" s="538"/>
      <c r="AFL79" s="538"/>
      <c r="AFM79" s="538"/>
      <c r="AFN79" s="538"/>
      <c r="AFO79" s="538"/>
      <c r="AFP79" s="538"/>
      <c r="AFQ79" s="538"/>
      <c r="AFR79" s="538"/>
      <c r="AFS79" s="538"/>
      <c r="AFT79" s="538"/>
      <c r="AFU79" s="538"/>
      <c r="AFV79" s="538"/>
      <c r="AFW79" s="538"/>
      <c r="AFX79" s="538"/>
      <c r="AFY79" s="538"/>
      <c r="AFZ79" s="538"/>
      <c r="AGA79" s="538"/>
      <c r="AGB79" s="538"/>
      <c r="AGC79" s="538"/>
      <c r="AGD79" s="538"/>
      <c r="AGE79" s="538"/>
      <c r="AGF79" s="538"/>
      <c r="AGG79" s="538"/>
      <c r="AGH79" s="538"/>
      <c r="AGI79" s="538"/>
      <c r="AGJ79" s="538"/>
      <c r="AGK79" s="538"/>
      <c r="AGL79" s="538"/>
      <c r="AGM79" s="538"/>
      <c r="AGN79" s="538"/>
      <c r="AGO79" s="538"/>
      <c r="AGP79" s="538"/>
      <c r="AGQ79" s="538"/>
      <c r="AGR79" s="538"/>
      <c r="AGS79" s="538"/>
      <c r="AGT79" s="538"/>
      <c r="AGU79" s="538"/>
      <c r="AGV79" s="538"/>
      <c r="AGW79" s="538"/>
      <c r="AGX79" s="538"/>
      <c r="AGY79" s="538"/>
      <c r="AGZ79" s="538"/>
      <c r="AHA79" s="538"/>
      <c r="AHB79" s="538"/>
      <c r="AHC79" s="538"/>
      <c r="AHD79" s="538"/>
      <c r="AHE79" s="538"/>
      <c r="AHF79" s="538"/>
      <c r="AHG79" s="538"/>
      <c r="AHH79" s="538"/>
      <c r="AHI79" s="538"/>
      <c r="AHJ79" s="538"/>
      <c r="AHK79" s="538"/>
      <c r="AHL79" s="538"/>
      <c r="AHM79" s="538"/>
      <c r="AHN79" s="538"/>
      <c r="AHO79" s="538"/>
      <c r="AHP79" s="538"/>
      <c r="AHQ79" s="538"/>
      <c r="AHR79" s="538"/>
      <c r="AHS79" s="538"/>
      <c r="AHT79" s="538"/>
      <c r="AHU79" s="538"/>
      <c r="AHV79" s="538"/>
      <c r="AHW79" s="538"/>
      <c r="AHX79" s="538"/>
      <c r="AHY79" s="538"/>
      <c r="AHZ79" s="538"/>
      <c r="AIA79" s="538"/>
      <c r="AIB79" s="538"/>
      <c r="AIC79" s="538"/>
      <c r="AID79" s="538"/>
      <c r="AIE79" s="538"/>
      <c r="AIF79" s="538"/>
      <c r="AIG79" s="538"/>
      <c r="AIH79" s="538"/>
      <c r="AII79" s="538"/>
      <c r="AIJ79" s="538"/>
      <c r="AIK79" s="538"/>
      <c r="AIL79" s="538"/>
      <c r="AIM79" s="538"/>
      <c r="AIN79" s="538"/>
      <c r="AIO79" s="538"/>
      <c r="AIP79" s="538"/>
      <c r="AIQ79" s="538"/>
      <c r="AIR79" s="538"/>
      <c r="AIS79" s="538"/>
      <c r="AIT79" s="538"/>
      <c r="AIU79" s="538"/>
      <c r="AIV79" s="538"/>
      <c r="AIW79" s="538"/>
      <c r="AIX79" s="538"/>
      <c r="AIY79" s="538"/>
      <c r="AIZ79" s="538"/>
      <c r="AJA79" s="538"/>
      <c r="AJB79" s="538"/>
      <c r="AJC79" s="538"/>
      <c r="AJD79" s="538"/>
      <c r="AJE79" s="538"/>
      <c r="AJF79" s="538"/>
      <c r="AJG79" s="538"/>
      <c r="AJH79" s="538"/>
      <c r="AJI79" s="538"/>
      <c r="AJJ79" s="538"/>
      <c r="AJK79" s="538"/>
      <c r="AJL79" s="538"/>
      <c r="AJM79" s="538"/>
      <c r="AJN79" s="538"/>
      <c r="AJO79" s="538"/>
      <c r="AJP79" s="538"/>
      <c r="AJQ79" s="538"/>
      <c r="AJR79" s="538"/>
      <c r="AJS79" s="538"/>
      <c r="AJT79" s="538"/>
      <c r="AJU79" s="538"/>
      <c r="AJV79" s="538"/>
      <c r="AJW79" s="538"/>
      <c r="AJX79" s="538"/>
      <c r="AJY79" s="538"/>
      <c r="AJZ79" s="538"/>
      <c r="AKA79" s="538"/>
      <c r="AKB79" s="538"/>
      <c r="AKC79" s="538"/>
      <c r="AKD79" s="538"/>
      <c r="AKE79" s="538"/>
      <c r="AKF79" s="538"/>
      <c r="AKG79" s="538"/>
      <c r="AKH79" s="538"/>
      <c r="AKI79" s="538"/>
      <c r="AKJ79" s="538"/>
      <c r="AKK79" s="538"/>
      <c r="AKL79" s="538"/>
      <c r="AKM79" s="538"/>
      <c r="AKN79" s="538"/>
      <c r="AKO79" s="538"/>
      <c r="AKP79" s="538"/>
      <c r="AKQ79" s="538"/>
      <c r="AKR79" s="538"/>
      <c r="AKS79" s="538"/>
      <c r="AKT79" s="538"/>
      <c r="AKU79" s="538"/>
      <c r="AKV79" s="538"/>
      <c r="AKW79" s="538"/>
      <c r="AKX79" s="538"/>
      <c r="AKY79" s="538"/>
      <c r="AKZ79" s="538"/>
      <c r="ALA79" s="538"/>
      <c r="ALB79" s="538"/>
      <c r="ALC79" s="538"/>
      <c r="ALD79" s="538"/>
      <c r="ALE79" s="538"/>
      <c r="ALF79" s="538"/>
      <c r="ALG79" s="538"/>
      <c r="ALH79" s="538"/>
      <c r="ALI79" s="538"/>
      <c r="ALJ79" s="538"/>
      <c r="ALK79" s="538"/>
      <c r="ALL79" s="538"/>
      <c r="ALM79" s="538"/>
      <c r="ALN79" s="538"/>
      <c r="ALO79" s="538"/>
      <c r="ALP79" s="538"/>
      <c r="ALQ79" s="538"/>
      <c r="ALR79" s="538"/>
      <c r="ALS79" s="538"/>
      <c r="ALT79" s="538"/>
      <c r="ALU79" s="538"/>
      <c r="ALV79" s="538"/>
      <c r="ALW79" s="538"/>
      <c r="ALX79" s="538"/>
      <c r="ALY79" s="538"/>
      <c r="ALZ79" s="538"/>
      <c r="AMA79" s="538"/>
      <c r="AMB79" s="538"/>
      <c r="AMC79" s="538"/>
      <c r="AMD79" s="538"/>
      <c r="AME79" s="538"/>
      <c r="AMF79" s="538"/>
      <c r="AMG79" s="538"/>
      <c r="AMH79" s="538"/>
      <c r="AMI79" s="538"/>
      <c r="AMJ79" s="538"/>
      <c r="AMK79" s="538"/>
      <c r="AML79" s="538"/>
      <c r="AMM79" s="538"/>
      <c r="AMN79" s="538"/>
      <c r="AMO79" s="538"/>
      <c r="AMP79" s="538"/>
      <c r="AMQ79" s="538"/>
      <c r="AMR79" s="538"/>
      <c r="AMS79" s="538"/>
      <c r="AMT79" s="538"/>
      <c r="AMU79" s="538"/>
      <c r="AMV79" s="538"/>
      <c r="AMW79" s="538"/>
      <c r="AMX79" s="538"/>
      <c r="AMY79" s="538"/>
      <c r="AMZ79" s="538"/>
      <c r="ANA79" s="538"/>
      <c r="ANB79" s="538"/>
      <c r="ANC79" s="538"/>
      <c r="AND79" s="538"/>
      <c r="ANE79" s="538"/>
      <c r="ANF79" s="538"/>
      <c r="ANG79" s="538"/>
      <c r="ANH79" s="538"/>
      <c r="ANI79" s="538"/>
      <c r="ANJ79" s="538"/>
      <c r="ANK79" s="538"/>
      <c r="ANL79" s="538"/>
      <c r="ANM79" s="538"/>
      <c r="ANN79" s="538"/>
      <c r="ANO79" s="538"/>
      <c r="ANP79" s="538"/>
      <c r="ANQ79" s="538"/>
      <c r="ANR79" s="538"/>
      <c r="ANS79" s="538"/>
      <c r="ANT79" s="538"/>
      <c r="ANU79" s="538"/>
      <c r="ANV79" s="538"/>
      <c r="ANW79" s="538"/>
      <c r="ANX79" s="538"/>
      <c r="ANY79" s="538"/>
      <c r="ANZ79" s="538"/>
      <c r="AOA79" s="538"/>
      <c r="AOB79" s="538"/>
      <c r="AOC79" s="538"/>
      <c r="AOD79" s="538"/>
      <c r="AOE79" s="538"/>
      <c r="AOF79" s="538"/>
      <c r="AOG79" s="538"/>
      <c r="AOH79" s="538"/>
      <c r="AOI79" s="538"/>
      <c r="AOJ79" s="538"/>
      <c r="AOK79" s="538"/>
      <c r="AOL79" s="538"/>
      <c r="AOM79" s="538"/>
      <c r="AON79" s="538"/>
      <c r="AOO79" s="538"/>
      <c r="AOP79" s="538"/>
      <c r="AOQ79" s="538"/>
      <c r="AOR79" s="538"/>
      <c r="AOS79" s="538"/>
      <c r="AOT79" s="538"/>
      <c r="AOU79" s="538"/>
      <c r="AOV79" s="538"/>
      <c r="AOW79" s="538"/>
      <c r="AOX79" s="538"/>
      <c r="AOY79" s="538"/>
      <c r="AOZ79" s="538"/>
      <c r="APA79" s="538"/>
      <c r="APB79" s="538"/>
      <c r="APC79" s="538"/>
      <c r="APD79" s="538"/>
      <c r="APE79" s="538"/>
      <c r="APF79" s="538"/>
      <c r="APG79" s="538"/>
      <c r="APH79" s="538"/>
      <c r="API79" s="538"/>
      <c r="APJ79" s="538"/>
      <c r="APK79" s="538"/>
      <c r="APL79" s="538"/>
      <c r="APM79" s="538"/>
      <c r="APN79" s="538"/>
      <c r="APO79" s="538"/>
      <c r="APP79" s="538"/>
      <c r="APQ79" s="538"/>
      <c r="APR79" s="538"/>
      <c r="APS79" s="538"/>
      <c r="APT79" s="538"/>
      <c r="APU79" s="538"/>
      <c r="APV79" s="538"/>
      <c r="APW79" s="538"/>
      <c r="APX79" s="538"/>
      <c r="APY79" s="538"/>
      <c r="APZ79" s="538"/>
      <c r="AQA79" s="538"/>
      <c r="AQB79" s="538"/>
      <c r="AQC79" s="538"/>
      <c r="AQD79" s="538"/>
      <c r="AQE79" s="538"/>
      <c r="AQF79" s="538"/>
      <c r="AQG79" s="538"/>
      <c r="AQH79" s="538"/>
      <c r="AQI79" s="538"/>
      <c r="AQJ79" s="538"/>
      <c r="AQK79" s="538"/>
      <c r="AQL79" s="538"/>
      <c r="AQM79" s="538"/>
      <c r="AQN79" s="538"/>
      <c r="AQO79" s="538"/>
      <c r="AQP79" s="538"/>
      <c r="AQQ79" s="538"/>
      <c r="AQR79" s="538"/>
      <c r="AQS79" s="538"/>
      <c r="AQT79" s="538"/>
      <c r="AQU79" s="538"/>
      <c r="AQV79" s="538"/>
      <c r="AQW79" s="538"/>
      <c r="AQX79" s="538"/>
      <c r="AQY79" s="538"/>
      <c r="AQZ79" s="538"/>
      <c r="ARA79" s="538"/>
      <c r="ARB79" s="538"/>
      <c r="ARC79" s="538"/>
      <c r="ARD79" s="538"/>
      <c r="ARE79" s="538"/>
      <c r="ARF79" s="538"/>
      <c r="ARG79" s="538"/>
      <c r="ARH79" s="538"/>
      <c r="ARI79" s="538"/>
      <c r="ARJ79" s="538"/>
      <c r="ARK79" s="538"/>
      <c r="ARL79" s="538"/>
      <c r="ARM79" s="538"/>
      <c r="ARN79" s="538"/>
      <c r="ARO79" s="538"/>
      <c r="ARP79" s="538"/>
      <c r="ARQ79" s="538"/>
      <c r="ARR79" s="538"/>
      <c r="ARS79" s="538"/>
      <c r="ART79" s="538"/>
      <c r="ARU79" s="538"/>
      <c r="ARV79" s="538"/>
      <c r="ARW79" s="538"/>
      <c r="ARX79" s="538"/>
      <c r="ARY79" s="538"/>
      <c r="ARZ79" s="538"/>
      <c r="ASA79" s="538"/>
      <c r="ASB79" s="538"/>
      <c r="ASC79" s="538"/>
      <c r="ASD79" s="538"/>
      <c r="ASE79" s="538"/>
      <c r="ASF79" s="538"/>
      <c r="ASG79" s="538"/>
      <c r="ASH79" s="538"/>
      <c r="ASI79" s="538"/>
      <c r="ASJ79" s="538"/>
      <c r="ASK79" s="538"/>
      <c r="ASL79" s="538"/>
      <c r="ASM79" s="538"/>
      <c r="ASN79" s="538"/>
      <c r="ASO79" s="538"/>
      <c r="ASP79" s="538"/>
      <c r="ASQ79" s="538"/>
      <c r="ASR79" s="538"/>
      <c r="ASS79" s="538"/>
      <c r="AST79" s="538"/>
      <c r="ASU79" s="538"/>
      <c r="ASV79" s="538"/>
      <c r="ASW79" s="538"/>
      <c r="ASX79" s="538"/>
      <c r="ASY79" s="538"/>
      <c r="ASZ79" s="538"/>
      <c r="ATA79" s="538"/>
      <c r="ATB79" s="538"/>
      <c r="ATC79" s="538"/>
      <c r="ATD79" s="538"/>
      <c r="ATE79" s="538"/>
      <c r="ATF79" s="538"/>
      <c r="ATG79" s="538"/>
      <c r="ATH79" s="538"/>
      <c r="ATI79" s="538"/>
      <c r="ATJ79" s="538"/>
      <c r="ATK79" s="538"/>
      <c r="ATL79" s="538"/>
      <c r="ATM79" s="538"/>
      <c r="ATN79" s="538"/>
      <c r="ATO79" s="538"/>
      <c r="ATP79" s="538"/>
      <c r="ATQ79" s="538"/>
      <c r="ATR79" s="538"/>
      <c r="ATS79" s="538"/>
      <c r="ATT79" s="538"/>
      <c r="ATU79" s="538"/>
      <c r="ATV79" s="538"/>
      <c r="ATW79" s="538"/>
      <c r="ATX79" s="538"/>
      <c r="ATY79" s="538"/>
      <c r="ATZ79" s="538"/>
      <c r="AUA79" s="538"/>
      <c r="AUB79" s="538"/>
      <c r="AUC79" s="538"/>
      <c r="AUD79" s="538"/>
      <c r="AUE79" s="538"/>
      <c r="AUF79" s="538"/>
      <c r="AUG79" s="538"/>
      <c r="AUH79" s="538"/>
      <c r="AUI79" s="538"/>
      <c r="AUJ79" s="538"/>
      <c r="AUK79" s="538"/>
      <c r="AUL79" s="538"/>
      <c r="AUM79" s="538"/>
      <c r="AUN79" s="538"/>
      <c r="AUO79" s="538"/>
      <c r="AUP79" s="538"/>
      <c r="AUQ79" s="538"/>
      <c r="AUR79" s="538"/>
      <c r="AUS79" s="538"/>
      <c r="AUT79" s="538"/>
      <c r="AUU79" s="538"/>
      <c r="AUV79" s="538"/>
      <c r="AUW79" s="538"/>
      <c r="AUX79" s="538"/>
      <c r="AUY79" s="538"/>
      <c r="AUZ79" s="538"/>
      <c r="AVA79" s="538"/>
      <c r="AVB79" s="538"/>
      <c r="AVC79" s="538"/>
      <c r="AVD79" s="538"/>
      <c r="AVE79" s="538"/>
      <c r="AVF79" s="538"/>
      <c r="AVG79" s="538"/>
      <c r="AVH79" s="538"/>
      <c r="AVI79" s="538"/>
      <c r="AVJ79" s="538"/>
      <c r="AVK79" s="538"/>
      <c r="AVL79" s="538"/>
      <c r="AVM79" s="538"/>
      <c r="AVN79" s="538"/>
      <c r="AVO79" s="538"/>
      <c r="AVP79" s="538"/>
      <c r="AVQ79" s="538"/>
      <c r="AVR79" s="538"/>
      <c r="AVS79" s="538"/>
      <c r="AVT79" s="538"/>
      <c r="AVU79" s="538"/>
      <c r="AVV79" s="538"/>
      <c r="AVW79" s="538"/>
      <c r="AVX79" s="538"/>
      <c r="AVY79" s="538"/>
      <c r="AVZ79" s="538"/>
      <c r="AWA79" s="538"/>
      <c r="AWB79" s="538"/>
      <c r="AWC79" s="538"/>
      <c r="AWD79" s="538"/>
      <c r="AWE79" s="538"/>
      <c r="AWF79" s="538"/>
      <c r="AWG79" s="538"/>
      <c r="AWH79" s="538"/>
      <c r="AWI79" s="538"/>
      <c r="AWJ79" s="538"/>
      <c r="AWK79" s="538"/>
      <c r="AWL79" s="538"/>
      <c r="AWM79" s="538"/>
      <c r="AWN79" s="538"/>
      <c r="AWO79" s="538"/>
      <c r="AWP79" s="538"/>
      <c r="AWQ79" s="538"/>
      <c r="AWR79" s="538"/>
      <c r="AWS79" s="538"/>
      <c r="AWT79" s="538"/>
      <c r="AWU79" s="538"/>
      <c r="AWV79" s="538"/>
      <c r="AWW79" s="538"/>
      <c r="AWX79" s="538"/>
      <c r="AWY79" s="538"/>
      <c r="AWZ79" s="538"/>
      <c r="AXA79" s="538"/>
      <c r="AXB79" s="538"/>
      <c r="AXC79" s="538"/>
      <c r="AXD79" s="538"/>
      <c r="AXE79" s="538"/>
      <c r="AXF79" s="538"/>
      <c r="AXG79" s="538"/>
      <c r="AXH79" s="538"/>
      <c r="AXI79" s="538"/>
      <c r="AXJ79" s="538"/>
      <c r="AXK79" s="538"/>
      <c r="AXL79" s="538"/>
      <c r="AXM79" s="538"/>
      <c r="AXN79" s="538"/>
      <c r="AXO79" s="538"/>
      <c r="AXP79" s="538"/>
      <c r="AXQ79" s="538"/>
      <c r="AXR79" s="538"/>
      <c r="AXS79" s="538"/>
      <c r="AXT79" s="538"/>
      <c r="AXU79" s="538"/>
      <c r="AXV79" s="538"/>
      <c r="AXW79" s="538"/>
      <c r="AXX79" s="538"/>
      <c r="AXY79" s="538"/>
      <c r="AXZ79" s="538"/>
      <c r="AYA79" s="538"/>
      <c r="AYB79" s="538"/>
      <c r="AYC79" s="538"/>
      <c r="AYD79" s="538"/>
      <c r="AYE79" s="538"/>
      <c r="AYF79" s="538"/>
      <c r="AYG79" s="538"/>
      <c r="AYH79" s="538"/>
      <c r="AYI79" s="538"/>
      <c r="AYJ79" s="538"/>
      <c r="AYK79" s="538"/>
      <c r="AYL79" s="538"/>
      <c r="AYM79" s="538"/>
      <c r="AYN79" s="538"/>
      <c r="AYO79" s="538"/>
      <c r="AYP79" s="538"/>
      <c r="AYQ79" s="538"/>
      <c r="AYR79" s="538"/>
      <c r="AYS79" s="538"/>
      <c r="AYT79" s="538"/>
      <c r="AYU79" s="538"/>
      <c r="AYV79" s="538"/>
      <c r="AYW79" s="538"/>
      <c r="AYX79" s="538"/>
      <c r="AYY79" s="538"/>
      <c r="AYZ79" s="538"/>
      <c r="AZA79" s="538"/>
      <c r="AZB79" s="538"/>
      <c r="AZC79" s="538"/>
      <c r="AZD79" s="538"/>
      <c r="AZE79" s="538"/>
      <c r="AZF79" s="538"/>
      <c r="AZG79" s="538"/>
      <c r="AZH79" s="538"/>
      <c r="AZI79" s="538"/>
      <c r="AZJ79" s="538"/>
      <c r="AZK79" s="538"/>
      <c r="AZL79" s="538"/>
      <c r="AZM79" s="538"/>
      <c r="AZN79" s="538"/>
      <c r="AZO79" s="538"/>
      <c r="AZP79" s="538"/>
      <c r="AZQ79" s="538"/>
      <c r="AZR79" s="538"/>
      <c r="AZS79" s="538"/>
      <c r="AZT79" s="538"/>
      <c r="AZU79" s="538"/>
      <c r="AZV79" s="538"/>
      <c r="AZW79" s="538"/>
      <c r="AZX79" s="538"/>
      <c r="AZY79" s="538"/>
      <c r="AZZ79" s="538"/>
      <c r="BAA79" s="538"/>
      <c r="BAB79" s="538"/>
      <c r="BAC79" s="538"/>
      <c r="BAD79" s="538"/>
      <c r="BAE79" s="538"/>
      <c r="BAF79" s="538"/>
      <c r="BAG79" s="538"/>
      <c r="BAH79" s="538"/>
      <c r="BAI79" s="538"/>
      <c r="BAJ79" s="538"/>
      <c r="BAK79" s="538"/>
      <c r="BAL79" s="538"/>
      <c r="BAM79" s="538"/>
      <c r="BAN79" s="538"/>
      <c r="BAO79" s="538"/>
      <c r="BAP79" s="538"/>
      <c r="BAQ79" s="538"/>
      <c r="BAR79" s="538"/>
      <c r="BAS79" s="538"/>
      <c r="BAT79" s="538"/>
      <c r="BAU79" s="538"/>
      <c r="BAV79" s="538"/>
      <c r="BAW79" s="538"/>
      <c r="BAX79" s="538"/>
      <c r="BAY79" s="538"/>
      <c r="BAZ79" s="538"/>
      <c r="BBA79" s="538"/>
      <c r="BBB79" s="538"/>
      <c r="BBC79" s="538"/>
      <c r="BBD79" s="538"/>
      <c r="BBE79" s="538"/>
      <c r="BBF79" s="538"/>
      <c r="BBG79" s="538"/>
      <c r="BBH79" s="538"/>
      <c r="BBI79" s="538"/>
      <c r="BBJ79" s="538"/>
      <c r="BBK79" s="538"/>
      <c r="BBL79" s="538"/>
      <c r="BBM79" s="538"/>
      <c r="BBN79" s="538"/>
      <c r="BBO79" s="538"/>
      <c r="BBP79" s="538"/>
      <c r="BBQ79" s="538"/>
      <c r="BBR79" s="538"/>
      <c r="BBS79" s="538"/>
      <c r="BBT79" s="538"/>
      <c r="BBU79" s="538"/>
      <c r="BBV79" s="538"/>
      <c r="BBW79" s="538"/>
      <c r="BBX79" s="538"/>
      <c r="BBY79" s="538"/>
      <c r="BBZ79" s="538"/>
      <c r="BCA79" s="538"/>
      <c r="BCB79" s="538"/>
      <c r="BCC79" s="538"/>
      <c r="BCD79" s="538"/>
      <c r="BCE79" s="538"/>
      <c r="BCF79" s="538"/>
      <c r="BCG79" s="538"/>
      <c r="BCH79" s="538"/>
      <c r="BCI79" s="538"/>
      <c r="BCJ79" s="538"/>
      <c r="BCK79" s="538"/>
      <c r="BCL79" s="538"/>
      <c r="BCM79" s="538"/>
      <c r="BCN79" s="538"/>
      <c r="BCO79" s="538"/>
      <c r="BCP79" s="538"/>
      <c r="BCQ79" s="538"/>
      <c r="BCR79" s="538"/>
      <c r="BCS79" s="538"/>
      <c r="BCT79" s="538"/>
      <c r="BCU79" s="538"/>
      <c r="BCV79" s="538"/>
      <c r="BCW79" s="538"/>
      <c r="BCX79" s="538"/>
      <c r="BCY79" s="538"/>
      <c r="BCZ79" s="538"/>
      <c r="BDA79" s="538"/>
      <c r="BDB79" s="538"/>
      <c r="BDC79" s="538"/>
      <c r="BDD79" s="538"/>
      <c r="BDE79" s="538"/>
      <c r="BDF79" s="538"/>
      <c r="BDG79" s="538"/>
      <c r="BDH79" s="538"/>
      <c r="BDI79" s="538"/>
      <c r="BDJ79" s="538"/>
      <c r="BDK79" s="538"/>
      <c r="BDL79" s="538"/>
      <c r="BDM79" s="538"/>
      <c r="BDN79" s="538"/>
      <c r="BDO79" s="538"/>
      <c r="BDP79" s="538"/>
      <c r="BDQ79" s="538"/>
      <c r="BDR79" s="538"/>
      <c r="BDS79" s="538"/>
      <c r="BDT79" s="538"/>
      <c r="BDU79" s="538"/>
      <c r="BDV79" s="538"/>
      <c r="BDW79" s="538"/>
      <c r="BDX79" s="538"/>
      <c r="BDY79" s="538"/>
      <c r="BDZ79" s="538"/>
      <c r="BEA79" s="538"/>
      <c r="BEB79" s="538"/>
      <c r="BEC79" s="538"/>
      <c r="BED79" s="538"/>
      <c r="BEE79" s="538"/>
      <c r="BEF79" s="538"/>
      <c r="BEG79" s="538"/>
      <c r="BEH79" s="538"/>
      <c r="BEI79" s="538"/>
      <c r="BEJ79" s="538"/>
      <c r="BEK79" s="538"/>
      <c r="BEL79" s="538"/>
      <c r="BEM79" s="538"/>
      <c r="BEN79" s="538"/>
      <c r="BEO79" s="538"/>
      <c r="BEP79" s="538"/>
      <c r="BEQ79" s="538"/>
      <c r="BER79" s="538"/>
      <c r="BES79" s="538"/>
      <c r="BET79" s="538"/>
      <c r="BEU79" s="538"/>
      <c r="BEV79" s="538"/>
      <c r="BEW79" s="538"/>
      <c r="BEX79" s="538"/>
      <c r="BEY79" s="538"/>
      <c r="BEZ79" s="538"/>
      <c r="BFA79" s="538"/>
      <c r="BFB79" s="538"/>
      <c r="BFC79" s="538"/>
      <c r="BFD79" s="538"/>
      <c r="BFE79" s="538"/>
      <c r="BFF79" s="538"/>
      <c r="BFG79" s="538"/>
      <c r="BFH79" s="538"/>
      <c r="BFI79" s="538"/>
      <c r="BFJ79" s="538"/>
      <c r="BFK79" s="538"/>
      <c r="BFL79" s="538"/>
      <c r="BFM79" s="538"/>
      <c r="BFN79" s="538"/>
      <c r="BFO79" s="538"/>
      <c r="BFP79" s="538"/>
      <c r="BFQ79" s="538"/>
      <c r="BFR79" s="538"/>
      <c r="BFS79" s="538"/>
      <c r="BFT79" s="538"/>
      <c r="BFU79" s="538"/>
      <c r="BFV79" s="538"/>
      <c r="BFW79" s="538"/>
      <c r="BFX79" s="538"/>
      <c r="BFY79" s="538"/>
      <c r="BFZ79" s="538"/>
      <c r="BGA79" s="538"/>
      <c r="BGB79" s="538"/>
      <c r="BGC79" s="538"/>
      <c r="BGD79" s="538"/>
      <c r="BGE79" s="538"/>
      <c r="BGF79" s="538"/>
      <c r="BGG79" s="538"/>
      <c r="BGH79" s="538"/>
      <c r="BGI79" s="538"/>
      <c r="BGJ79" s="538"/>
      <c r="BGK79" s="538"/>
      <c r="BGL79" s="538"/>
      <c r="BGM79" s="538"/>
      <c r="BGN79" s="538"/>
      <c r="BGO79" s="538"/>
      <c r="BGP79" s="538"/>
      <c r="BGQ79" s="538"/>
      <c r="BGR79" s="538"/>
      <c r="BGS79" s="538"/>
      <c r="BGT79" s="538"/>
      <c r="BGU79" s="538"/>
      <c r="BGV79" s="538"/>
      <c r="BGW79" s="538"/>
      <c r="BGX79" s="538"/>
      <c r="BGY79" s="538"/>
      <c r="BGZ79" s="538"/>
      <c r="BHA79" s="538"/>
      <c r="BHB79" s="538"/>
      <c r="BHC79" s="538"/>
      <c r="BHD79" s="538"/>
      <c r="BHE79" s="538"/>
      <c r="BHF79" s="538"/>
      <c r="BHG79" s="538"/>
      <c r="BHH79" s="538"/>
      <c r="BHI79" s="538"/>
      <c r="BHJ79" s="538"/>
      <c r="BHK79" s="538"/>
      <c r="BHL79" s="538"/>
      <c r="BHM79" s="538"/>
      <c r="BHN79" s="538"/>
      <c r="BHO79" s="538"/>
      <c r="BHP79" s="538"/>
      <c r="BHQ79" s="538"/>
      <c r="BHR79" s="538"/>
      <c r="BHS79" s="538"/>
      <c r="BHT79" s="538"/>
      <c r="BHU79" s="538"/>
      <c r="BHV79" s="538"/>
      <c r="BHW79" s="538"/>
      <c r="BHX79" s="538"/>
      <c r="BHY79" s="538"/>
      <c r="BHZ79" s="538"/>
      <c r="BIA79" s="538"/>
      <c r="BIB79" s="538"/>
      <c r="BIC79" s="538"/>
      <c r="BID79" s="538"/>
      <c r="BIE79" s="538"/>
      <c r="BIF79" s="538"/>
      <c r="BIG79" s="538"/>
      <c r="BIH79" s="538"/>
      <c r="BII79" s="538"/>
      <c r="BIJ79" s="538"/>
      <c r="BIK79" s="538"/>
      <c r="BIL79" s="538"/>
      <c r="BIM79" s="538"/>
      <c r="BIN79" s="538"/>
      <c r="BIO79" s="538"/>
      <c r="BIP79" s="538"/>
      <c r="BIQ79" s="538"/>
      <c r="BIR79" s="538"/>
      <c r="BIS79" s="538"/>
      <c r="BIT79" s="538"/>
      <c r="BIU79" s="538"/>
      <c r="BIV79" s="538"/>
      <c r="BIW79" s="538"/>
      <c r="BIX79" s="538"/>
      <c r="BIY79" s="538"/>
      <c r="BIZ79" s="538"/>
      <c r="BJA79" s="538"/>
      <c r="BJB79" s="538"/>
      <c r="BJC79" s="538"/>
      <c r="BJD79" s="538"/>
      <c r="BJE79" s="538"/>
      <c r="BJF79" s="538"/>
      <c r="BJG79" s="538"/>
      <c r="BJH79" s="538"/>
      <c r="BJI79" s="538"/>
      <c r="BJJ79" s="538"/>
      <c r="BJK79" s="538"/>
      <c r="BJL79" s="538"/>
      <c r="BJM79" s="538"/>
      <c r="BJN79" s="538"/>
      <c r="BJO79" s="538"/>
      <c r="BJP79" s="538"/>
      <c r="BJQ79" s="538"/>
      <c r="BJR79" s="538"/>
      <c r="BJS79" s="538"/>
      <c r="BJT79" s="538"/>
      <c r="BJU79" s="538"/>
      <c r="BJV79" s="538"/>
      <c r="BJW79" s="538"/>
      <c r="BJX79" s="538"/>
      <c r="BJY79" s="538"/>
      <c r="BJZ79" s="538"/>
      <c r="BKA79" s="538"/>
      <c r="BKB79" s="538"/>
      <c r="BKC79" s="538"/>
      <c r="BKD79" s="538"/>
      <c r="BKE79" s="538"/>
      <c r="BKF79" s="538"/>
      <c r="BKG79" s="538"/>
      <c r="BKH79" s="538"/>
      <c r="BKI79" s="538"/>
      <c r="BKJ79" s="538"/>
      <c r="BKK79" s="538"/>
      <c r="BKL79" s="538"/>
      <c r="BKM79" s="538"/>
      <c r="BKN79" s="538"/>
      <c r="BKO79" s="538"/>
      <c r="BKP79" s="538"/>
      <c r="BKQ79" s="538"/>
      <c r="BKR79" s="538"/>
      <c r="BKS79" s="538"/>
      <c r="BKT79" s="538"/>
      <c r="BKU79" s="538"/>
      <c r="BKV79" s="538"/>
      <c r="BKW79" s="538"/>
      <c r="BKX79" s="538"/>
      <c r="BKY79" s="538"/>
      <c r="BKZ79" s="538"/>
      <c r="BLA79" s="538"/>
      <c r="BLB79" s="538"/>
      <c r="BLC79" s="538"/>
      <c r="BLD79" s="538"/>
      <c r="BLE79" s="538"/>
      <c r="BLF79" s="538"/>
      <c r="BLG79" s="538"/>
      <c r="BLH79" s="538"/>
      <c r="BLI79" s="538"/>
      <c r="BLJ79" s="538"/>
      <c r="BLK79" s="538"/>
      <c r="BLL79" s="538"/>
      <c r="BLM79" s="538"/>
      <c r="BLN79" s="538"/>
      <c r="BLO79" s="538"/>
      <c r="BLP79" s="538"/>
      <c r="BLQ79" s="538"/>
      <c r="BLR79" s="538"/>
      <c r="BLS79" s="538"/>
      <c r="BLT79" s="538"/>
      <c r="BLU79" s="538"/>
      <c r="BLV79" s="538"/>
      <c r="BLW79" s="538"/>
      <c r="BLX79" s="538"/>
      <c r="BLY79" s="538"/>
      <c r="BLZ79" s="538"/>
      <c r="BMA79" s="538"/>
      <c r="BMB79" s="538"/>
      <c r="BMC79" s="538"/>
      <c r="BMD79" s="538"/>
      <c r="BME79" s="538"/>
      <c r="BMF79" s="538"/>
      <c r="BMG79" s="538"/>
      <c r="BMH79" s="538"/>
      <c r="BMI79" s="538"/>
      <c r="BMJ79" s="538"/>
      <c r="BMK79" s="538"/>
      <c r="BML79" s="538"/>
      <c r="BMM79" s="538"/>
      <c r="BMN79" s="538"/>
      <c r="BMO79" s="538"/>
      <c r="BMP79" s="538"/>
      <c r="BMQ79" s="538"/>
      <c r="BMR79" s="538"/>
      <c r="BMS79" s="538"/>
      <c r="BMT79" s="538"/>
      <c r="BMU79" s="538"/>
      <c r="BMV79" s="538"/>
      <c r="BMW79" s="538"/>
      <c r="BMX79" s="538"/>
      <c r="BMY79" s="538"/>
      <c r="BMZ79" s="538"/>
      <c r="BNA79" s="538"/>
      <c r="BNB79" s="538"/>
      <c r="BNC79" s="538"/>
      <c r="BND79" s="538"/>
      <c r="BNE79" s="538"/>
      <c r="BNF79" s="538"/>
      <c r="BNG79" s="538"/>
      <c r="BNH79" s="538"/>
      <c r="BNI79" s="538"/>
      <c r="BNJ79" s="538"/>
      <c r="BNK79" s="538"/>
      <c r="BNL79" s="538"/>
      <c r="BNM79" s="538"/>
      <c r="BNN79" s="538"/>
      <c r="BNO79" s="538"/>
      <c r="BNP79" s="538"/>
      <c r="BNQ79" s="538"/>
      <c r="BNR79" s="538"/>
      <c r="BNS79" s="538"/>
      <c r="BNT79" s="538"/>
      <c r="BNU79" s="538"/>
      <c r="BNV79" s="538"/>
      <c r="BNW79" s="538"/>
      <c r="BNX79" s="538"/>
      <c r="BNY79" s="538"/>
      <c r="BNZ79" s="538"/>
      <c r="BOA79" s="538"/>
      <c r="BOB79" s="538"/>
      <c r="BOC79" s="538"/>
      <c r="BOD79" s="538"/>
      <c r="BOE79" s="538"/>
      <c r="BOF79" s="538"/>
      <c r="BOG79" s="538"/>
      <c r="BOH79" s="538"/>
      <c r="BOI79" s="538"/>
      <c r="BOJ79" s="538"/>
      <c r="BOK79" s="538"/>
      <c r="BOL79" s="538"/>
      <c r="BOM79" s="538"/>
      <c r="BON79" s="538"/>
      <c r="BOO79" s="538"/>
      <c r="BOP79" s="538"/>
      <c r="BOQ79" s="538"/>
      <c r="BOR79" s="538"/>
      <c r="BOS79" s="538"/>
      <c r="BOT79" s="538"/>
      <c r="BOU79" s="538"/>
      <c r="BOV79" s="538"/>
      <c r="BOW79" s="538"/>
      <c r="BOX79" s="538"/>
      <c r="BOY79" s="538"/>
      <c r="BOZ79" s="538"/>
      <c r="BPA79" s="538"/>
      <c r="BPB79" s="538"/>
      <c r="BPC79" s="538"/>
      <c r="BPD79" s="538"/>
      <c r="BPE79" s="538"/>
      <c r="BPF79" s="538"/>
      <c r="BPG79" s="538"/>
      <c r="BPH79" s="538"/>
      <c r="BPI79" s="538"/>
      <c r="BPJ79" s="538"/>
      <c r="BPK79" s="538"/>
      <c r="BPL79" s="538"/>
      <c r="BPM79" s="538"/>
      <c r="BPN79" s="538"/>
      <c r="BPO79" s="538"/>
      <c r="BPP79" s="538"/>
      <c r="BPQ79" s="538"/>
      <c r="BPR79" s="538"/>
      <c r="BPS79" s="538"/>
      <c r="BPT79" s="538"/>
      <c r="BPU79" s="538"/>
      <c r="BPV79" s="538"/>
      <c r="BPW79" s="538"/>
      <c r="BPX79" s="538"/>
      <c r="BPY79" s="538"/>
      <c r="BPZ79" s="538"/>
      <c r="BQA79" s="538"/>
      <c r="BQB79" s="538"/>
      <c r="BQC79" s="538"/>
      <c r="BQD79" s="538"/>
      <c r="BQE79" s="538"/>
      <c r="BQF79" s="538"/>
      <c r="BQG79" s="538"/>
      <c r="BQH79" s="538"/>
      <c r="BQI79" s="538"/>
      <c r="BQJ79" s="538"/>
      <c r="BQK79" s="538"/>
      <c r="BQL79" s="538"/>
      <c r="BQM79" s="538"/>
      <c r="BQN79" s="538"/>
      <c r="BQO79" s="538"/>
      <c r="BQP79" s="538"/>
      <c r="BQQ79" s="538"/>
      <c r="BQR79" s="538"/>
      <c r="BQS79" s="538"/>
      <c r="BQT79" s="538"/>
      <c r="BQU79" s="538"/>
      <c r="BQV79" s="538"/>
      <c r="BQW79" s="538"/>
      <c r="BQX79" s="538"/>
      <c r="BQY79" s="538"/>
      <c r="BQZ79" s="538"/>
      <c r="BRA79" s="538"/>
      <c r="BRB79" s="538"/>
      <c r="BRC79" s="538"/>
      <c r="BRD79" s="538"/>
      <c r="BRE79" s="538"/>
      <c r="BRF79" s="538"/>
      <c r="BRG79" s="538"/>
      <c r="BRH79" s="538"/>
      <c r="BRI79" s="538"/>
      <c r="BRJ79" s="538"/>
      <c r="BRK79" s="538"/>
      <c r="BRL79" s="538"/>
      <c r="BRM79" s="538"/>
      <c r="BRN79" s="538"/>
      <c r="BRO79" s="538"/>
      <c r="BRP79" s="538"/>
      <c r="BRQ79" s="538"/>
      <c r="BRR79" s="538"/>
      <c r="BRS79" s="538"/>
      <c r="BRT79" s="538"/>
      <c r="BRU79" s="538"/>
      <c r="BRV79" s="538"/>
      <c r="BRW79" s="538"/>
      <c r="BRX79" s="538"/>
      <c r="BRY79" s="538"/>
      <c r="BRZ79" s="538"/>
      <c r="BSA79" s="538"/>
      <c r="BSB79" s="538"/>
      <c r="BSC79" s="538"/>
      <c r="BSD79" s="538"/>
      <c r="BSE79" s="538"/>
      <c r="BSF79" s="538"/>
      <c r="BSG79" s="538"/>
      <c r="BSH79" s="538"/>
      <c r="BSI79" s="538"/>
      <c r="BSJ79" s="538"/>
      <c r="BSK79" s="538"/>
      <c r="BSL79" s="538"/>
      <c r="BSM79" s="538"/>
      <c r="BSN79" s="538"/>
      <c r="BSO79" s="538"/>
      <c r="BSP79" s="538"/>
      <c r="BSQ79" s="538"/>
      <c r="BSR79" s="538"/>
      <c r="BSS79" s="538"/>
      <c r="BST79" s="538"/>
      <c r="BSU79" s="538"/>
      <c r="BSV79" s="538"/>
      <c r="BSW79" s="538"/>
      <c r="BSX79" s="538"/>
      <c r="BSY79" s="538"/>
      <c r="BSZ79" s="538"/>
      <c r="BTA79" s="538"/>
      <c r="BTB79" s="538"/>
      <c r="BTC79" s="538"/>
      <c r="BTD79" s="538"/>
      <c r="BTE79" s="538"/>
      <c r="BTF79" s="538"/>
      <c r="BTG79" s="538"/>
      <c r="BTH79" s="538"/>
      <c r="BTI79" s="538"/>
      <c r="BTJ79" s="538"/>
      <c r="BTK79" s="538"/>
      <c r="BTL79" s="538"/>
      <c r="BTM79" s="538"/>
      <c r="BTN79" s="538"/>
      <c r="BTO79" s="538"/>
      <c r="BTP79" s="538"/>
      <c r="BTQ79" s="538"/>
      <c r="BTR79" s="538"/>
      <c r="BTS79" s="538"/>
      <c r="BTT79" s="538"/>
      <c r="BTU79" s="538"/>
      <c r="BTV79" s="538"/>
      <c r="BTW79" s="538"/>
      <c r="BTX79" s="538"/>
      <c r="BTY79" s="538"/>
      <c r="BTZ79" s="538"/>
      <c r="BUA79" s="538"/>
      <c r="BUB79" s="538"/>
      <c r="BUC79" s="538"/>
      <c r="BUD79" s="538"/>
      <c r="BUE79" s="538"/>
      <c r="BUF79" s="538"/>
      <c r="BUG79" s="538"/>
      <c r="BUH79" s="538"/>
      <c r="BUI79" s="538"/>
      <c r="BUJ79" s="538"/>
      <c r="BUK79" s="538"/>
      <c r="BUL79" s="538"/>
      <c r="BUM79" s="538"/>
      <c r="BUN79" s="538"/>
      <c r="BUO79" s="538"/>
      <c r="BUP79" s="538"/>
      <c r="BUQ79" s="538"/>
      <c r="BUR79" s="538"/>
      <c r="BUS79" s="538"/>
      <c r="BUT79" s="538"/>
      <c r="BUU79" s="538"/>
      <c r="BUV79" s="538"/>
      <c r="BUW79" s="538"/>
      <c r="BUX79" s="538"/>
      <c r="BUY79" s="538"/>
      <c r="BUZ79" s="538"/>
      <c r="BVA79" s="538"/>
      <c r="BVB79" s="538"/>
      <c r="BVC79" s="538"/>
      <c r="BVD79" s="538"/>
      <c r="BVE79" s="538"/>
      <c r="BVF79" s="538"/>
      <c r="BVG79" s="538"/>
      <c r="BVH79" s="538"/>
      <c r="BVI79" s="538"/>
      <c r="BVJ79" s="538"/>
      <c r="BVK79" s="538"/>
      <c r="BVL79" s="538"/>
      <c r="BVM79" s="538"/>
      <c r="BVN79" s="538"/>
      <c r="BVO79" s="538"/>
      <c r="BVP79" s="538"/>
      <c r="BVQ79" s="538"/>
      <c r="BVR79" s="538"/>
      <c r="BVS79" s="538"/>
      <c r="BVT79" s="538"/>
      <c r="BVU79" s="538"/>
      <c r="BVV79" s="538"/>
      <c r="BVW79" s="538"/>
      <c r="BVX79" s="538"/>
      <c r="BVY79" s="538"/>
      <c r="BVZ79" s="538"/>
      <c r="BWA79" s="538"/>
      <c r="BWB79" s="538"/>
      <c r="BWC79" s="538"/>
      <c r="BWD79" s="538"/>
      <c r="BWE79" s="538"/>
      <c r="BWF79" s="538"/>
      <c r="BWG79" s="538"/>
      <c r="BWH79" s="538"/>
      <c r="BWI79" s="538"/>
      <c r="BWJ79" s="538"/>
      <c r="BWK79" s="538"/>
      <c r="BWL79" s="538"/>
      <c r="BWM79" s="538"/>
      <c r="BWN79" s="538"/>
      <c r="BWO79" s="538"/>
      <c r="BWP79" s="538"/>
      <c r="BWQ79" s="538"/>
      <c r="BWR79" s="538"/>
      <c r="BWS79" s="538"/>
      <c r="BWT79" s="538"/>
      <c r="BWU79" s="538"/>
      <c r="BWV79" s="538"/>
      <c r="BWW79" s="538"/>
      <c r="BWX79" s="538"/>
      <c r="BWY79" s="538"/>
      <c r="BWZ79" s="538"/>
      <c r="BXA79" s="538"/>
      <c r="BXB79" s="538"/>
      <c r="BXC79" s="538"/>
      <c r="BXD79" s="538"/>
      <c r="BXE79" s="538"/>
      <c r="BXF79" s="538"/>
      <c r="BXG79" s="538"/>
      <c r="BXH79" s="538"/>
      <c r="BXI79" s="538"/>
      <c r="BXJ79" s="538"/>
      <c r="BXK79" s="538"/>
      <c r="BXL79" s="538"/>
      <c r="BXM79" s="538"/>
      <c r="BXN79" s="538"/>
      <c r="BXO79" s="538"/>
      <c r="BXP79" s="538"/>
      <c r="BXQ79" s="538"/>
      <c r="BXR79" s="538"/>
      <c r="BXS79" s="538"/>
      <c r="BXT79" s="538"/>
      <c r="BXU79" s="538"/>
      <c r="BXV79" s="538"/>
      <c r="BXW79" s="538"/>
      <c r="BXX79" s="538"/>
      <c r="BXY79" s="538"/>
      <c r="BXZ79" s="538"/>
      <c r="BYA79" s="538"/>
      <c r="BYB79" s="538"/>
      <c r="BYC79" s="538"/>
      <c r="BYD79" s="538"/>
      <c r="BYE79" s="538"/>
      <c r="BYF79" s="538"/>
      <c r="BYG79" s="538"/>
      <c r="BYH79" s="538"/>
      <c r="BYI79" s="538"/>
      <c r="BYJ79" s="538"/>
      <c r="BYK79" s="538"/>
      <c r="BYL79" s="538"/>
      <c r="BYM79" s="538"/>
      <c r="BYN79" s="538"/>
      <c r="BYO79" s="538"/>
      <c r="BYP79" s="538"/>
      <c r="BYQ79" s="538"/>
      <c r="BYR79" s="538"/>
      <c r="BYS79" s="538"/>
      <c r="BYT79" s="538"/>
      <c r="BYU79" s="538"/>
      <c r="BYV79" s="538"/>
      <c r="BYW79" s="538"/>
      <c r="BYX79" s="538"/>
      <c r="BYY79" s="538"/>
      <c r="BYZ79" s="538"/>
      <c r="BZA79" s="538"/>
      <c r="BZB79" s="538"/>
      <c r="BZC79" s="538"/>
      <c r="BZD79" s="538"/>
      <c r="BZE79" s="538"/>
      <c r="BZF79" s="538"/>
      <c r="BZG79" s="538"/>
      <c r="BZH79" s="538"/>
      <c r="BZI79" s="538"/>
      <c r="BZJ79" s="538"/>
      <c r="BZK79" s="538"/>
      <c r="BZL79" s="538"/>
      <c r="BZM79" s="538"/>
      <c r="BZN79" s="538"/>
      <c r="BZO79" s="538"/>
      <c r="BZP79" s="538"/>
      <c r="BZQ79" s="538"/>
      <c r="BZR79" s="538"/>
      <c r="BZS79" s="538"/>
      <c r="BZT79" s="538"/>
      <c r="BZU79" s="538"/>
      <c r="BZV79" s="538"/>
      <c r="BZW79" s="538"/>
      <c r="BZX79" s="538"/>
      <c r="BZY79" s="538"/>
      <c r="BZZ79" s="538"/>
      <c r="CAA79" s="538"/>
      <c r="CAB79" s="538"/>
      <c r="CAC79" s="538"/>
      <c r="CAD79" s="538"/>
      <c r="CAE79" s="538"/>
      <c r="CAF79" s="538"/>
      <c r="CAG79" s="538"/>
      <c r="CAH79" s="538"/>
      <c r="CAI79" s="538"/>
      <c r="CAJ79" s="538"/>
      <c r="CAK79" s="538"/>
      <c r="CAL79" s="538"/>
      <c r="CAM79" s="538"/>
      <c r="CAN79" s="538"/>
      <c r="CAO79" s="538"/>
      <c r="CAP79" s="538"/>
      <c r="CAQ79" s="538"/>
      <c r="CAR79" s="538"/>
      <c r="CAS79" s="538"/>
      <c r="CAT79" s="538"/>
      <c r="CAU79" s="538"/>
      <c r="CAV79" s="538"/>
      <c r="CAW79" s="538"/>
      <c r="CAX79" s="538"/>
      <c r="CAY79" s="538"/>
      <c r="CAZ79" s="538"/>
      <c r="CBA79" s="538"/>
      <c r="CBB79" s="538"/>
      <c r="CBC79" s="538"/>
      <c r="CBD79" s="538"/>
      <c r="CBE79" s="538"/>
      <c r="CBF79" s="538"/>
      <c r="CBG79" s="538"/>
      <c r="CBH79" s="538"/>
      <c r="CBI79" s="538"/>
      <c r="CBJ79" s="538"/>
      <c r="CBK79" s="538"/>
      <c r="CBL79" s="538"/>
      <c r="CBM79" s="538"/>
      <c r="CBN79" s="538"/>
      <c r="CBO79" s="538"/>
      <c r="CBP79" s="538"/>
      <c r="CBQ79" s="538"/>
      <c r="CBR79" s="538"/>
      <c r="CBS79" s="538"/>
      <c r="CBT79" s="538"/>
      <c r="CBU79" s="538"/>
      <c r="CBV79" s="538"/>
      <c r="CBW79" s="538"/>
      <c r="CBX79" s="538"/>
      <c r="CBY79" s="538"/>
      <c r="CBZ79" s="538"/>
      <c r="CCA79" s="538"/>
      <c r="CCB79" s="538"/>
      <c r="CCC79" s="538"/>
      <c r="CCD79" s="538"/>
      <c r="CCE79" s="538"/>
      <c r="CCF79" s="538"/>
      <c r="CCG79" s="538"/>
      <c r="CCH79" s="538"/>
      <c r="CCI79" s="538"/>
      <c r="CCJ79" s="538"/>
      <c r="CCK79" s="538"/>
      <c r="CCL79" s="538"/>
      <c r="CCM79" s="538"/>
      <c r="CCN79" s="538"/>
      <c r="CCO79" s="538"/>
      <c r="CCP79" s="538"/>
      <c r="CCQ79" s="538"/>
      <c r="CCR79" s="538"/>
      <c r="CCS79" s="538"/>
      <c r="CCT79" s="538"/>
      <c r="CCU79" s="538"/>
      <c r="CCV79" s="538"/>
      <c r="CCW79" s="538"/>
      <c r="CCX79" s="538"/>
      <c r="CCY79" s="538"/>
      <c r="CCZ79" s="538"/>
      <c r="CDA79" s="538"/>
      <c r="CDB79" s="538"/>
      <c r="CDC79" s="538"/>
      <c r="CDD79" s="538"/>
      <c r="CDE79" s="538"/>
      <c r="CDF79" s="538"/>
      <c r="CDG79" s="538"/>
      <c r="CDH79" s="538"/>
      <c r="CDI79" s="538"/>
      <c r="CDJ79" s="538"/>
      <c r="CDK79" s="538"/>
      <c r="CDL79" s="538"/>
      <c r="CDM79" s="538"/>
      <c r="CDN79" s="538"/>
      <c r="CDO79" s="538"/>
      <c r="CDP79" s="538"/>
      <c r="CDQ79" s="538"/>
      <c r="CDR79" s="538"/>
      <c r="CDS79" s="538"/>
      <c r="CDT79" s="538"/>
      <c r="CDU79" s="538"/>
      <c r="CDV79" s="538"/>
      <c r="CDW79" s="538"/>
      <c r="CDX79" s="538"/>
      <c r="CDY79" s="538"/>
      <c r="CDZ79" s="538"/>
      <c r="CEA79" s="538"/>
      <c r="CEB79" s="538"/>
      <c r="CEC79" s="538"/>
      <c r="CED79" s="538"/>
      <c r="CEE79" s="538"/>
      <c r="CEF79" s="538"/>
      <c r="CEG79" s="538"/>
      <c r="CEH79" s="538"/>
      <c r="CEI79" s="538"/>
      <c r="CEJ79" s="538"/>
      <c r="CEK79" s="538"/>
      <c r="CEL79" s="538"/>
      <c r="CEM79" s="538"/>
      <c r="CEN79" s="538"/>
      <c r="CEO79" s="538"/>
      <c r="CEP79" s="538"/>
      <c r="CEQ79" s="538"/>
      <c r="CER79" s="538"/>
      <c r="CES79" s="538"/>
      <c r="CET79" s="538"/>
      <c r="CEU79" s="538"/>
      <c r="CEV79" s="538"/>
      <c r="CEW79" s="538"/>
      <c r="CEX79" s="538"/>
      <c r="CEY79" s="538"/>
      <c r="CEZ79" s="538"/>
      <c r="CFA79" s="538"/>
      <c r="CFB79" s="538"/>
      <c r="CFC79" s="538"/>
      <c r="CFD79" s="538"/>
      <c r="CFE79" s="538"/>
      <c r="CFF79" s="538"/>
      <c r="CFG79" s="538"/>
      <c r="CFH79" s="538"/>
      <c r="CFI79" s="538"/>
      <c r="CFJ79" s="538"/>
      <c r="CFK79" s="538"/>
      <c r="CFL79" s="538"/>
      <c r="CFM79" s="538"/>
      <c r="CFN79" s="538"/>
      <c r="CFO79" s="538"/>
      <c r="CFP79" s="538"/>
      <c r="CFQ79" s="538"/>
      <c r="CFR79" s="538"/>
      <c r="CFS79" s="538"/>
      <c r="CFT79" s="538"/>
      <c r="CFU79" s="538"/>
      <c r="CFV79" s="538"/>
      <c r="CFW79" s="538"/>
      <c r="CFX79" s="538"/>
      <c r="CFY79" s="538"/>
      <c r="CFZ79" s="538"/>
      <c r="CGA79" s="538"/>
      <c r="CGB79" s="538"/>
      <c r="CGC79" s="538"/>
      <c r="CGD79" s="538"/>
      <c r="CGE79" s="538"/>
      <c r="CGF79" s="538"/>
      <c r="CGG79" s="538"/>
      <c r="CGH79" s="538"/>
      <c r="CGI79" s="538"/>
      <c r="CGJ79" s="538"/>
      <c r="CGK79" s="538"/>
      <c r="CGL79" s="538"/>
      <c r="CGM79" s="538"/>
      <c r="CGN79" s="538"/>
      <c r="CGO79" s="538"/>
      <c r="CGP79" s="538"/>
      <c r="CGQ79" s="538"/>
      <c r="CGR79" s="538"/>
      <c r="CGS79" s="538"/>
      <c r="CGT79" s="538"/>
      <c r="CGU79" s="538"/>
      <c r="CGV79" s="538"/>
      <c r="CGW79" s="538"/>
      <c r="CGX79" s="538"/>
      <c r="CGY79" s="538"/>
      <c r="CGZ79" s="538"/>
      <c r="CHA79" s="538"/>
      <c r="CHB79" s="538"/>
      <c r="CHC79" s="538"/>
      <c r="CHD79" s="538"/>
      <c r="CHE79" s="538"/>
      <c r="CHF79" s="538"/>
      <c r="CHG79" s="538"/>
      <c r="CHH79" s="538"/>
      <c r="CHI79" s="538"/>
      <c r="CHJ79" s="538"/>
      <c r="CHK79" s="538"/>
      <c r="CHL79" s="538"/>
      <c r="CHM79" s="538"/>
      <c r="CHN79" s="538"/>
      <c r="CHO79" s="538"/>
      <c r="CHP79" s="538"/>
      <c r="CHQ79" s="538"/>
      <c r="CHR79" s="538"/>
      <c r="CHS79" s="538"/>
      <c r="CHT79" s="538"/>
    </row>
    <row r="80" spans="1:2256" s="539" customFormat="1" ht="13.5" x14ac:dyDescent="0.15">
      <c r="A80" s="1178"/>
      <c r="B80" s="1178"/>
      <c r="C80" s="760"/>
      <c r="D80" s="761" t="s">
        <v>1412</v>
      </c>
      <c r="E80" s="762"/>
      <c r="F80" s="795"/>
      <c r="G80" s="538"/>
      <c r="H80" s="538"/>
      <c r="I80" s="538"/>
      <c r="J80" s="538"/>
      <c r="K80" s="538"/>
      <c r="L80" s="538"/>
      <c r="M80" s="538"/>
      <c r="N80" s="538"/>
      <c r="O80" s="538"/>
      <c r="P80" s="538"/>
      <c r="Q80" s="538"/>
      <c r="R80" s="538"/>
      <c r="S80" s="538"/>
      <c r="T80" s="538"/>
      <c r="U80" s="538"/>
      <c r="V80" s="538"/>
      <c r="W80" s="538"/>
      <c r="X80" s="538"/>
      <c r="Y80" s="538"/>
      <c r="Z80" s="538"/>
      <c r="AA80" s="538"/>
      <c r="AB80" s="538"/>
      <c r="AC80" s="538"/>
      <c r="AD80" s="538"/>
      <c r="AE80" s="538"/>
      <c r="AF80" s="538"/>
      <c r="AG80" s="538"/>
      <c r="AH80" s="538"/>
      <c r="AI80" s="538"/>
      <c r="AJ80" s="538"/>
      <c r="AK80" s="538"/>
      <c r="AL80" s="538"/>
      <c r="AM80" s="538"/>
      <c r="AN80" s="538"/>
      <c r="AO80" s="538"/>
      <c r="AP80" s="538"/>
      <c r="AQ80" s="538"/>
      <c r="AR80" s="538"/>
      <c r="AS80" s="538"/>
      <c r="AT80" s="538"/>
      <c r="AU80" s="538"/>
      <c r="AV80" s="538"/>
      <c r="AW80" s="538"/>
      <c r="AX80" s="538"/>
      <c r="AY80" s="538"/>
      <c r="AZ80" s="538"/>
      <c r="BA80" s="538"/>
      <c r="BB80" s="538"/>
      <c r="BC80" s="538"/>
      <c r="BD80" s="538"/>
      <c r="BE80" s="538"/>
      <c r="BF80" s="538"/>
      <c r="BG80" s="538"/>
      <c r="BH80" s="538"/>
      <c r="BI80" s="538"/>
      <c r="BJ80" s="538"/>
      <c r="BK80" s="538"/>
      <c r="BL80" s="538"/>
      <c r="BM80" s="538"/>
      <c r="BN80" s="538"/>
      <c r="BO80" s="538"/>
      <c r="BP80" s="538"/>
      <c r="BQ80" s="538"/>
      <c r="BR80" s="538"/>
      <c r="BS80" s="538"/>
      <c r="BT80" s="538"/>
      <c r="BU80" s="538"/>
      <c r="BV80" s="538"/>
      <c r="BW80" s="538"/>
      <c r="BX80" s="538"/>
      <c r="BY80" s="538"/>
      <c r="BZ80" s="538"/>
      <c r="CA80" s="538"/>
      <c r="CB80" s="538"/>
      <c r="CC80" s="538"/>
      <c r="CD80" s="538"/>
      <c r="CE80" s="538"/>
      <c r="CF80" s="538"/>
      <c r="CG80" s="538"/>
      <c r="CH80" s="538"/>
      <c r="CI80" s="538"/>
      <c r="CJ80" s="538"/>
      <c r="CK80" s="538"/>
      <c r="CL80" s="538"/>
      <c r="CM80" s="538"/>
      <c r="CN80" s="538"/>
      <c r="CO80" s="538"/>
      <c r="CP80" s="538"/>
      <c r="CQ80" s="538"/>
      <c r="CR80" s="538"/>
      <c r="CS80" s="538"/>
      <c r="CT80" s="538"/>
      <c r="CU80" s="538"/>
      <c r="CV80" s="538"/>
      <c r="CW80" s="538"/>
      <c r="CX80" s="538"/>
      <c r="CY80" s="538"/>
      <c r="CZ80" s="538"/>
      <c r="DA80" s="538"/>
      <c r="DB80" s="538"/>
      <c r="DC80" s="538"/>
      <c r="DD80" s="538"/>
      <c r="DE80" s="538"/>
      <c r="DF80" s="538"/>
      <c r="DG80" s="538"/>
      <c r="DH80" s="538"/>
      <c r="DI80" s="538"/>
      <c r="DJ80" s="538"/>
      <c r="DK80" s="538"/>
      <c r="DL80" s="538"/>
      <c r="DM80" s="538"/>
      <c r="DN80" s="538"/>
      <c r="DO80" s="538"/>
      <c r="DP80" s="538"/>
      <c r="DQ80" s="538"/>
      <c r="DR80" s="538"/>
      <c r="DS80" s="538"/>
      <c r="DT80" s="538"/>
      <c r="DU80" s="538"/>
      <c r="DV80" s="538"/>
      <c r="DW80" s="538"/>
      <c r="DX80" s="538"/>
      <c r="DY80" s="538"/>
      <c r="DZ80" s="538"/>
      <c r="EA80" s="538"/>
      <c r="EB80" s="538"/>
      <c r="EC80" s="538"/>
      <c r="ED80" s="538"/>
      <c r="EE80" s="538"/>
      <c r="EF80" s="538"/>
      <c r="EG80" s="538"/>
      <c r="EH80" s="538"/>
      <c r="EI80" s="538"/>
      <c r="EJ80" s="538"/>
      <c r="EK80" s="538"/>
      <c r="EL80" s="538"/>
      <c r="EM80" s="538"/>
      <c r="EN80" s="538"/>
      <c r="EO80" s="538"/>
      <c r="EP80" s="538"/>
      <c r="EQ80" s="538"/>
      <c r="ER80" s="538"/>
      <c r="ES80" s="538"/>
      <c r="ET80" s="538"/>
      <c r="EU80" s="538"/>
      <c r="EV80" s="538"/>
      <c r="EW80" s="538"/>
      <c r="EX80" s="538"/>
      <c r="EY80" s="538"/>
      <c r="EZ80" s="538"/>
      <c r="FA80" s="538"/>
      <c r="FB80" s="538"/>
      <c r="FC80" s="538"/>
      <c r="FD80" s="538"/>
      <c r="FE80" s="538"/>
      <c r="FF80" s="538"/>
      <c r="FG80" s="538"/>
      <c r="FH80" s="538"/>
      <c r="FI80" s="538"/>
      <c r="FJ80" s="538"/>
      <c r="FK80" s="538"/>
      <c r="FL80" s="538"/>
      <c r="FM80" s="538"/>
      <c r="FN80" s="538"/>
      <c r="FO80" s="538"/>
      <c r="FP80" s="538"/>
      <c r="FQ80" s="538"/>
      <c r="FR80" s="538"/>
      <c r="FS80" s="538"/>
      <c r="FT80" s="538"/>
      <c r="FU80" s="538"/>
      <c r="FV80" s="538"/>
      <c r="FW80" s="538"/>
      <c r="FX80" s="538"/>
      <c r="FY80" s="538"/>
      <c r="FZ80" s="538"/>
      <c r="GA80" s="538"/>
      <c r="GB80" s="538"/>
      <c r="GC80" s="538"/>
      <c r="GD80" s="538"/>
      <c r="GE80" s="538"/>
      <c r="GF80" s="538"/>
      <c r="GG80" s="538"/>
      <c r="GH80" s="538"/>
      <c r="GI80" s="538"/>
      <c r="GJ80" s="538"/>
      <c r="GK80" s="538"/>
      <c r="GL80" s="538"/>
      <c r="GM80" s="538"/>
      <c r="GN80" s="538"/>
      <c r="GO80" s="538"/>
      <c r="GP80" s="538"/>
      <c r="GQ80" s="538"/>
      <c r="GR80" s="538"/>
      <c r="GS80" s="538"/>
      <c r="GT80" s="538"/>
      <c r="GU80" s="538"/>
      <c r="GV80" s="538"/>
      <c r="GW80" s="538"/>
      <c r="GX80" s="538"/>
      <c r="GY80" s="538"/>
      <c r="GZ80" s="538"/>
      <c r="HA80" s="538"/>
      <c r="HB80" s="538"/>
      <c r="HC80" s="538"/>
      <c r="HD80" s="538"/>
      <c r="HE80" s="538"/>
      <c r="HF80" s="538"/>
      <c r="HG80" s="538"/>
      <c r="HH80" s="538"/>
      <c r="HI80" s="538"/>
      <c r="HJ80" s="538"/>
      <c r="HK80" s="538"/>
      <c r="HL80" s="538"/>
      <c r="HM80" s="538"/>
      <c r="HN80" s="538"/>
      <c r="HO80" s="538"/>
      <c r="HP80" s="538"/>
      <c r="HQ80" s="538"/>
      <c r="HR80" s="538"/>
      <c r="HS80" s="538"/>
      <c r="HT80" s="538"/>
      <c r="HU80" s="538"/>
      <c r="HV80" s="538"/>
      <c r="HW80" s="538"/>
      <c r="HX80" s="538"/>
      <c r="HY80" s="538"/>
      <c r="HZ80" s="538"/>
      <c r="IA80" s="538"/>
      <c r="IB80" s="538"/>
      <c r="IC80" s="538"/>
      <c r="ID80" s="538"/>
      <c r="IE80" s="538"/>
      <c r="IF80" s="538"/>
      <c r="IG80" s="538"/>
      <c r="IH80" s="538"/>
      <c r="II80" s="538"/>
      <c r="IJ80" s="538"/>
      <c r="IK80" s="538"/>
      <c r="IL80" s="538"/>
      <c r="IM80" s="538"/>
      <c r="IN80" s="538"/>
      <c r="IO80" s="538"/>
      <c r="IP80" s="538"/>
      <c r="IQ80" s="538"/>
      <c r="IR80" s="538"/>
      <c r="IS80" s="538"/>
      <c r="IT80" s="538"/>
      <c r="IU80" s="538"/>
      <c r="IV80" s="538"/>
      <c r="IW80" s="538"/>
      <c r="IX80" s="538"/>
      <c r="IY80" s="538"/>
      <c r="IZ80" s="538"/>
      <c r="JA80" s="538"/>
      <c r="JB80" s="538"/>
      <c r="JC80" s="538"/>
      <c r="JD80" s="538"/>
      <c r="JE80" s="538"/>
      <c r="JF80" s="538"/>
      <c r="JG80" s="538"/>
      <c r="JH80" s="538"/>
      <c r="JI80" s="538"/>
      <c r="JJ80" s="538"/>
      <c r="JK80" s="538"/>
      <c r="JL80" s="538"/>
      <c r="JM80" s="538"/>
      <c r="JN80" s="538"/>
      <c r="JO80" s="538"/>
      <c r="JP80" s="538"/>
      <c r="JQ80" s="538"/>
      <c r="JR80" s="538"/>
      <c r="JS80" s="538"/>
      <c r="JT80" s="538"/>
      <c r="JU80" s="538"/>
      <c r="JV80" s="538"/>
      <c r="JW80" s="538"/>
      <c r="JX80" s="538"/>
      <c r="JY80" s="538"/>
      <c r="JZ80" s="538"/>
      <c r="KA80" s="538"/>
      <c r="KB80" s="538"/>
      <c r="KC80" s="538"/>
      <c r="KD80" s="538"/>
      <c r="KE80" s="538"/>
      <c r="KF80" s="538"/>
      <c r="KG80" s="538"/>
      <c r="KH80" s="538"/>
      <c r="KI80" s="538"/>
      <c r="KJ80" s="538"/>
      <c r="KK80" s="538"/>
      <c r="KL80" s="538"/>
      <c r="KM80" s="538"/>
      <c r="KN80" s="538"/>
      <c r="KO80" s="538"/>
      <c r="KP80" s="538"/>
      <c r="KQ80" s="538"/>
      <c r="KR80" s="538"/>
      <c r="KS80" s="538"/>
      <c r="KT80" s="538"/>
      <c r="KU80" s="538"/>
      <c r="KV80" s="538"/>
      <c r="KW80" s="538"/>
      <c r="KX80" s="538"/>
      <c r="KY80" s="538"/>
      <c r="KZ80" s="538"/>
      <c r="LA80" s="538"/>
      <c r="LB80" s="538"/>
      <c r="LC80" s="538"/>
      <c r="LD80" s="538"/>
      <c r="LE80" s="538"/>
      <c r="LF80" s="538"/>
      <c r="LG80" s="538"/>
      <c r="LH80" s="538"/>
      <c r="LI80" s="538"/>
      <c r="LJ80" s="538"/>
      <c r="LK80" s="538"/>
      <c r="LL80" s="538"/>
      <c r="LM80" s="538"/>
      <c r="LN80" s="538"/>
      <c r="LO80" s="538"/>
      <c r="LP80" s="538"/>
      <c r="LQ80" s="538"/>
      <c r="LR80" s="538"/>
      <c r="LS80" s="538"/>
      <c r="LT80" s="538"/>
      <c r="LU80" s="538"/>
      <c r="LV80" s="538"/>
      <c r="LW80" s="538"/>
      <c r="LX80" s="538"/>
      <c r="LY80" s="538"/>
      <c r="LZ80" s="538"/>
      <c r="MA80" s="538"/>
      <c r="MB80" s="538"/>
      <c r="MC80" s="538"/>
      <c r="MD80" s="538"/>
      <c r="ME80" s="538"/>
      <c r="MF80" s="538"/>
      <c r="MG80" s="538"/>
      <c r="MH80" s="538"/>
      <c r="MI80" s="538"/>
      <c r="MJ80" s="538"/>
      <c r="MK80" s="538"/>
      <c r="ML80" s="538"/>
      <c r="MM80" s="538"/>
      <c r="MN80" s="538"/>
      <c r="MO80" s="538"/>
      <c r="MP80" s="538"/>
      <c r="MQ80" s="538"/>
      <c r="MR80" s="538"/>
      <c r="MS80" s="538"/>
      <c r="MT80" s="538"/>
      <c r="MU80" s="538"/>
      <c r="MV80" s="538"/>
      <c r="MW80" s="538"/>
      <c r="MX80" s="538"/>
      <c r="MY80" s="538"/>
      <c r="MZ80" s="538"/>
      <c r="NA80" s="538"/>
      <c r="NB80" s="538"/>
      <c r="NC80" s="538"/>
      <c r="ND80" s="538"/>
      <c r="NE80" s="538"/>
      <c r="NF80" s="538"/>
      <c r="NG80" s="538"/>
      <c r="NH80" s="538"/>
      <c r="NI80" s="538"/>
      <c r="NJ80" s="538"/>
      <c r="NK80" s="538"/>
      <c r="NL80" s="538"/>
      <c r="NM80" s="538"/>
      <c r="NN80" s="538"/>
      <c r="NO80" s="538"/>
      <c r="NP80" s="538"/>
      <c r="NQ80" s="538"/>
      <c r="NR80" s="538"/>
      <c r="NS80" s="538"/>
      <c r="NT80" s="538"/>
      <c r="NU80" s="538"/>
      <c r="NV80" s="538"/>
      <c r="NW80" s="538"/>
      <c r="NX80" s="538"/>
      <c r="NY80" s="538"/>
      <c r="NZ80" s="538"/>
      <c r="OA80" s="538"/>
      <c r="OB80" s="538"/>
      <c r="OC80" s="538"/>
      <c r="OD80" s="538"/>
      <c r="OE80" s="538"/>
      <c r="OF80" s="538"/>
      <c r="OG80" s="538"/>
      <c r="OH80" s="538"/>
      <c r="OI80" s="538"/>
      <c r="OJ80" s="538"/>
      <c r="OK80" s="538"/>
      <c r="OL80" s="538"/>
      <c r="OM80" s="538"/>
      <c r="ON80" s="538"/>
      <c r="OO80" s="538"/>
      <c r="OP80" s="538"/>
      <c r="OQ80" s="538"/>
      <c r="OR80" s="538"/>
      <c r="OS80" s="538"/>
      <c r="OT80" s="538"/>
      <c r="OU80" s="538"/>
      <c r="OV80" s="538"/>
      <c r="OW80" s="538"/>
      <c r="OX80" s="538"/>
      <c r="OY80" s="538"/>
      <c r="OZ80" s="538"/>
      <c r="PA80" s="538"/>
      <c r="PB80" s="538"/>
      <c r="PC80" s="538"/>
      <c r="PD80" s="538"/>
      <c r="PE80" s="538"/>
      <c r="PF80" s="538"/>
      <c r="PG80" s="538"/>
      <c r="PH80" s="538"/>
      <c r="PI80" s="538"/>
      <c r="PJ80" s="538"/>
      <c r="PK80" s="538"/>
      <c r="PL80" s="538"/>
      <c r="PM80" s="538"/>
      <c r="PN80" s="538"/>
      <c r="PO80" s="538"/>
      <c r="PP80" s="538"/>
      <c r="PQ80" s="538"/>
      <c r="PR80" s="538"/>
      <c r="PS80" s="538"/>
      <c r="PT80" s="538"/>
      <c r="PU80" s="538"/>
      <c r="PV80" s="538"/>
      <c r="PW80" s="538"/>
      <c r="PX80" s="538"/>
      <c r="PY80" s="538"/>
      <c r="PZ80" s="538"/>
      <c r="QA80" s="538"/>
      <c r="QB80" s="538"/>
      <c r="QC80" s="538"/>
      <c r="QD80" s="538"/>
      <c r="QE80" s="538"/>
      <c r="QF80" s="538"/>
      <c r="QG80" s="538"/>
      <c r="QH80" s="538"/>
      <c r="QI80" s="538"/>
      <c r="QJ80" s="538"/>
      <c r="QK80" s="538"/>
      <c r="QL80" s="538"/>
      <c r="QM80" s="538"/>
      <c r="QN80" s="538"/>
      <c r="QO80" s="538"/>
      <c r="QP80" s="538"/>
      <c r="QQ80" s="538"/>
      <c r="QR80" s="538"/>
      <c r="QS80" s="538"/>
      <c r="QT80" s="538"/>
      <c r="QU80" s="538"/>
      <c r="QV80" s="538"/>
      <c r="QW80" s="538"/>
      <c r="QX80" s="538"/>
      <c r="QY80" s="538"/>
      <c r="QZ80" s="538"/>
      <c r="RA80" s="538"/>
      <c r="RB80" s="538"/>
      <c r="RC80" s="538"/>
      <c r="RD80" s="538"/>
      <c r="RE80" s="538"/>
      <c r="RF80" s="538"/>
      <c r="RG80" s="538"/>
      <c r="RH80" s="538"/>
      <c r="RI80" s="538"/>
      <c r="RJ80" s="538"/>
      <c r="RK80" s="538"/>
      <c r="RL80" s="538"/>
      <c r="RM80" s="538"/>
      <c r="RN80" s="538"/>
      <c r="RO80" s="538"/>
      <c r="RP80" s="538"/>
      <c r="RQ80" s="538"/>
      <c r="RR80" s="538"/>
      <c r="RS80" s="538"/>
      <c r="RT80" s="538"/>
      <c r="RU80" s="538"/>
      <c r="RV80" s="538"/>
      <c r="RW80" s="538"/>
      <c r="RX80" s="538"/>
      <c r="RY80" s="538"/>
      <c r="RZ80" s="538"/>
      <c r="SA80" s="538"/>
      <c r="SB80" s="538"/>
      <c r="SC80" s="538"/>
      <c r="SD80" s="538"/>
      <c r="SE80" s="538"/>
      <c r="SF80" s="538"/>
      <c r="SG80" s="538"/>
      <c r="SH80" s="538"/>
      <c r="SI80" s="538"/>
      <c r="SJ80" s="538"/>
      <c r="SK80" s="538"/>
      <c r="SL80" s="538"/>
      <c r="SM80" s="538"/>
      <c r="SN80" s="538"/>
      <c r="SO80" s="538"/>
      <c r="SP80" s="538"/>
      <c r="SQ80" s="538"/>
      <c r="SR80" s="538"/>
      <c r="SS80" s="538"/>
      <c r="ST80" s="538"/>
      <c r="SU80" s="538"/>
      <c r="SV80" s="538"/>
      <c r="SW80" s="538"/>
      <c r="SX80" s="538"/>
      <c r="SY80" s="538"/>
      <c r="SZ80" s="538"/>
      <c r="TA80" s="538"/>
      <c r="TB80" s="538"/>
      <c r="TC80" s="538"/>
      <c r="TD80" s="538"/>
      <c r="TE80" s="538"/>
      <c r="TF80" s="538"/>
      <c r="TG80" s="538"/>
      <c r="TH80" s="538"/>
      <c r="TI80" s="538"/>
      <c r="TJ80" s="538"/>
      <c r="TK80" s="538"/>
      <c r="TL80" s="538"/>
      <c r="TM80" s="538"/>
      <c r="TN80" s="538"/>
      <c r="TO80" s="538"/>
      <c r="TP80" s="538"/>
      <c r="TQ80" s="538"/>
      <c r="TR80" s="538"/>
      <c r="TS80" s="538"/>
      <c r="TT80" s="538"/>
      <c r="TU80" s="538"/>
      <c r="TV80" s="538"/>
      <c r="TW80" s="538"/>
      <c r="TX80" s="538"/>
      <c r="TY80" s="538"/>
      <c r="TZ80" s="538"/>
      <c r="UA80" s="538"/>
      <c r="UB80" s="538"/>
      <c r="UC80" s="538"/>
      <c r="UD80" s="538"/>
      <c r="UE80" s="538"/>
      <c r="UF80" s="538"/>
      <c r="UG80" s="538"/>
      <c r="UH80" s="538"/>
      <c r="UI80" s="538"/>
      <c r="UJ80" s="538"/>
      <c r="UK80" s="538"/>
      <c r="UL80" s="538"/>
      <c r="UM80" s="538"/>
      <c r="UN80" s="538"/>
      <c r="UO80" s="538"/>
      <c r="UP80" s="538"/>
      <c r="UQ80" s="538"/>
      <c r="UR80" s="538"/>
      <c r="US80" s="538"/>
      <c r="UT80" s="538"/>
      <c r="UU80" s="538"/>
      <c r="UV80" s="538"/>
      <c r="UW80" s="538"/>
      <c r="UX80" s="538"/>
      <c r="UY80" s="538"/>
      <c r="UZ80" s="538"/>
      <c r="VA80" s="538"/>
      <c r="VB80" s="538"/>
      <c r="VC80" s="538"/>
      <c r="VD80" s="538"/>
      <c r="VE80" s="538"/>
      <c r="VF80" s="538"/>
      <c r="VG80" s="538"/>
      <c r="VH80" s="538"/>
      <c r="VI80" s="538"/>
      <c r="VJ80" s="538"/>
      <c r="VK80" s="538"/>
      <c r="VL80" s="538"/>
      <c r="VM80" s="538"/>
      <c r="VN80" s="538"/>
      <c r="VO80" s="538"/>
      <c r="VP80" s="538"/>
      <c r="VQ80" s="538"/>
      <c r="VR80" s="538"/>
      <c r="VS80" s="538"/>
      <c r="VT80" s="538"/>
      <c r="VU80" s="538"/>
      <c r="VV80" s="538"/>
      <c r="VW80" s="538"/>
      <c r="VX80" s="538"/>
      <c r="VY80" s="538"/>
      <c r="VZ80" s="538"/>
      <c r="WA80" s="538"/>
      <c r="WB80" s="538"/>
      <c r="WC80" s="538"/>
      <c r="WD80" s="538"/>
      <c r="WE80" s="538"/>
      <c r="WF80" s="538"/>
      <c r="WG80" s="538"/>
      <c r="WH80" s="538"/>
      <c r="WI80" s="538"/>
      <c r="WJ80" s="538"/>
      <c r="WK80" s="538"/>
      <c r="WL80" s="538"/>
      <c r="WM80" s="538"/>
      <c r="WN80" s="538"/>
      <c r="WO80" s="538"/>
      <c r="WP80" s="538"/>
      <c r="WQ80" s="538"/>
      <c r="WR80" s="538"/>
      <c r="WS80" s="538"/>
      <c r="WT80" s="538"/>
      <c r="WU80" s="538"/>
      <c r="WV80" s="538"/>
      <c r="WW80" s="538"/>
      <c r="WX80" s="538"/>
      <c r="WY80" s="538"/>
      <c r="WZ80" s="538"/>
      <c r="XA80" s="538"/>
      <c r="XB80" s="538"/>
      <c r="XC80" s="538"/>
      <c r="XD80" s="538"/>
      <c r="XE80" s="538"/>
      <c r="XF80" s="538"/>
      <c r="XG80" s="538"/>
      <c r="XH80" s="538"/>
      <c r="XI80" s="538"/>
      <c r="XJ80" s="538"/>
      <c r="XK80" s="538"/>
      <c r="XL80" s="538"/>
      <c r="XM80" s="538"/>
      <c r="XN80" s="538"/>
      <c r="XO80" s="538"/>
      <c r="XP80" s="538"/>
      <c r="XQ80" s="538"/>
      <c r="XR80" s="538"/>
      <c r="XS80" s="538"/>
      <c r="XT80" s="538"/>
      <c r="XU80" s="538"/>
      <c r="XV80" s="538"/>
      <c r="XW80" s="538"/>
      <c r="XX80" s="538"/>
      <c r="XY80" s="538"/>
      <c r="XZ80" s="538"/>
      <c r="YA80" s="538"/>
      <c r="YB80" s="538"/>
      <c r="YC80" s="538"/>
      <c r="YD80" s="538"/>
      <c r="YE80" s="538"/>
      <c r="YF80" s="538"/>
      <c r="YG80" s="538"/>
      <c r="YH80" s="538"/>
      <c r="YI80" s="538"/>
      <c r="YJ80" s="538"/>
      <c r="YK80" s="538"/>
      <c r="YL80" s="538"/>
      <c r="YM80" s="538"/>
      <c r="YN80" s="538"/>
      <c r="YO80" s="538"/>
      <c r="YP80" s="538"/>
      <c r="YQ80" s="538"/>
      <c r="YR80" s="538"/>
      <c r="YS80" s="538"/>
      <c r="YT80" s="538"/>
      <c r="YU80" s="538"/>
      <c r="YV80" s="538"/>
      <c r="YW80" s="538"/>
      <c r="YX80" s="538"/>
      <c r="YY80" s="538"/>
      <c r="YZ80" s="538"/>
      <c r="ZA80" s="538"/>
      <c r="ZB80" s="538"/>
      <c r="ZC80" s="538"/>
      <c r="ZD80" s="538"/>
      <c r="ZE80" s="538"/>
      <c r="ZF80" s="538"/>
      <c r="ZG80" s="538"/>
      <c r="ZH80" s="538"/>
      <c r="ZI80" s="538"/>
      <c r="ZJ80" s="538"/>
      <c r="ZK80" s="538"/>
      <c r="ZL80" s="538"/>
      <c r="ZM80" s="538"/>
      <c r="ZN80" s="538"/>
      <c r="ZO80" s="538"/>
      <c r="ZP80" s="538"/>
      <c r="ZQ80" s="538"/>
      <c r="ZR80" s="538"/>
      <c r="ZS80" s="538"/>
      <c r="ZT80" s="538"/>
      <c r="ZU80" s="538"/>
      <c r="ZV80" s="538"/>
      <c r="ZW80" s="538"/>
      <c r="ZX80" s="538"/>
      <c r="ZY80" s="538"/>
      <c r="ZZ80" s="538"/>
      <c r="AAA80" s="538"/>
      <c r="AAB80" s="538"/>
      <c r="AAC80" s="538"/>
      <c r="AAD80" s="538"/>
      <c r="AAE80" s="538"/>
      <c r="AAF80" s="538"/>
      <c r="AAG80" s="538"/>
      <c r="AAH80" s="538"/>
      <c r="AAI80" s="538"/>
      <c r="AAJ80" s="538"/>
      <c r="AAK80" s="538"/>
      <c r="AAL80" s="538"/>
      <c r="AAM80" s="538"/>
      <c r="AAN80" s="538"/>
      <c r="AAO80" s="538"/>
      <c r="AAP80" s="538"/>
      <c r="AAQ80" s="538"/>
      <c r="AAR80" s="538"/>
      <c r="AAS80" s="538"/>
      <c r="AAT80" s="538"/>
      <c r="AAU80" s="538"/>
      <c r="AAV80" s="538"/>
      <c r="AAW80" s="538"/>
      <c r="AAX80" s="538"/>
      <c r="AAY80" s="538"/>
      <c r="AAZ80" s="538"/>
      <c r="ABA80" s="538"/>
      <c r="ABB80" s="538"/>
      <c r="ABC80" s="538"/>
      <c r="ABD80" s="538"/>
      <c r="ABE80" s="538"/>
      <c r="ABF80" s="538"/>
      <c r="ABG80" s="538"/>
      <c r="ABH80" s="538"/>
      <c r="ABI80" s="538"/>
      <c r="ABJ80" s="538"/>
      <c r="ABK80" s="538"/>
      <c r="ABL80" s="538"/>
      <c r="ABM80" s="538"/>
      <c r="ABN80" s="538"/>
      <c r="ABO80" s="538"/>
      <c r="ABP80" s="538"/>
      <c r="ABQ80" s="538"/>
      <c r="ABR80" s="538"/>
      <c r="ABS80" s="538"/>
      <c r="ABT80" s="538"/>
      <c r="ABU80" s="538"/>
      <c r="ABV80" s="538"/>
      <c r="ABW80" s="538"/>
      <c r="ABX80" s="538"/>
      <c r="ABY80" s="538"/>
      <c r="ABZ80" s="538"/>
      <c r="ACA80" s="538"/>
      <c r="ACB80" s="538"/>
      <c r="ACC80" s="538"/>
      <c r="ACD80" s="538"/>
      <c r="ACE80" s="538"/>
      <c r="ACF80" s="538"/>
      <c r="ACG80" s="538"/>
      <c r="ACH80" s="538"/>
      <c r="ACI80" s="538"/>
      <c r="ACJ80" s="538"/>
      <c r="ACK80" s="538"/>
      <c r="ACL80" s="538"/>
      <c r="ACM80" s="538"/>
      <c r="ACN80" s="538"/>
      <c r="ACO80" s="538"/>
      <c r="ACP80" s="538"/>
      <c r="ACQ80" s="538"/>
      <c r="ACR80" s="538"/>
      <c r="ACS80" s="538"/>
      <c r="ACT80" s="538"/>
      <c r="ACU80" s="538"/>
      <c r="ACV80" s="538"/>
      <c r="ACW80" s="538"/>
      <c r="ACX80" s="538"/>
      <c r="ACY80" s="538"/>
      <c r="ACZ80" s="538"/>
      <c r="ADA80" s="538"/>
      <c r="ADB80" s="538"/>
      <c r="ADC80" s="538"/>
      <c r="ADD80" s="538"/>
      <c r="ADE80" s="538"/>
      <c r="ADF80" s="538"/>
      <c r="ADG80" s="538"/>
      <c r="ADH80" s="538"/>
      <c r="ADI80" s="538"/>
      <c r="ADJ80" s="538"/>
      <c r="ADK80" s="538"/>
      <c r="ADL80" s="538"/>
      <c r="ADM80" s="538"/>
      <c r="ADN80" s="538"/>
      <c r="ADO80" s="538"/>
      <c r="ADP80" s="538"/>
      <c r="ADQ80" s="538"/>
      <c r="ADR80" s="538"/>
      <c r="ADS80" s="538"/>
      <c r="ADT80" s="538"/>
      <c r="ADU80" s="538"/>
      <c r="ADV80" s="538"/>
      <c r="ADW80" s="538"/>
      <c r="ADX80" s="538"/>
      <c r="ADY80" s="538"/>
      <c r="ADZ80" s="538"/>
      <c r="AEA80" s="538"/>
      <c r="AEB80" s="538"/>
      <c r="AEC80" s="538"/>
      <c r="AED80" s="538"/>
      <c r="AEE80" s="538"/>
      <c r="AEF80" s="538"/>
      <c r="AEG80" s="538"/>
      <c r="AEH80" s="538"/>
      <c r="AEI80" s="538"/>
      <c r="AEJ80" s="538"/>
      <c r="AEK80" s="538"/>
      <c r="AEL80" s="538"/>
      <c r="AEM80" s="538"/>
      <c r="AEN80" s="538"/>
      <c r="AEO80" s="538"/>
      <c r="AEP80" s="538"/>
      <c r="AEQ80" s="538"/>
      <c r="AER80" s="538"/>
      <c r="AES80" s="538"/>
      <c r="AET80" s="538"/>
      <c r="AEU80" s="538"/>
      <c r="AEV80" s="538"/>
      <c r="AEW80" s="538"/>
      <c r="AEX80" s="538"/>
      <c r="AEY80" s="538"/>
      <c r="AEZ80" s="538"/>
      <c r="AFA80" s="538"/>
      <c r="AFB80" s="538"/>
      <c r="AFC80" s="538"/>
      <c r="AFD80" s="538"/>
      <c r="AFE80" s="538"/>
      <c r="AFF80" s="538"/>
      <c r="AFG80" s="538"/>
      <c r="AFH80" s="538"/>
      <c r="AFI80" s="538"/>
      <c r="AFJ80" s="538"/>
      <c r="AFK80" s="538"/>
      <c r="AFL80" s="538"/>
      <c r="AFM80" s="538"/>
      <c r="AFN80" s="538"/>
      <c r="AFO80" s="538"/>
      <c r="AFP80" s="538"/>
      <c r="AFQ80" s="538"/>
      <c r="AFR80" s="538"/>
      <c r="AFS80" s="538"/>
      <c r="AFT80" s="538"/>
      <c r="AFU80" s="538"/>
      <c r="AFV80" s="538"/>
      <c r="AFW80" s="538"/>
      <c r="AFX80" s="538"/>
      <c r="AFY80" s="538"/>
      <c r="AFZ80" s="538"/>
      <c r="AGA80" s="538"/>
      <c r="AGB80" s="538"/>
      <c r="AGC80" s="538"/>
      <c r="AGD80" s="538"/>
      <c r="AGE80" s="538"/>
      <c r="AGF80" s="538"/>
      <c r="AGG80" s="538"/>
      <c r="AGH80" s="538"/>
      <c r="AGI80" s="538"/>
      <c r="AGJ80" s="538"/>
      <c r="AGK80" s="538"/>
      <c r="AGL80" s="538"/>
      <c r="AGM80" s="538"/>
      <c r="AGN80" s="538"/>
      <c r="AGO80" s="538"/>
      <c r="AGP80" s="538"/>
      <c r="AGQ80" s="538"/>
      <c r="AGR80" s="538"/>
      <c r="AGS80" s="538"/>
      <c r="AGT80" s="538"/>
      <c r="AGU80" s="538"/>
      <c r="AGV80" s="538"/>
      <c r="AGW80" s="538"/>
      <c r="AGX80" s="538"/>
      <c r="AGY80" s="538"/>
      <c r="AGZ80" s="538"/>
      <c r="AHA80" s="538"/>
      <c r="AHB80" s="538"/>
      <c r="AHC80" s="538"/>
      <c r="AHD80" s="538"/>
      <c r="AHE80" s="538"/>
      <c r="AHF80" s="538"/>
      <c r="AHG80" s="538"/>
      <c r="AHH80" s="538"/>
      <c r="AHI80" s="538"/>
      <c r="AHJ80" s="538"/>
      <c r="AHK80" s="538"/>
      <c r="AHL80" s="538"/>
      <c r="AHM80" s="538"/>
      <c r="AHN80" s="538"/>
      <c r="AHO80" s="538"/>
      <c r="AHP80" s="538"/>
      <c r="AHQ80" s="538"/>
      <c r="AHR80" s="538"/>
      <c r="AHS80" s="538"/>
      <c r="AHT80" s="538"/>
      <c r="AHU80" s="538"/>
      <c r="AHV80" s="538"/>
      <c r="AHW80" s="538"/>
      <c r="AHX80" s="538"/>
      <c r="AHY80" s="538"/>
      <c r="AHZ80" s="538"/>
      <c r="AIA80" s="538"/>
      <c r="AIB80" s="538"/>
      <c r="AIC80" s="538"/>
      <c r="AID80" s="538"/>
      <c r="AIE80" s="538"/>
      <c r="AIF80" s="538"/>
      <c r="AIG80" s="538"/>
      <c r="AIH80" s="538"/>
      <c r="AII80" s="538"/>
      <c r="AIJ80" s="538"/>
      <c r="AIK80" s="538"/>
      <c r="AIL80" s="538"/>
      <c r="AIM80" s="538"/>
      <c r="AIN80" s="538"/>
      <c r="AIO80" s="538"/>
      <c r="AIP80" s="538"/>
      <c r="AIQ80" s="538"/>
      <c r="AIR80" s="538"/>
      <c r="AIS80" s="538"/>
      <c r="AIT80" s="538"/>
      <c r="AIU80" s="538"/>
      <c r="AIV80" s="538"/>
      <c r="AIW80" s="538"/>
      <c r="AIX80" s="538"/>
      <c r="AIY80" s="538"/>
      <c r="AIZ80" s="538"/>
      <c r="AJA80" s="538"/>
      <c r="AJB80" s="538"/>
      <c r="AJC80" s="538"/>
      <c r="AJD80" s="538"/>
      <c r="AJE80" s="538"/>
      <c r="AJF80" s="538"/>
      <c r="AJG80" s="538"/>
      <c r="AJH80" s="538"/>
      <c r="AJI80" s="538"/>
      <c r="AJJ80" s="538"/>
      <c r="AJK80" s="538"/>
      <c r="AJL80" s="538"/>
      <c r="AJM80" s="538"/>
      <c r="AJN80" s="538"/>
      <c r="AJO80" s="538"/>
      <c r="AJP80" s="538"/>
      <c r="AJQ80" s="538"/>
      <c r="AJR80" s="538"/>
      <c r="AJS80" s="538"/>
      <c r="AJT80" s="538"/>
      <c r="AJU80" s="538"/>
      <c r="AJV80" s="538"/>
      <c r="AJW80" s="538"/>
      <c r="AJX80" s="538"/>
      <c r="AJY80" s="538"/>
      <c r="AJZ80" s="538"/>
      <c r="AKA80" s="538"/>
      <c r="AKB80" s="538"/>
      <c r="AKC80" s="538"/>
      <c r="AKD80" s="538"/>
      <c r="AKE80" s="538"/>
      <c r="AKF80" s="538"/>
      <c r="AKG80" s="538"/>
      <c r="AKH80" s="538"/>
      <c r="AKI80" s="538"/>
      <c r="AKJ80" s="538"/>
      <c r="AKK80" s="538"/>
      <c r="AKL80" s="538"/>
      <c r="AKM80" s="538"/>
      <c r="AKN80" s="538"/>
      <c r="AKO80" s="538"/>
      <c r="AKP80" s="538"/>
      <c r="AKQ80" s="538"/>
      <c r="AKR80" s="538"/>
      <c r="AKS80" s="538"/>
      <c r="AKT80" s="538"/>
      <c r="AKU80" s="538"/>
      <c r="AKV80" s="538"/>
      <c r="AKW80" s="538"/>
      <c r="AKX80" s="538"/>
      <c r="AKY80" s="538"/>
      <c r="AKZ80" s="538"/>
      <c r="ALA80" s="538"/>
      <c r="ALB80" s="538"/>
      <c r="ALC80" s="538"/>
      <c r="ALD80" s="538"/>
      <c r="ALE80" s="538"/>
      <c r="ALF80" s="538"/>
      <c r="ALG80" s="538"/>
      <c r="ALH80" s="538"/>
      <c r="ALI80" s="538"/>
      <c r="ALJ80" s="538"/>
      <c r="ALK80" s="538"/>
      <c r="ALL80" s="538"/>
      <c r="ALM80" s="538"/>
      <c r="ALN80" s="538"/>
      <c r="ALO80" s="538"/>
      <c r="ALP80" s="538"/>
      <c r="ALQ80" s="538"/>
      <c r="ALR80" s="538"/>
      <c r="ALS80" s="538"/>
      <c r="ALT80" s="538"/>
      <c r="ALU80" s="538"/>
      <c r="ALV80" s="538"/>
      <c r="ALW80" s="538"/>
      <c r="ALX80" s="538"/>
      <c r="ALY80" s="538"/>
      <c r="ALZ80" s="538"/>
      <c r="AMA80" s="538"/>
      <c r="AMB80" s="538"/>
      <c r="AMC80" s="538"/>
      <c r="AMD80" s="538"/>
      <c r="AME80" s="538"/>
      <c r="AMF80" s="538"/>
      <c r="AMG80" s="538"/>
      <c r="AMH80" s="538"/>
      <c r="AMI80" s="538"/>
      <c r="AMJ80" s="538"/>
      <c r="AMK80" s="538"/>
      <c r="AML80" s="538"/>
      <c r="AMM80" s="538"/>
      <c r="AMN80" s="538"/>
      <c r="AMO80" s="538"/>
      <c r="AMP80" s="538"/>
      <c r="AMQ80" s="538"/>
      <c r="AMR80" s="538"/>
      <c r="AMS80" s="538"/>
      <c r="AMT80" s="538"/>
      <c r="AMU80" s="538"/>
      <c r="AMV80" s="538"/>
      <c r="AMW80" s="538"/>
      <c r="AMX80" s="538"/>
      <c r="AMY80" s="538"/>
      <c r="AMZ80" s="538"/>
      <c r="ANA80" s="538"/>
      <c r="ANB80" s="538"/>
      <c r="ANC80" s="538"/>
      <c r="AND80" s="538"/>
      <c r="ANE80" s="538"/>
      <c r="ANF80" s="538"/>
      <c r="ANG80" s="538"/>
      <c r="ANH80" s="538"/>
      <c r="ANI80" s="538"/>
      <c r="ANJ80" s="538"/>
      <c r="ANK80" s="538"/>
      <c r="ANL80" s="538"/>
      <c r="ANM80" s="538"/>
      <c r="ANN80" s="538"/>
      <c r="ANO80" s="538"/>
      <c r="ANP80" s="538"/>
      <c r="ANQ80" s="538"/>
      <c r="ANR80" s="538"/>
      <c r="ANS80" s="538"/>
      <c r="ANT80" s="538"/>
      <c r="ANU80" s="538"/>
      <c r="ANV80" s="538"/>
      <c r="ANW80" s="538"/>
      <c r="ANX80" s="538"/>
      <c r="ANY80" s="538"/>
      <c r="ANZ80" s="538"/>
      <c r="AOA80" s="538"/>
      <c r="AOB80" s="538"/>
      <c r="AOC80" s="538"/>
      <c r="AOD80" s="538"/>
      <c r="AOE80" s="538"/>
      <c r="AOF80" s="538"/>
      <c r="AOG80" s="538"/>
      <c r="AOH80" s="538"/>
      <c r="AOI80" s="538"/>
      <c r="AOJ80" s="538"/>
      <c r="AOK80" s="538"/>
      <c r="AOL80" s="538"/>
      <c r="AOM80" s="538"/>
      <c r="AON80" s="538"/>
      <c r="AOO80" s="538"/>
      <c r="AOP80" s="538"/>
      <c r="AOQ80" s="538"/>
      <c r="AOR80" s="538"/>
      <c r="AOS80" s="538"/>
      <c r="AOT80" s="538"/>
      <c r="AOU80" s="538"/>
      <c r="AOV80" s="538"/>
      <c r="AOW80" s="538"/>
      <c r="AOX80" s="538"/>
      <c r="AOY80" s="538"/>
      <c r="AOZ80" s="538"/>
      <c r="APA80" s="538"/>
      <c r="APB80" s="538"/>
      <c r="APC80" s="538"/>
      <c r="APD80" s="538"/>
      <c r="APE80" s="538"/>
      <c r="APF80" s="538"/>
      <c r="APG80" s="538"/>
      <c r="APH80" s="538"/>
      <c r="API80" s="538"/>
      <c r="APJ80" s="538"/>
      <c r="APK80" s="538"/>
      <c r="APL80" s="538"/>
      <c r="APM80" s="538"/>
      <c r="APN80" s="538"/>
      <c r="APO80" s="538"/>
      <c r="APP80" s="538"/>
      <c r="APQ80" s="538"/>
      <c r="APR80" s="538"/>
      <c r="APS80" s="538"/>
      <c r="APT80" s="538"/>
      <c r="APU80" s="538"/>
      <c r="APV80" s="538"/>
      <c r="APW80" s="538"/>
      <c r="APX80" s="538"/>
      <c r="APY80" s="538"/>
      <c r="APZ80" s="538"/>
      <c r="AQA80" s="538"/>
      <c r="AQB80" s="538"/>
      <c r="AQC80" s="538"/>
      <c r="AQD80" s="538"/>
      <c r="AQE80" s="538"/>
      <c r="AQF80" s="538"/>
      <c r="AQG80" s="538"/>
      <c r="AQH80" s="538"/>
      <c r="AQI80" s="538"/>
      <c r="AQJ80" s="538"/>
      <c r="AQK80" s="538"/>
      <c r="AQL80" s="538"/>
      <c r="AQM80" s="538"/>
      <c r="AQN80" s="538"/>
      <c r="AQO80" s="538"/>
      <c r="AQP80" s="538"/>
      <c r="AQQ80" s="538"/>
      <c r="AQR80" s="538"/>
      <c r="AQS80" s="538"/>
      <c r="AQT80" s="538"/>
      <c r="AQU80" s="538"/>
      <c r="AQV80" s="538"/>
      <c r="AQW80" s="538"/>
      <c r="AQX80" s="538"/>
      <c r="AQY80" s="538"/>
      <c r="AQZ80" s="538"/>
      <c r="ARA80" s="538"/>
      <c r="ARB80" s="538"/>
      <c r="ARC80" s="538"/>
      <c r="ARD80" s="538"/>
      <c r="ARE80" s="538"/>
      <c r="ARF80" s="538"/>
      <c r="ARG80" s="538"/>
      <c r="ARH80" s="538"/>
      <c r="ARI80" s="538"/>
      <c r="ARJ80" s="538"/>
      <c r="ARK80" s="538"/>
      <c r="ARL80" s="538"/>
      <c r="ARM80" s="538"/>
      <c r="ARN80" s="538"/>
      <c r="ARO80" s="538"/>
      <c r="ARP80" s="538"/>
      <c r="ARQ80" s="538"/>
      <c r="ARR80" s="538"/>
      <c r="ARS80" s="538"/>
      <c r="ART80" s="538"/>
      <c r="ARU80" s="538"/>
      <c r="ARV80" s="538"/>
      <c r="ARW80" s="538"/>
      <c r="ARX80" s="538"/>
      <c r="ARY80" s="538"/>
      <c r="ARZ80" s="538"/>
      <c r="ASA80" s="538"/>
      <c r="ASB80" s="538"/>
      <c r="ASC80" s="538"/>
      <c r="ASD80" s="538"/>
      <c r="ASE80" s="538"/>
      <c r="ASF80" s="538"/>
      <c r="ASG80" s="538"/>
      <c r="ASH80" s="538"/>
      <c r="ASI80" s="538"/>
      <c r="ASJ80" s="538"/>
      <c r="ASK80" s="538"/>
      <c r="ASL80" s="538"/>
      <c r="ASM80" s="538"/>
      <c r="ASN80" s="538"/>
      <c r="ASO80" s="538"/>
      <c r="ASP80" s="538"/>
      <c r="ASQ80" s="538"/>
      <c r="ASR80" s="538"/>
      <c r="ASS80" s="538"/>
      <c r="AST80" s="538"/>
      <c r="ASU80" s="538"/>
      <c r="ASV80" s="538"/>
      <c r="ASW80" s="538"/>
      <c r="ASX80" s="538"/>
      <c r="ASY80" s="538"/>
      <c r="ASZ80" s="538"/>
      <c r="ATA80" s="538"/>
      <c r="ATB80" s="538"/>
      <c r="ATC80" s="538"/>
      <c r="ATD80" s="538"/>
      <c r="ATE80" s="538"/>
      <c r="ATF80" s="538"/>
      <c r="ATG80" s="538"/>
      <c r="ATH80" s="538"/>
      <c r="ATI80" s="538"/>
      <c r="ATJ80" s="538"/>
      <c r="ATK80" s="538"/>
      <c r="ATL80" s="538"/>
      <c r="ATM80" s="538"/>
      <c r="ATN80" s="538"/>
      <c r="ATO80" s="538"/>
      <c r="ATP80" s="538"/>
      <c r="ATQ80" s="538"/>
      <c r="ATR80" s="538"/>
      <c r="ATS80" s="538"/>
      <c r="ATT80" s="538"/>
      <c r="ATU80" s="538"/>
      <c r="ATV80" s="538"/>
      <c r="ATW80" s="538"/>
      <c r="ATX80" s="538"/>
      <c r="ATY80" s="538"/>
      <c r="ATZ80" s="538"/>
      <c r="AUA80" s="538"/>
      <c r="AUB80" s="538"/>
      <c r="AUC80" s="538"/>
      <c r="AUD80" s="538"/>
      <c r="AUE80" s="538"/>
      <c r="AUF80" s="538"/>
      <c r="AUG80" s="538"/>
      <c r="AUH80" s="538"/>
      <c r="AUI80" s="538"/>
      <c r="AUJ80" s="538"/>
      <c r="AUK80" s="538"/>
      <c r="AUL80" s="538"/>
      <c r="AUM80" s="538"/>
      <c r="AUN80" s="538"/>
      <c r="AUO80" s="538"/>
      <c r="AUP80" s="538"/>
      <c r="AUQ80" s="538"/>
      <c r="AUR80" s="538"/>
      <c r="AUS80" s="538"/>
      <c r="AUT80" s="538"/>
      <c r="AUU80" s="538"/>
      <c r="AUV80" s="538"/>
      <c r="AUW80" s="538"/>
      <c r="AUX80" s="538"/>
      <c r="AUY80" s="538"/>
      <c r="AUZ80" s="538"/>
      <c r="AVA80" s="538"/>
      <c r="AVB80" s="538"/>
      <c r="AVC80" s="538"/>
      <c r="AVD80" s="538"/>
      <c r="AVE80" s="538"/>
      <c r="AVF80" s="538"/>
      <c r="AVG80" s="538"/>
      <c r="AVH80" s="538"/>
      <c r="AVI80" s="538"/>
      <c r="AVJ80" s="538"/>
      <c r="AVK80" s="538"/>
      <c r="AVL80" s="538"/>
      <c r="AVM80" s="538"/>
      <c r="AVN80" s="538"/>
      <c r="AVO80" s="538"/>
      <c r="AVP80" s="538"/>
      <c r="AVQ80" s="538"/>
      <c r="AVR80" s="538"/>
      <c r="AVS80" s="538"/>
      <c r="AVT80" s="538"/>
      <c r="AVU80" s="538"/>
      <c r="AVV80" s="538"/>
      <c r="AVW80" s="538"/>
      <c r="AVX80" s="538"/>
      <c r="AVY80" s="538"/>
      <c r="AVZ80" s="538"/>
      <c r="AWA80" s="538"/>
      <c r="AWB80" s="538"/>
      <c r="AWC80" s="538"/>
      <c r="AWD80" s="538"/>
      <c r="AWE80" s="538"/>
      <c r="AWF80" s="538"/>
      <c r="AWG80" s="538"/>
      <c r="AWH80" s="538"/>
      <c r="AWI80" s="538"/>
      <c r="AWJ80" s="538"/>
      <c r="AWK80" s="538"/>
      <c r="AWL80" s="538"/>
      <c r="AWM80" s="538"/>
      <c r="AWN80" s="538"/>
      <c r="AWO80" s="538"/>
      <c r="AWP80" s="538"/>
      <c r="AWQ80" s="538"/>
      <c r="AWR80" s="538"/>
      <c r="AWS80" s="538"/>
      <c r="AWT80" s="538"/>
      <c r="AWU80" s="538"/>
      <c r="AWV80" s="538"/>
      <c r="AWW80" s="538"/>
      <c r="AWX80" s="538"/>
      <c r="AWY80" s="538"/>
      <c r="AWZ80" s="538"/>
      <c r="AXA80" s="538"/>
      <c r="AXB80" s="538"/>
      <c r="AXC80" s="538"/>
      <c r="AXD80" s="538"/>
      <c r="AXE80" s="538"/>
      <c r="AXF80" s="538"/>
      <c r="AXG80" s="538"/>
      <c r="AXH80" s="538"/>
      <c r="AXI80" s="538"/>
      <c r="AXJ80" s="538"/>
      <c r="AXK80" s="538"/>
      <c r="AXL80" s="538"/>
      <c r="AXM80" s="538"/>
      <c r="AXN80" s="538"/>
      <c r="AXO80" s="538"/>
      <c r="AXP80" s="538"/>
      <c r="AXQ80" s="538"/>
      <c r="AXR80" s="538"/>
      <c r="AXS80" s="538"/>
      <c r="AXT80" s="538"/>
      <c r="AXU80" s="538"/>
      <c r="AXV80" s="538"/>
      <c r="AXW80" s="538"/>
      <c r="AXX80" s="538"/>
      <c r="AXY80" s="538"/>
      <c r="AXZ80" s="538"/>
      <c r="AYA80" s="538"/>
      <c r="AYB80" s="538"/>
      <c r="AYC80" s="538"/>
      <c r="AYD80" s="538"/>
      <c r="AYE80" s="538"/>
      <c r="AYF80" s="538"/>
      <c r="AYG80" s="538"/>
      <c r="AYH80" s="538"/>
      <c r="AYI80" s="538"/>
      <c r="AYJ80" s="538"/>
      <c r="AYK80" s="538"/>
      <c r="AYL80" s="538"/>
      <c r="AYM80" s="538"/>
      <c r="AYN80" s="538"/>
      <c r="AYO80" s="538"/>
      <c r="AYP80" s="538"/>
      <c r="AYQ80" s="538"/>
      <c r="AYR80" s="538"/>
      <c r="AYS80" s="538"/>
      <c r="AYT80" s="538"/>
      <c r="AYU80" s="538"/>
      <c r="AYV80" s="538"/>
      <c r="AYW80" s="538"/>
      <c r="AYX80" s="538"/>
      <c r="AYY80" s="538"/>
      <c r="AYZ80" s="538"/>
      <c r="AZA80" s="538"/>
      <c r="AZB80" s="538"/>
      <c r="AZC80" s="538"/>
      <c r="AZD80" s="538"/>
      <c r="AZE80" s="538"/>
      <c r="AZF80" s="538"/>
      <c r="AZG80" s="538"/>
      <c r="AZH80" s="538"/>
      <c r="AZI80" s="538"/>
      <c r="AZJ80" s="538"/>
      <c r="AZK80" s="538"/>
      <c r="AZL80" s="538"/>
      <c r="AZM80" s="538"/>
      <c r="AZN80" s="538"/>
      <c r="AZO80" s="538"/>
      <c r="AZP80" s="538"/>
      <c r="AZQ80" s="538"/>
      <c r="AZR80" s="538"/>
      <c r="AZS80" s="538"/>
      <c r="AZT80" s="538"/>
      <c r="AZU80" s="538"/>
      <c r="AZV80" s="538"/>
      <c r="AZW80" s="538"/>
      <c r="AZX80" s="538"/>
      <c r="AZY80" s="538"/>
      <c r="AZZ80" s="538"/>
      <c r="BAA80" s="538"/>
      <c r="BAB80" s="538"/>
      <c r="BAC80" s="538"/>
      <c r="BAD80" s="538"/>
      <c r="BAE80" s="538"/>
      <c r="BAF80" s="538"/>
      <c r="BAG80" s="538"/>
      <c r="BAH80" s="538"/>
      <c r="BAI80" s="538"/>
      <c r="BAJ80" s="538"/>
      <c r="BAK80" s="538"/>
      <c r="BAL80" s="538"/>
      <c r="BAM80" s="538"/>
      <c r="BAN80" s="538"/>
      <c r="BAO80" s="538"/>
      <c r="BAP80" s="538"/>
      <c r="BAQ80" s="538"/>
      <c r="BAR80" s="538"/>
      <c r="BAS80" s="538"/>
      <c r="BAT80" s="538"/>
      <c r="BAU80" s="538"/>
      <c r="BAV80" s="538"/>
      <c r="BAW80" s="538"/>
      <c r="BAX80" s="538"/>
      <c r="BAY80" s="538"/>
      <c r="BAZ80" s="538"/>
      <c r="BBA80" s="538"/>
      <c r="BBB80" s="538"/>
      <c r="BBC80" s="538"/>
      <c r="BBD80" s="538"/>
      <c r="BBE80" s="538"/>
      <c r="BBF80" s="538"/>
      <c r="BBG80" s="538"/>
      <c r="BBH80" s="538"/>
      <c r="BBI80" s="538"/>
      <c r="BBJ80" s="538"/>
      <c r="BBK80" s="538"/>
      <c r="BBL80" s="538"/>
      <c r="BBM80" s="538"/>
      <c r="BBN80" s="538"/>
      <c r="BBO80" s="538"/>
      <c r="BBP80" s="538"/>
      <c r="BBQ80" s="538"/>
      <c r="BBR80" s="538"/>
      <c r="BBS80" s="538"/>
      <c r="BBT80" s="538"/>
      <c r="BBU80" s="538"/>
      <c r="BBV80" s="538"/>
      <c r="BBW80" s="538"/>
      <c r="BBX80" s="538"/>
      <c r="BBY80" s="538"/>
      <c r="BBZ80" s="538"/>
      <c r="BCA80" s="538"/>
      <c r="BCB80" s="538"/>
      <c r="BCC80" s="538"/>
      <c r="BCD80" s="538"/>
      <c r="BCE80" s="538"/>
      <c r="BCF80" s="538"/>
      <c r="BCG80" s="538"/>
      <c r="BCH80" s="538"/>
      <c r="BCI80" s="538"/>
      <c r="BCJ80" s="538"/>
      <c r="BCK80" s="538"/>
      <c r="BCL80" s="538"/>
      <c r="BCM80" s="538"/>
      <c r="BCN80" s="538"/>
      <c r="BCO80" s="538"/>
      <c r="BCP80" s="538"/>
      <c r="BCQ80" s="538"/>
      <c r="BCR80" s="538"/>
      <c r="BCS80" s="538"/>
      <c r="BCT80" s="538"/>
      <c r="BCU80" s="538"/>
      <c r="BCV80" s="538"/>
      <c r="BCW80" s="538"/>
      <c r="BCX80" s="538"/>
      <c r="BCY80" s="538"/>
      <c r="BCZ80" s="538"/>
      <c r="BDA80" s="538"/>
      <c r="BDB80" s="538"/>
      <c r="BDC80" s="538"/>
      <c r="BDD80" s="538"/>
      <c r="BDE80" s="538"/>
      <c r="BDF80" s="538"/>
      <c r="BDG80" s="538"/>
      <c r="BDH80" s="538"/>
      <c r="BDI80" s="538"/>
      <c r="BDJ80" s="538"/>
      <c r="BDK80" s="538"/>
      <c r="BDL80" s="538"/>
      <c r="BDM80" s="538"/>
      <c r="BDN80" s="538"/>
      <c r="BDO80" s="538"/>
      <c r="BDP80" s="538"/>
      <c r="BDQ80" s="538"/>
      <c r="BDR80" s="538"/>
      <c r="BDS80" s="538"/>
      <c r="BDT80" s="538"/>
      <c r="BDU80" s="538"/>
      <c r="BDV80" s="538"/>
      <c r="BDW80" s="538"/>
      <c r="BDX80" s="538"/>
      <c r="BDY80" s="538"/>
      <c r="BDZ80" s="538"/>
      <c r="BEA80" s="538"/>
      <c r="BEB80" s="538"/>
      <c r="BEC80" s="538"/>
      <c r="BED80" s="538"/>
      <c r="BEE80" s="538"/>
      <c r="BEF80" s="538"/>
      <c r="BEG80" s="538"/>
      <c r="BEH80" s="538"/>
      <c r="BEI80" s="538"/>
      <c r="BEJ80" s="538"/>
      <c r="BEK80" s="538"/>
      <c r="BEL80" s="538"/>
      <c r="BEM80" s="538"/>
      <c r="BEN80" s="538"/>
      <c r="BEO80" s="538"/>
      <c r="BEP80" s="538"/>
      <c r="BEQ80" s="538"/>
      <c r="BER80" s="538"/>
      <c r="BES80" s="538"/>
      <c r="BET80" s="538"/>
      <c r="BEU80" s="538"/>
      <c r="BEV80" s="538"/>
      <c r="BEW80" s="538"/>
      <c r="BEX80" s="538"/>
      <c r="BEY80" s="538"/>
      <c r="BEZ80" s="538"/>
      <c r="BFA80" s="538"/>
      <c r="BFB80" s="538"/>
      <c r="BFC80" s="538"/>
      <c r="BFD80" s="538"/>
      <c r="BFE80" s="538"/>
      <c r="BFF80" s="538"/>
      <c r="BFG80" s="538"/>
      <c r="BFH80" s="538"/>
      <c r="BFI80" s="538"/>
      <c r="BFJ80" s="538"/>
      <c r="BFK80" s="538"/>
      <c r="BFL80" s="538"/>
      <c r="BFM80" s="538"/>
      <c r="BFN80" s="538"/>
      <c r="BFO80" s="538"/>
      <c r="BFP80" s="538"/>
      <c r="BFQ80" s="538"/>
      <c r="BFR80" s="538"/>
      <c r="BFS80" s="538"/>
      <c r="BFT80" s="538"/>
      <c r="BFU80" s="538"/>
      <c r="BFV80" s="538"/>
      <c r="BFW80" s="538"/>
      <c r="BFX80" s="538"/>
      <c r="BFY80" s="538"/>
      <c r="BFZ80" s="538"/>
      <c r="BGA80" s="538"/>
      <c r="BGB80" s="538"/>
      <c r="BGC80" s="538"/>
      <c r="BGD80" s="538"/>
      <c r="BGE80" s="538"/>
      <c r="BGF80" s="538"/>
      <c r="BGG80" s="538"/>
      <c r="BGH80" s="538"/>
      <c r="BGI80" s="538"/>
      <c r="BGJ80" s="538"/>
      <c r="BGK80" s="538"/>
      <c r="BGL80" s="538"/>
      <c r="BGM80" s="538"/>
      <c r="BGN80" s="538"/>
      <c r="BGO80" s="538"/>
      <c r="BGP80" s="538"/>
      <c r="BGQ80" s="538"/>
      <c r="BGR80" s="538"/>
      <c r="BGS80" s="538"/>
      <c r="BGT80" s="538"/>
      <c r="BGU80" s="538"/>
      <c r="BGV80" s="538"/>
      <c r="BGW80" s="538"/>
      <c r="BGX80" s="538"/>
      <c r="BGY80" s="538"/>
      <c r="BGZ80" s="538"/>
      <c r="BHA80" s="538"/>
      <c r="BHB80" s="538"/>
      <c r="BHC80" s="538"/>
      <c r="BHD80" s="538"/>
      <c r="BHE80" s="538"/>
      <c r="BHF80" s="538"/>
      <c r="BHG80" s="538"/>
      <c r="BHH80" s="538"/>
      <c r="BHI80" s="538"/>
      <c r="BHJ80" s="538"/>
      <c r="BHK80" s="538"/>
      <c r="BHL80" s="538"/>
      <c r="BHM80" s="538"/>
      <c r="BHN80" s="538"/>
      <c r="BHO80" s="538"/>
      <c r="BHP80" s="538"/>
      <c r="BHQ80" s="538"/>
      <c r="BHR80" s="538"/>
      <c r="BHS80" s="538"/>
      <c r="BHT80" s="538"/>
      <c r="BHU80" s="538"/>
      <c r="BHV80" s="538"/>
      <c r="BHW80" s="538"/>
      <c r="BHX80" s="538"/>
      <c r="BHY80" s="538"/>
      <c r="BHZ80" s="538"/>
      <c r="BIA80" s="538"/>
      <c r="BIB80" s="538"/>
      <c r="BIC80" s="538"/>
      <c r="BID80" s="538"/>
      <c r="BIE80" s="538"/>
      <c r="BIF80" s="538"/>
      <c r="BIG80" s="538"/>
      <c r="BIH80" s="538"/>
      <c r="BII80" s="538"/>
      <c r="BIJ80" s="538"/>
      <c r="BIK80" s="538"/>
      <c r="BIL80" s="538"/>
      <c r="BIM80" s="538"/>
      <c r="BIN80" s="538"/>
      <c r="BIO80" s="538"/>
      <c r="BIP80" s="538"/>
      <c r="BIQ80" s="538"/>
      <c r="BIR80" s="538"/>
      <c r="BIS80" s="538"/>
      <c r="BIT80" s="538"/>
      <c r="BIU80" s="538"/>
      <c r="BIV80" s="538"/>
      <c r="BIW80" s="538"/>
      <c r="BIX80" s="538"/>
      <c r="BIY80" s="538"/>
      <c r="BIZ80" s="538"/>
      <c r="BJA80" s="538"/>
      <c r="BJB80" s="538"/>
      <c r="BJC80" s="538"/>
      <c r="BJD80" s="538"/>
      <c r="BJE80" s="538"/>
      <c r="BJF80" s="538"/>
      <c r="BJG80" s="538"/>
      <c r="BJH80" s="538"/>
      <c r="BJI80" s="538"/>
      <c r="BJJ80" s="538"/>
      <c r="BJK80" s="538"/>
      <c r="BJL80" s="538"/>
      <c r="BJM80" s="538"/>
      <c r="BJN80" s="538"/>
      <c r="BJO80" s="538"/>
      <c r="BJP80" s="538"/>
      <c r="BJQ80" s="538"/>
      <c r="BJR80" s="538"/>
      <c r="BJS80" s="538"/>
      <c r="BJT80" s="538"/>
      <c r="BJU80" s="538"/>
      <c r="BJV80" s="538"/>
      <c r="BJW80" s="538"/>
      <c r="BJX80" s="538"/>
      <c r="BJY80" s="538"/>
      <c r="BJZ80" s="538"/>
      <c r="BKA80" s="538"/>
      <c r="BKB80" s="538"/>
      <c r="BKC80" s="538"/>
      <c r="BKD80" s="538"/>
      <c r="BKE80" s="538"/>
      <c r="BKF80" s="538"/>
      <c r="BKG80" s="538"/>
      <c r="BKH80" s="538"/>
      <c r="BKI80" s="538"/>
      <c r="BKJ80" s="538"/>
      <c r="BKK80" s="538"/>
      <c r="BKL80" s="538"/>
      <c r="BKM80" s="538"/>
      <c r="BKN80" s="538"/>
      <c r="BKO80" s="538"/>
      <c r="BKP80" s="538"/>
      <c r="BKQ80" s="538"/>
      <c r="BKR80" s="538"/>
      <c r="BKS80" s="538"/>
      <c r="BKT80" s="538"/>
      <c r="BKU80" s="538"/>
      <c r="BKV80" s="538"/>
      <c r="BKW80" s="538"/>
      <c r="BKX80" s="538"/>
      <c r="BKY80" s="538"/>
      <c r="BKZ80" s="538"/>
      <c r="BLA80" s="538"/>
      <c r="BLB80" s="538"/>
      <c r="BLC80" s="538"/>
      <c r="BLD80" s="538"/>
      <c r="BLE80" s="538"/>
      <c r="BLF80" s="538"/>
      <c r="BLG80" s="538"/>
      <c r="BLH80" s="538"/>
      <c r="BLI80" s="538"/>
      <c r="BLJ80" s="538"/>
      <c r="BLK80" s="538"/>
      <c r="BLL80" s="538"/>
      <c r="BLM80" s="538"/>
      <c r="BLN80" s="538"/>
      <c r="BLO80" s="538"/>
      <c r="BLP80" s="538"/>
      <c r="BLQ80" s="538"/>
      <c r="BLR80" s="538"/>
      <c r="BLS80" s="538"/>
      <c r="BLT80" s="538"/>
      <c r="BLU80" s="538"/>
      <c r="BLV80" s="538"/>
      <c r="BLW80" s="538"/>
      <c r="BLX80" s="538"/>
      <c r="BLY80" s="538"/>
      <c r="BLZ80" s="538"/>
      <c r="BMA80" s="538"/>
      <c r="BMB80" s="538"/>
      <c r="BMC80" s="538"/>
      <c r="BMD80" s="538"/>
      <c r="BME80" s="538"/>
      <c r="BMF80" s="538"/>
      <c r="BMG80" s="538"/>
      <c r="BMH80" s="538"/>
      <c r="BMI80" s="538"/>
      <c r="BMJ80" s="538"/>
      <c r="BMK80" s="538"/>
      <c r="BML80" s="538"/>
      <c r="BMM80" s="538"/>
      <c r="BMN80" s="538"/>
      <c r="BMO80" s="538"/>
      <c r="BMP80" s="538"/>
      <c r="BMQ80" s="538"/>
      <c r="BMR80" s="538"/>
      <c r="BMS80" s="538"/>
      <c r="BMT80" s="538"/>
      <c r="BMU80" s="538"/>
      <c r="BMV80" s="538"/>
      <c r="BMW80" s="538"/>
      <c r="BMX80" s="538"/>
      <c r="BMY80" s="538"/>
      <c r="BMZ80" s="538"/>
      <c r="BNA80" s="538"/>
      <c r="BNB80" s="538"/>
      <c r="BNC80" s="538"/>
      <c r="BND80" s="538"/>
      <c r="BNE80" s="538"/>
      <c r="BNF80" s="538"/>
      <c r="BNG80" s="538"/>
      <c r="BNH80" s="538"/>
      <c r="BNI80" s="538"/>
      <c r="BNJ80" s="538"/>
      <c r="BNK80" s="538"/>
      <c r="BNL80" s="538"/>
      <c r="BNM80" s="538"/>
      <c r="BNN80" s="538"/>
      <c r="BNO80" s="538"/>
      <c r="BNP80" s="538"/>
      <c r="BNQ80" s="538"/>
      <c r="BNR80" s="538"/>
      <c r="BNS80" s="538"/>
      <c r="BNT80" s="538"/>
      <c r="BNU80" s="538"/>
      <c r="BNV80" s="538"/>
      <c r="BNW80" s="538"/>
      <c r="BNX80" s="538"/>
      <c r="BNY80" s="538"/>
      <c r="BNZ80" s="538"/>
      <c r="BOA80" s="538"/>
      <c r="BOB80" s="538"/>
      <c r="BOC80" s="538"/>
      <c r="BOD80" s="538"/>
      <c r="BOE80" s="538"/>
      <c r="BOF80" s="538"/>
      <c r="BOG80" s="538"/>
      <c r="BOH80" s="538"/>
      <c r="BOI80" s="538"/>
      <c r="BOJ80" s="538"/>
      <c r="BOK80" s="538"/>
      <c r="BOL80" s="538"/>
      <c r="BOM80" s="538"/>
      <c r="BON80" s="538"/>
      <c r="BOO80" s="538"/>
      <c r="BOP80" s="538"/>
      <c r="BOQ80" s="538"/>
      <c r="BOR80" s="538"/>
      <c r="BOS80" s="538"/>
      <c r="BOT80" s="538"/>
      <c r="BOU80" s="538"/>
      <c r="BOV80" s="538"/>
      <c r="BOW80" s="538"/>
      <c r="BOX80" s="538"/>
      <c r="BOY80" s="538"/>
      <c r="BOZ80" s="538"/>
      <c r="BPA80" s="538"/>
      <c r="BPB80" s="538"/>
      <c r="BPC80" s="538"/>
      <c r="BPD80" s="538"/>
      <c r="BPE80" s="538"/>
      <c r="BPF80" s="538"/>
      <c r="BPG80" s="538"/>
      <c r="BPH80" s="538"/>
      <c r="BPI80" s="538"/>
      <c r="BPJ80" s="538"/>
      <c r="BPK80" s="538"/>
      <c r="BPL80" s="538"/>
      <c r="BPM80" s="538"/>
      <c r="BPN80" s="538"/>
      <c r="BPO80" s="538"/>
      <c r="BPP80" s="538"/>
      <c r="BPQ80" s="538"/>
      <c r="BPR80" s="538"/>
      <c r="BPS80" s="538"/>
      <c r="BPT80" s="538"/>
      <c r="BPU80" s="538"/>
      <c r="BPV80" s="538"/>
      <c r="BPW80" s="538"/>
      <c r="BPX80" s="538"/>
      <c r="BPY80" s="538"/>
      <c r="BPZ80" s="538"/>
      <c r="BQA80" s="538"/>
      <c r="BQB80" s="538"/>
      <c r="BQC80" s="538"/>
      <c r="BQD80" s="538"/>
      <c r="BQE80" s="538"/>
      <c r="BQF80" s="538"/>
      <c r="BQG80" s="538"/>
      <c r="BQH80" s="538"/>
      <c r="BQI80" s="538"/>
      <c r="BQJ80" s="538"/>
      <c r="BQK80" s="538"/>
      <c r="BQL80" s="538"/>
      <c r="BQM80" s="538"/>
      <c r="BQN80" s="538"/>
      <c r="BQO80" s="538"/>
      <c r="BQP80" s="538"/>
      <c r="BQQ80" s="538"/>
      <c r="BQR80" s="538"/>
      <c r="BQS80" s="538"/>
      <c r="BQT80" s="538"/>
      <c r="BQU80" s="538"/>
      <c r="BQV80" s="538"/>
      <c r="BQW80" s="538"/>
      <c r="BQX80" s="538"/>
      <c r="BQY80" s="538"/>
      <c r="BQZ80" s="538"/>
      <c r="BRA80" s="538"/>
      <c r="BRB80" s="538"/>
      <c r="BRC80" s="538"/>
      <c r="BRD80" s="538"/>
      <c r="BRE80" s="538"/>
      <c r="BRF80" s="538"/>
      <c r="BRG80" s="538"/>
      <c r="BRH80" s="538"/>
      <c r="BRI80" s="538"/>
      <c r="BRJ80" s="538"/>
      <c r="BRK80" s="538"/>
      <c r="BRL80" s="538"/>
      <c r="BRM80" s="538"/>
      <c r="BRN80" s="538"/>
      <c r="BRO80" s="538"/>
      <c r="BRP80" s="538"/>
      <c r="BRQ80" s="538"/>
      <c r="BRR80" s="538"/>
      <c r="BRS80" s="538"/>
      <c r="BRT80" s="538"/>
      <c r="BRU80" s="538"/>
      <c r="BRV80" s="538"/>
      <c r="BRW80" s="538"/>
      <c r="BRX80" s="538"/>
      <c r="BRY80" s="538"/>
      <c r="BRZ80" s="538"/>
      <c r="BSA80" s="538"/>
      <c r="BSB80" s="538"/>
      <c r="BSC80" s="538"/>
      <c r="BSD80" s="538"/>
      <c r="BSE80" s="538"/>
      <c r="BSF80" s="538"/>
      <c r="BSG80" s="538"/>
      <c r="BSH80" s="538"/>
      <c r="BSI80" s="538"/>
      <c r="BSJ80" s="538"/>
      <c r="BSK80" s="538"/>
      <c r="BSL80" s="538"/>
      <c r="BSM80" s="538"/>
      <c r="BSN80" s="538"/>
      <c r="BSO80" s="538"/>
      <c r="BSP80" s="538"/>
      <c r="BSQ80" s="538"/>
      <c r="BSR80" s="538"/>
      <c r="BSS80" s="538"/>
      <c r="BST80" s="538"/>
      <c r="BSU80" s="538"/>
      <c r="BSV80" s="538"/>
      <c r="BSW80" s="538"/>
      <c r="BSX80" s="538"/>
      <c r="BSY80" s="538"/>
      <c r="BSZ80" s="538"/>
      <c r="BTA80" s="538"/>
      <c r="BTB80" s="538"/>
      <c r="BTC80" s="538"/>
      <c r="BTD80" s="538"/>
      <c r="BTE80" s="538"/>
      <c r="BTF80" s="538"/>
      <c r="BTG80" s="538"/>
      <c r="BTH80" s="538"/>
      <c r="BTI80" s="538"/>
      <c r="BTJ80" s="538"/>
      <c r="BTK80" s="538"/>
      <c r="BTL80" s="538"/>
      <c r="BTM80" s="538"/>
      <c r="BTN80" s="538"/>
      <c r="BTO80" s="538"/>
      <c r="BTP80" s="538"/>
      <c r="BTQ80" s="538"/>
      <c r="BTR80" s="538"/>
      <c r="BTS80" s="538"/>
      <c r="BTT80" s="538"/>
      <c r="BTU80" s="538"/>
      <c r="BTV80" s="538"/>
      <c r="BTW80" s="538"/>
      <c r="BTX80" s="538"/>
      <c r="BTY80" s="538"/>
      <c r="BTZ80" s="538"/>
      <c r="BUA80" s="538"/>
      <c r="BUB80" s="538"/>
      <c r="BUC80" s="538"/>
      <c r="BUD80" s="538"/>
      <c r="BUE80" s="538"/>
      <c r="BUF80" s="538"/>
      <c r="BUG80" s="538"/>
      <c r="BUH80" s="538"/>
      <c r="BUI80" s="538"/>
      <c r="BUJ80" s="538"/>
      <c r="BUK80" s="538"/>
      <c r="BUL80" s="538"/>
      <c r="BUM80" s="538"/>
      <c r="BUN80" s="538"/>
      <c r="BUO80" s="538"/>
      <c r="BUP80" s="538"/>
      <c r="BUQ80" s="538"/>
      <c r="BUR80" s="538"/>
      <c r="BUS80" s="538"/>
      <c r="BUT80" s="538"/>
      <c r="BUU80" s="538"/>
      <c r="BUV80" s="538"/>
      <c r="BUW80" s="538"/>
      <c r="BUX80" s="538"/>
      <c r="BUY80" s="538"/>
      <c r="BUZ80" s="538"/>
      <c r="BVA80" s="538"/>
      <c r="BVB80" s="538"/>
      <c r="BVC80" s="538"/>
      <c r="BVD80" s="538"/>
      <c r="BVE80" s="538"/>
      <c r="BVF80" s="538"/>
      <c r="BVG80" s="538"/>
      <c r="BVH80" s="538"/>
      <c r="BVI80" s="538"/>
      <c r="BVJ80" s="538"/>
      <c r="BVK80" s="538"/>
      <c r="BVL80" s="538"/>
      <c r="BVM80" s="538"/>
      <c r="BVN80" s="538"/>
      <c r="BVO80" s="538"/>
      <c r="BVP80" s="538"/>
      <c r="BVQ80" s="538"/>
      <c r="BVR80" s="538"/>
      <c r="BVS80" s="538"/>
      <c r="BVT80" s="538"/>
      <c r="BVU80" s="538"/>
      <c r="BVV80" s="538"/>
      <c r="BVW80" s="538"/>
      <c r="BVX80" s="538"/>
      <c r="BVY80" s="538"/>
      <c r="BVZ80" s="538"/>
      <c r="BWA80" s="538"/>
      <c r="BWB80" s="538"/>
      <c r="BWC80" s="538"/>
      <c r="BWD80" s="538"/>
      <c r="BWE80" s="538"/>
      <c r="BWF80" s="538"/>
      <c r="BWG80" s="538"/>
      <c r="BWH80" s="538"/>
      <c r="BWI80" s="538"/>
      <c r="BWJ80" s="538"/>
      <c r="BWK80" s="538"/>
      <c r="BWL80" s="538"/>
      <c r="BWM80" s="538"/>
      <c r="BWN80" s="538"/>
      <c r="BWO80" s="538"/>
      <c r="BWP80" s="538"/>
      <c r="BWQ80" s="538"/>
      <c r="BWR80" s="538"/>
      <c r="BWS80" s="538"/>
      <c r="BWT80" s="538"/>
      <c r="BWU80" s="538"/>
      <c r="BWV80" s="538"/>
      <c r="BWW80" s="538"/>
      <c r="BWX80" s="538"/>
      <c r="BWY80" s="538"/>
      <c r="BWZ80" s="538"/>
      <c r="BXA80" s="538"/>
      <c r="BXB80" s="538"/>
      <c r="BXC80" s="538"/>
      <c r="BXD80" s="538"/>
      <c r="BXE80" s="538"/>
      <c r="BXF80" s="538"/>
      <c r="BXG80" s="538"/>
      <c r="BXH80" s="538"/>
      <c r="BXI80" s="538"/>
      <c r="BXJ80" s="538"/>
      <c r="BXK80" s="538"/>
      <c r="BXL80" s="538"/>
      <c r="BXM80" s="538"/>
      <c r="BXN80" s="538"/>
      <c r="BXO80" s="538"/>
      <c r="BXP80" s="538"/>
      <c r="BXQ80" s="538"/>
      <c r="BXR80" s="538"/>
      <c r="BXS80" s="538"/>
      <c r="BXT80" s="538"/>
      <c r="BXU80" s="538"/>
      <c r="BXV80" s="538"/>
      <c r="BXW80" s="538"/>
      <c r="BXX80" s="538"/>
      <c r="BXY80" s="538"/>
      <c r="BXZ80" s="538"/>
      <c r="BYA80" s="538"/>
      <c r="BYB80" s="538"/>
      <c r="BYC80" s="538"/>
      <c r="BYD80" s="538"/>
      <c r="BYE80" s="538"/>
      <c r="BYF80" s="538"/>
      <c r="BYG80" s="538"/>
      <c r="BYH80" s="538"/>
      <c r="BYI80" s="538"/>
      <c r="BYJ80" s="538"/>
      <c r="BYK80" s="538"/>
      <c r="BYL80" s="538"/>
      <c r="BYM80" s="538"/>
      <c r="BYN80" s="538"/>
      <c r="BYO80" s="538"/>
      <c r="BYP80" s="538"/>
      <c r="BYQ80" s="538"/>
      <c r="BYR80" s="538"/>
      <c r="BYS80" s="538"/>
      <c r="BYT80" s="538"/>
      <c r="BYU80" s="538"/>
      <c r="BYV80" s="538"/>
      <c r="BYW80" s="538"/>
      <c r="BYX80" s="538"/>
      <c r="BYY80" s="538"/>
      <c r="BYZ80" s="538"/>
      <c r="BZA80" s="538"/>
      <c r="BZB80" s="538"/>
      <c r="BZC80" s="538"/>
      <c r="BZD80" s="538"/>
      <c r="BZE80" s="538"/>
      <c r="BZF80" s="538"/>
      <c r="BZG80" s="538"/>
      <c r="BZH80" s="538"/>
      <c r="BZI80" s="538"/>
      <c r="BZJ80" s="538"/>
      <c r="BZK80" s="538"/>
      <c r="BZL80" s="538"/>
      <c r="BZM80" s="538"/>
      <c r="BZN80" s="538"/>
      <c r="BZO80" s="538"/>
      <c r="BZP80" s="538"/>
      <c r="BZQ80" s="538"/>
      <c r="BZR80" s="538"/>
      <c r="BZS80" s="538"/>
      <c r="BZT80" s="538"/>
      <c r="BZU80" s="538"/>
      <c r="BZV80" s="538"/>
      <c r="BZW80" s="538"/>
      <c r="BZX80" s="538"/>
      <c r="BZY80" s="538"/>
      <c r="BZZ80" s="538"/>
      <c r="CAA80" s="538"/>
      <c r="CAB80" s="538"/>
      <c r="CAC80" s="538"/>
      <c r="CAD80" s="538"/>
      <c r="CAE80" s="538"/>
      <c r="CAF80" s="538"/>
      <c r="CAG80" s="538"/>
      <c r="CAH80" s="538"/>
      <c r="CAI80" s="538"/>
      <c r="CAJ80" s="538"/>
      <c r="CAK80" s="538"/>
      <c r="CAL80" s="538"/>
      <c r="CAM80" s="538"/>
      <c r="CAN80" s="538"/>
      <c r="CAO80" s="538"/>
      <c r="CAP80" s="538"/>
      <c r="CAQ80" s="538"/>
      <c r="CAR80" s="538"/>
      <c r="CAS80" s="538"/>
      <c r="CAT80" s="538"/>
      <c r="CAU80" s="538"/>
      <c r="CAV80" s="538"/>
      <c r="CAW80" s="538"/>
      <c r="CAX80" s="538"/>
      <c r="CAY80" s="538"/>
      <c r="CAZ80" s="538"/>
      <c r="CBA80" s="538"/>
      <c r="CBB80" s="538"/>
      <c r="CBC80" s="538"/>
      <c r="CBD80" s="538"/>
      <c r="CBE80" s="538"/>
      <c r="CBF80" s="538"/>
      <c r="CBG80" s="538"/>
      <c r="CBH80" s="538"/>
      <c r="CBI80" s="538"/>
      <c r="CBJ80" s="538"/>
      <c r="CBK80" s="538"/>
      <c r="CBL80" s="538"/>
      <c r="CBM80" s="538"/>
      <c r="CBN80" s="538"/>
      <c r="CBO80" s="538"/>
      <c r="CBP80" s="538"/>
      <c r="CBQ80" s="538"/>
      <c r="CBR80" s="538"/>
      <c r="CBS80" s="538"/>
      <c r="CBT80" s="538"/>
      <c r="CBU80" s="538"/>
      <c r="CBV80" s="538"/>
      <c r="CBW80" s="538"/>
      <c r="CBX80" s="538"/>
      <c r="CBY80" s="538"/>
      <c r="CBZ80" s="538"/>
      <c r="CCA80" s="538"/>
      <c r="CCB80" s="538"/>
      <c r="CCC80" s="538"/>
      <c r="CCD80" s="538"/>
      <c r="CCE80" s="538"/>
      <c r="CCF80" s="538"/>
      <c r="CCG80" s="538"/>
      <c r="CCH80" s="538"/>
      <c r="CCI80" s="538"/>
      <c r="CCJ80" s="538"/>
      <c r="CCK80" s="538"/>
      <c r="CCL80" s="538"/>
      <c r="CCM80" s="538"/>
      <c r="CCN80" s="538"/>
      <c r="CCO80" s="538"/>
      <c r="CCP80" s="538"/>
      <c r="CCQ80" s="538"/>
      <c r="CCR80" s="538"/>
      <c r="CCS80" s="538"/>
      <c r="CCT80" s="538"/>
      <c r="CCU80" s="538"/>
      <c r="CCV80" s="538"/>
      <c r="CCW80" s="538"/>
      <c r="CCX80" s="538"/>
      <c r="CCY80" s="538"/>
      <c r="CCZ80" s="538"/>
      <c r="CDA80" s="538"/>
      <c r="CDB80" s="538"/>
      <c r="CDC80" s="538"/>
      <c r="CDD80" s="538"/>
      <c r="CDE80" s="538"/>
      <c r="CDF80" s="538"/>
      <c r="CDG80" s="538"/>
      <c r="CDH80" s="538"/>
      <c r="CDI80" s="538"/>
      <c r="CDJ80" s="538"/>
      <c r="CDK80" s="538"/>
      <c r="CDL80" s="538"/>
      <c r="CDM80" s="538"/>
      <c r="CDN80" s="538"/>
      <c r="CDO80" s="538"/>
      <c r="CDP80" s="538"/>
      <c r="CDQ80" s="538"/>
      <c r="CDR80" s="538"/>
      <c r="CDS80" s="538"/>
      <c r="CDT80" s="538"/>
      <c r="CDU80" s="538"/>
      <c r="CDV80" s="538"/>
      <c r="CDW80" s="538"/>
      <c r="CDX80" s="538"/>
      <c r="CDY80" s="538"/>
      <c r="CDZ80" s="538"/>
      <c r="CEA80" s="538"/>
      <c r="CEB80" s="538"/>
      <c r="CEC80" s="538"/>
      <c r="CED80" s="538"/>
      <c r="CEE80" s="538"/>
      <c r="CEF80" s="538"/>
      <c r="CEG80" s="538"/>
      <c r="CEH80" s="538"/>
      <c r="CEI80" s="538"/>
      <c r="CEJ80" s="538"/>
      <c r="CEK80" s="538"/>
      <c r="CEL80" s="538"/>
      <c r="CEM80" s="538"/>
      <c r="CEN80" s="538"/>
      <c r="CEO80" s="538"/>
      <c r="CEP80" s="538"/>
      <c r="CEQ80" s="538"/>
      <c r="CER80" s="538"/>
      <c r="CES80" s="538"/>
      <c r="CET80" s="538"/>
      <c r="CEU80" s="538"/>
      <c r="CEV80" s="538"/>
      <c r="CEW80" s="538"/>
      <c r="CEX80" s="538"/>
      <c r="CEY80" s="538"/>
      <c r="CEZ80" s="538"/>
      <c r="CFA80" s="538"/>
      <c r="CFB80" s="538"/>
      <c r="CFC80" s="538"/>
      <c r="CFD80" s="538"/>
      <c r="CFE80" s="538"/>
      <c r="CFF80" s="538"/>
      <c r="CFG80" s="538"/>
      <c r="CFH80" s="538"/>
      <c r="CFI80" s="538"/>
      <c r="CFJ80" s="538"/>
      <c r="CFK80" s="538"/>
      <c r="CFL80" s="538"/>
      <c r="CFM80" s="538"/>
      <c r="CFN80" s="538"/>
      <c r="CFO80" s="538"/>
      <c r="CFP80" s="538"/>
      <c r="CFQ80" s="538"/>
      <c r="CFR80" s="538"/>
      <c r="CFS80" s="538"/>
      <c r="CFT80" s="538"/>
      <c r="CFU80" s="538"/>
      <c r="CFV80" s="538"/>
      <c r="CFW80" s="538"/>
      <c r="CFX80" s="538"/>
      <c r="CFY80" s="538"/>
      <c r="CFZ80" s="538"/>
      <c r="CGA80" s="538"/>
      <c r="CGB80" s="538"/>
      <c r="CGC80" s="538"/>
      <c r="CGD80" s="538"/>
      <c r="CGE80" s="538"/>
      <c r="CGF80" s="538"/>
      <c r="CGG80" s="538"/>
      <c r="CGH80" s="538"/>
      <c r="CGI80" s="538"/>
      <c r="CGJ80" s="538"/>
      <c r="CGK80" s="538"/>
      <c r="CGL80" s="538"/>
      <c r="CGM80" s="538"/>
      <c r="CGN80" s="538"/>
      <c r="CGO80" s="538"/>
      <c r="CGP80" s="538"/>
      <c r="CGQ80" s="538"/>
      <c r="CGR80" s="538"/>
      <c r="CGS80" s="538"/>
      <c r="CGT80" s="538"/>
      <c r="CGU80" s="538"/>
      <c r="CGV80" s="538"/>
      <c r="CGW80" s="538"/>
      <c r="CGX80" s="538"/>
      <c r="CGY80" s="538"/>
      <c r="CGZ80" s="538"/>
      <c r="CHA80" s="538"/>
      <c r="CHB80" s="538"/>
      <c r="CHC80" s="538"/>
      <c r="CHD80" s="538"/>
      <c r="CHE80" s="538"/>
      <c r="CHF80" s="538"/>
      <c r="CHG80" s="538"/>
      <c r="CHH80" s="538"/>
      <c r="CHI80" s="538"/>
      <c r="CHJ80" s="538"/>
      <c r="CHK80" s="538"/>
      <c r="CHL80" s="538"/>
      <c r="CHM80" s="538"/>
      <c r="CHN80" s="538"/>
      <c r="CHO80" s="538"/>
      <c r="CHP80" s="538"/>
      <c r="CHQ80" s="538"/>
      <c r="CHR80" s="538"/>
      <c r="CHS80" s="538"/>
      <c r="CHT80" s="538"/>
    </row>
    <row r="81" spans="1:2256" s="539" customFormat="1" ht="13.5" x14ac:dyDescent="0.15">
      <c r="A81" s="1176" t="s">
        <v>1000</v>
      </c>
      <c r="B81" s="1176">
        <v>880</v>
      </c>
      <c r="C81" s="763" t="s">
        <v>138</v>
      </c>
      <c r="D81" s="571" t="s">
        <v>220</v>
      </c>
      <c r="E81" s="764" t="s">
        <v>725</v>
      </c>
      <c r="F81" s="550" t="s">
        <v>6</v>
      </c>
      <c r="G81" s="538"/>
      <c r="H81" s="538"/>
      <c r="I81" s="538"/>
      <c r="J81" s="538"/>
      <c r="K81" s="538"/>
      <c r="L81" s="538"/>
      <c r="M81" s="538"/>
      <c r="N81" s="538"/>
      <c r="O81" s="538"/>
      <c r="P81" s="538"/>
      <c r="Q81" s="538"/>
      <c r="R81" s="538"/>
      <c r="S81" s="538"/>
      <c r="T81" s="538"/>
      <c r="U81" s="538"/>
      <c r="V81" s="538"/>
      <c r="W81" s="538"/>
      <c r="X81" s="538"/>
      <c r="Y81" s="538"/>
      <c r="Z81" s="538"/>
      <c r="AA81" s="538"/>
      <c r="AB81" s="538"/>
      <c r="AC81" s="538"/>
      <c r="AD81" s="538"/>
      <c r="AE81" s="538"/>
      <c r="AF81" s="538"/>
      <c r="AG81" s="538"/>
      <c r="AH81" s="538"/>
      <c r="AI81" s="538"/>
      <c r="AJ81" s="538"/>
      <c r="AK81" s="538"/>
      <c r="AL81" s="538"/>
      <c r="AM81" s="538"/>
      <c r="AN81" s="538"/>
      <c r="AO81" s="538"/>
      <c r="AP81" s="538"/>
      <c r="AQ81" s="538"/>
      <c r="AR81" s="538"/>
      <c r="AS81" s="538"/>
      <c r="AT81" s="538"/>
      <c r="AU81" s="538"/>
      <c r="AV81" s="538"/>
      <c r="AW81" s="538"/>
      <c r="AX81" s="538"/>
      <c r="AY81" s="538"/>
      <c r="AZ81" s="538"/>
      <c r="BA81" s="538"/>
      <c r="BB81" s="538"/>
      <c r="BC81" s="538"/>
      <c r="BD81" s="538"/>
      <c r="BE81" s="538"/>
      <c r="BF81" s="538"/>
      <c r="BG81" s="538"/>
      <c r="BH81" s="538"/>
      <c r="BI81" s="538"/>
      <c r="BJ81" s="538"/>
      <c r="BK81" s="538"/>
      <c r="BL81" s="538"/>
      <c r="BM81" s="538"/>
      <c r="BN81" s="538"/>
      <c r="BO81" s="538"/>
      <c r="BP81" s="538"/>
      <c r="BQ81" s="538"/>
      <c r="BR81" s="538"/>
      <c r="BS81" s="538"/>
      <c r="BT81" s="538"/>
      <c r="BU81" s="538"/>
      <c r="BV81" s="538"/>
      <c r="BW81" s="538"/>
      <c r="BX81" s="538"/>
      <c r="BY81" s="538"/>
      <c r="BZ81" s="538"/>
      <c r="CA81" s="538"/>
      <c r="CB81" s="538"/>
      <c r="CC81" s="538"/>
      <c r="CD81" s="538"/>
      <c r="CE81" s="538"/>
      <c r="CF81" s="538"/>
      <c r="CG81" s="538"/>
      <c r="CH81" s="538"/>
      <c r="CI81" s="538"/>
      <c r="CJ81" s="538"/>
      <c r="CK81" s="538"/>
      <c r="CL81" s="538"/>
      <c r="CM81" s="538"/>
      <c r="CN81" s="538"/>
      <c r="CO81" s="538"/>
      <c r="CP81" s="538"/>
      <c r="CQ81" s="538"/>
      <c r="CR81" s="538"/>
      <c r="CS81" s="538"/>
      <c r="CT81" s="538"/>
      <c r="CU81" s="538"/>
      <c r="CV81" s="538"/>
      <c r="CW81" s="538"/>
      <c r="CX81" s="538"/>
      <c r="CY81" s="538"/>
      <c r="CZ81" s="538"/>
      <c r="DA81" s="538"/>
      <c r="DB81" s="538"/>
      <c r="DC81" s="538"/>
      <c r="DD81" s="538"/>
      <c r="DE81" s="538"/>
      <c r="DF81" s="538"/>
      <c r="DG81" s="538"/>
      <c r="DH81" s="538"/>
      <c r="DI81" s="538"/>
      <c r="DJ81" s="538"/>
      <c r="DK81" s="538"/>
      <c r="DL81" s="538"/>
      <c r="DM81" s="538"/>
      <c r="DN81" s="538"/>
      <c r="DO81" s="538"/>
      <c r="DP81" s="538"/>
      <c r="DQ81" s="538"/>
      <c r="DR81" s="538"/>
      <c r="DS81" s="538"/>
      <c r="DT81" s="538"/>
      <c r="DU81" s="538"/>
      <c r="DV81" s="538"/>
      <c r="DW81" s="538"/>
      <c r="DX81" s="538"/>
      <c r="DY81" s="538"/>
      <c r="DZ81" s="538"/>
      <c r="EA81" s="538"/>
      <c r="EB81" s="538"/>
      <c r="EC81" s="538"/>
      <c r="ED81" s="538"/>
      <c r="EE81" s="538"/>
      <c r="EF81" s="538"/>
      <c r="EG81" s="538"/>
      <c r="EH81" s="538"/>
      <c r="EI81" s="538"/>
      <c r="EJ81" s="538"/>
      <c r="EK81" s="538"/>
      <c r="EL81" s="538"/>
      <c r="EM81" s="538"/>
      <c r="EN81" s="538"/>
      <c r="EO81" s="538"/>
      <c r="EP81" s="538"/>
      <c r="EQ81" s="538"/>
      <c r="ER81" s="538"/>
      <c r="ES81" s="538"/>
      <c r="ET81" s="538"/>
      <c r="EU81" s="538"/>
      <c r="EV81" s="538"/>
      <c r="EW81" s="538"/>
      <c r="EX81" s="538"/>
      <c r="EY81" s="538"/>
      <c r="EZ81" s="538"/>
      <c r="FA81" s="538"/>
      <c r="FB81" s="538"/>
      <c r="FC81" s="538"/>
      <c r="FD81" s="538"/>
      <c r="FE81" s="538"/>
      <c r="FF81" s="538"/>
      <c r="FG81" s="538"/>
      <c r="FH81" s="538"/>
      <c r="FI81" s="538"/>
      <c r="FJ81" s="538"/>
      <c r="FK81" s="538"/>
      <c r="FL81" s="538"/>
      <c r="FM81" s="538"/>
      <c r="FN81" s="538"/>
      <c r="FO81" s="538"/>
      <c r="FP81" s="538"/>
      <c r="FQ81" s="538"/>
      <c r="FR81" s="538"/>
      <c r="FS81" s="538"/>
      <c r="FT81" s="538"/>
      <c r="FU81" s="538"/>
      <c r="FV81" s="538"/>
      <c r="FW81" s="538"/>
      <c r="FX81" s="538"/>
      <c r="FY81" s="538"/>
      <c r="FZ81" s="538"/>
      <c r="GA81" s="538"/>
      <c r="GB81" s="538"/>
      <c r="GC81" s="538"/>
      <c r="GD81" s="538"/>
      <c r="GE81" s="538"/>
      <c r="GF81" s="538"/>
      <c r="GG81" s="538"/>
      <c r="GH81" s="538"/>
      <c r="GI81" s="538"/>
      <c r="GJ81" s="538"/>
      <c r="GK81" s="538"/>
      <c r="GL81" s="538"/>
      <c r="GM81" s="538"/>
      <c r="GN81" s="538"/>
      <c r="GO81" s="538"/>
      <c r="GP81" s="538"/>
      <c r="GQ81" s="538"/>
      <c r="GR81" s="538"/>
      <c r="GS81" s="538"/>
      <c r="GT81" s="538"/>
      <c r="GU81" s="538"/>
      <c r="GV81" s="538"/>
      <c r="GW81" s="538"/>
      <c r="GX81" s="538"/>
      <c r="GY81" s="538"/>
      <c r="GZ81" s="538"/>
      <c r="HA81" s="538"/>
      <c r="HB81" s="538"/>
      <c r="HC81" s="538"/>
      <c r="HD81" s="538"/>
      <c r="HE81" s="538"/>
      <c r="HF81" s="538"/>
      <c r="HG81" s="538"/>
      <c r="HH81" s="538"/>
      <c r="HI81" s="538"/>
      <c r="HJ81" s="538"/>
      <c r="HK81" s="538"/>
      <c r="HL81" s="538"/>
      <c r="HM81" s="538"/>
      <c r="HN81" s="538"/>
      <c r="HO81" s="538"/>
      <c r="HP81" s="538"/>
      <c r="HQ81" s="538"/>
      <c r="HR81" s="538"/>
      <c r="HS81" s="538"/>
      <c r="HT81" s="538"/>
      <c r="HU81" s="538"/>
      <c r="HV81" s="538"/>
      <c r="HW81" s="538"/>
      <c r="HX81" s="538"/>
      <c r="HY81" s="538"/>
      <c r="HZ81" s="538"/>
      <c r="IA81" s="538"/>
      <c r="IB81" s="538"/>
      <c r="IC81" s="538"/>
      <c r="ID81" s="538"/>
      <c r="IE81" s="538"/>
      <c r="IF81" s="538"/>
      <c r="IG81" s="538"/>
      <c r="IH81" s="538"/>
      <c r="II81" s="538"/>
      <c r="IJ81" s="538"/>
      <c r="IK81" s="538"/>
      <c r="IL81" s="538"/>
      <c r="IM81" s="538"/>
      <c r="IN81" s="538"/>
      <c r="IO81" s="538"/>
      <c r="IP81" s="538"/>
      <c r="IQ81" s="538"/>
      <c r="IR81" s="538"/>
      <c r="IS81" s="538"/>
      <c r="IT81" s="538"/>
      <c r="IU81" s="538"/>
      <c r="IV81" s="538"/>
      <c r="IW81" s="538"/>
      <c r="IX81" s="538"/>
      <c r="IY81" s="538"/>
      <c r="IZ81" s="538"/>
      <c r="JA81" s="538"/>
      <c r="JB81" s="538"/>
      <c r="JC81" s="538"/>
      <c r="JD81" s="538"/>
      <c r="JE81" s="538"/>
      <c r="JF81" s="538"/>
      <c r="JG81" s="538"/>
      <c r="JH81" s="538"/>
      <c r="JI81" s="538"/>
      <c r="JJ81" s="538"/>
      <c r="JK81" s="538"/>
      <c r="JL81" s="538"/>
      <c r="JM81" s="538"/>
      <c r="JN81" s="538"/>
      <c r="JO81" s="538"/>
      <c r="JP81" s="538"/>
      <c r="JQ81" s="538"/>
      <c r="JR81" s="538"/>
      <c r="JS81" s="538"/>
      <c r="JT81" s="538"/>
      <c r="JU81" s="538"/>
      <c r="JV81" s="538"/>
      <c r="JW81" s="538"/>
      <c r="JX81" s="538"/>
      <c r="JY81" s="538"/>
      <c r="JZ81" s="538"/>
      <c r="KA81" s="538"/>
      <c r="KB81" s="538"/>
      <c r="KC81" s="538"/>
      <c r="KD81" s="538"/>
      <c r="KE81" s="538"/>
      <c r="KF81" s="538"/>
      <c r="KG81" s="538"/>
      <c r="KH81" s="538"/>
      <c r="KI81" s="538"/>
      <c r="KJ81" s="538"/>
      <c r="KK81" s="538"/>
      <c r="KL81" s="538"/>
      <c r="KM81" s="538"/>
      <c r="KN81" s="538"/>
      <c r="KO81" s="538"/>
      <c r="KP81" s="538"/>
      <c r="KQ81" s="538"/>
      <c r="KR81" s="538"/>
      <c r="KS81" s="538"/>
      <c r="KT81" s="538"/>
      <c r="KU81" s="538"/>
      <c r="KV81" s="538"/>
      <c r="KW81" s="538"/>
      <c r="KX81" s="538"/>
      <c r="KY81" s="538"/>
      <c r="KZ81" s="538"/>
      <c r="LA81" s="538"/>
      <c r="LB81" s="538"/>
      <c r="LC81" s="538"/>
      <c r="LD81" s="538"/>
      <c r="LE81" s="538"/>
      <c r="LF81" s="538"/>
      <c r="LG81" s="538"/>
      <c r="LH81" s="538"/>
      <c r="LI81" s="538"/>
      <c r="LJ81" s="538"/>
      <c r="LK81" s="538"/>
      <c r="LL81" s="538"/>
      <c r="LM81" s="538"/>
      <c r="LN81" s="538"/>
      <c r="LO81" s="538"/>
      <c r="LP81" s="538"/>
      <c r="LQ81" s="538"/>
      <c r="LR81" s="538"/>
      <c r="LS81" s="538"/>
      <c r="LT81" s="538"/>
      <c r="LU81" s="538"/>
      <c r="LV81" s="538"/>
      <c r="LW81" s="538"/>
      <c r="LX81" s="538"/>
      <c r="LY81" s="538"/>
      <c r="LZ81" s="538"/>
      <c r="MA81" s="538"/>
      <c r="MB81" s="538"/>
      <c r="MC81" s="538"/>
      <c r="MD81" s="538"/>
      <c r="ME81" s="538"/>
      <c r="MF81" s="538"/>
      <c r="MG81" s="538"/>
      <c r="MH81" s="538"/>
      <c r="MI81" s="538"/>
      <c r="MJ81" s="538"/>
      <c r="MK81" s="538"/>
      <c r="ML81" s="538"/>
      <c r="MM81" s="538"/>
      <c r="MN81" s="538"/>
      <c r="MO81" s="538"/>
      <c r="MP81" s="538"/>
      <c r="MQ81" s="538"/>
      <c r="MR81" s="538"/>
      <c r="MS81" s="538"/>
      <c r="MT81" s="538"/>
      <c r="MU81" s="538"/>
      <c r="MV81" s="538"/>
      <c r="MW81" s="538"/>
      <c r="MX81" s="538"/>
      <c r="MY81" s="538"/>
      <c r="MZ81" s="538"/>
      <c r="NA81" s="538"/>
      <c r="NB81" s="538"/>
      <c r="NC81" s="538"/>
      <c r="ND81" s="538"/>
      <c r="NE81" s="538"/>
      <c r="NF81" s="538"/>
      <c r="NG81" s="538"/>
      <c r="NH81" s="538"/>
      <c r="NI81" s="538"/>
      <c r="NJ81" s="538"/>
      <c r="NK81" s="538"/>
      <c r="NL81" s="538"/>
      <c r="NM81" s="538"/>
      <c r="NN81" s="538"/>
      <c r="NO81" s="538"/>
      <c r="NP81" s="538"/>
      <c r="NQ81" s="538"/>
      <c r="NR81" s="538"/>
      <c r="NS81" s="538"/>
      <c r="NT81" s="538"/>
      <c r="NU81" s="538"/>
      <c r="NV81" s="538"/>
      <c r="NW81" s="538"/>
      <c r="NX81" s="538"/>
      <c r="NY81" s="538"/>
      <c r="NZ81" s="538"/>
      <c r="OA81" s="538"/>
      <c r="OB81" s="538"/>
      <c r="OC81" s="538"/>
      <c r="OD81" s="538"/>
      <c r="OE81" s="538"/>
      <c r="OF81" s="538"/>
      <c r="OG81" s="538"/>
      <c r="OH81" s="538"/>
      <c r="OI81" s="538"/>
      <c r="OJ81" s="538"/>
      <c r="OK81" s="538"/>
      <c r="OL81" s="538"/>
      <c r="OM81" s="538"/>
      <c r="ON81" s="538"/>
      <c r="OO81" s="538"/>
      <c r="OP81" s="538"/>
      <c r="OQ81" s="538"/>
      <c r="OR81" s="538"/>
      <c r="OS81" s="538"/>
      <c r="OT81" s="538"/>
      <c r="OU81" s="538"/>
      <c r="OV81" s="538"/>
      <c r="OW81" s="538"/>
      <c r="OX81" s="538"/>
      <c r="OY81" s="538"/>
      <c r="OZ81" s="538"/>
      <c r="PA81" s="538"/>
      <c r="PB81" s="538"/>
      <c r="PC81" s="538"/>
      <c r="PD81" s="538"/>
      <c r="PE81" s="538"/>
      <c r="PF81" s="538"/>
      <c r="PG81" s="538"/>
      <c r="PH81" s="538"/>
      <c r="PI81" s="538"/>
      <c r="PJ81" s="538"/>
      <c r="PK81" s="538"/>
      <c r="PL81" s="538"/>
      <c r="PM81" s="538"/>
      <c r="PN81" s="538"/>
      <c r="PO81" s="538"/>
      <c r="PP81" s="538"/>
      <c r="PQ81" s="538"/>
      <c r="PR81" s="538"/>
      <c r="PS81" s="538"/>
      <c r="PT81" s="538"/>
      <c r="PU81" s="538"/>
      <c r="PV81" s="538"/>
      <c r="PW81" s="538"/>
      <c r="PX81" s="538"/>
      <c r="PY81" s="538"/>
      <c r="PZ81" s="538"/>
      <c r="QA81" s="538"/>
      <c r="QB81" s="538"/>
      <c r="QC81" s="538"/>
      <c r="QD81" s="538"/>
      <c r="QE81" s="538"/>
      <c r="QF81" s="538"/>
      <c r="QG81" s="538"/>
      <c r="QH81" s="538"/>
      <c r="QI81" s="538"/>
      <c r="QJ81" s="538"/>
      <c r="QK81" s="538"/>
      <c r="QL81" s="538"/>
      <c r="QM81" s="538"/>
      <c r="QN81" s="538"/>
      <c r="QO81" s="538"/>
      <c r="QP81" s="538"/>
      <c r="QQ81" s="538"/>
      <c r="QR81" s="538"/>
      <c r="QS81" s="538"/>
      <c r="QT81" s="538"/>
      <c r="QU81" s="538"/>
      <c r="QV81" s="538"/>
      <c r="QW81" s="538"/>
      <c r="QX81" s="538"/>
      <c r="QY81" s="538"/>
      <c r="QZ81" s="538"/>
      <c r="RA81" s="538"/>
      <c r="RB81" s="538"/>
      <c r="RC81" s="538"/>
      <c r="RD81" s="538"/>
      <c r="RE81" s="538"/>
      <c r="RF81" s="538"/>
      <c r="RG81" s="538"/>
      <c r="RH81" s="538"/>
      <c r="RI81" s="538"/>
      <c r="RJ81" s="538"/>
      <c r="RK81" s="538"/>
      <c r="RL81" s="538"/>
      <c r="RM81" s="538"/>
      <c r="RN81" s="538"/>
      <c r="RO81" s="538"/>
      <c r="RP81" s="538"/>
      <c r="RQ81" s="538"/>
      <c r="RR81" s="538"/>
      <c r="RS81" s="538"/>
      <c r="RT81" s="538"/>
      <c r="RU81" s="538"/>
      <c r="RV81" s="538"/>
      <c r="RW81" s="538"/>
      <c r="RX81" s="538"/>
      <c r="RY81" s="538"/>
      <c r="RZ81" s="538"/>
      <c r="SA81" s="538"/>
      <c r="SB81" s="538"/>
      <c r="SC81" s="538"/>
      <c r="SD81" s="538"/>
      <c r="SE81" s="538"/>
      <c r="SF81" s="538"/>
      <c r="SG81" s="538"/>
      <c r="SH81" s="538"/>
      <c r="SI81" s="538"/>
      <c r="SJ81" s="538"/>
      <c r="SK81" s="538"/>
      <c r="SL81" s="538"/>
      <c r="SM81" s="538"/>
      <c r="SN81" s="538"/>
      <c r="SO81" s="538"/>
      <c r="SP81" s="538"/>
      <c r="SQ81" s="538"/>
      <c r="SR81" s="538"/>
      <c r="SS81" s="538"/>
      <c r="ST81" s="538"/>
      <c r="SU81" s="538"/>
      <c r="SV81" s="538"/>
      <c r="SW81" s="538"/>
      <c r="SX81" s="538"/>
      <c r="SY81" s="538"/>
      <c r="SZ81" s="538"/>
      <c r="TA81" s="538"/>
      <c r="TB81" s="538"/>
      <c r="TC81" s="538"/>
      <c r="TD81" s="538"/>
      <c r="TE81" s="538"/>
      <c r="TF81" s="538"/>
      <c r="TG81" s="538"/>
      <c r="TH81" s="538"/>
      <c r="TI81" s="538"/>
      <c r="TJ81" s="538"/>
      <c r="TK81" s="538"/>
      <c r="TL81" s="538"/>
      <c r="TM81" s="538"/>
      <c r="TN81" s="538"/>
      <c r="TO81" s="538"/>
      <c r="TP81" s="538"/>
      <c r="TQ81" s="538"/>
      <c r="TR81" s="538"/>
      <c r="TS81" s="538"/>
      <c r="TT81" s="538"/>
      <c r="TU81" s="538"/>
      <c r="TV81" s="538"/>
      <c r="TW81" s="538"/>
      <c r="TX81" s="538"/>
      <c r="TY81" s="538"/>
      <c r="TZ81" s="538"/>
      <c r="UA81" s="538"/>
      <c r="UB81" s="538"/>
      <c r="UC81" s="538"/>
      <c r="UD81" s="538"/>
      <c r="UE81" s="538"/>
      <c r="UF81" s="538"/>
      <c r="UG81" s="538"/>
      <c r="UH81" s="538"/>
      <c r="UI81" s="538"/>
      <c r="UJ81" s="538"/>
      <c r="UK81" s="538"/>
      <c r="UL81" s="538"/>
      <c r="UM81" s="538"/>
      <c r="UN81" s="538"/>
      <c r="UO81" s="538"/>
      <c r="UP81" s="538"/>
      <c r="UQ81" s="538"/>
      <c r="UR81" s="538"/>
      <c r="US81" s="538"/>
      <c r="UT81" s="538"/>
      <c r="UU81" s="538"/>
      <c r="UV81" s="538"/>
      <c r="UW81" s="538"/>
      <c r="UX81" s="538"/>
      <c r="UY81" s="538"/>
      <c r="UZ81" s="538"/>
      <c r="VA81" s="538"/>
      <c r="VB81" s="538"/>
      <c r="VC81" s="538"/>
      <c r="VD81" s="538"/>
      <c r="VE81" s="538"/>
      <c r="VF81" s="538"/>
      <c r="VG81" s="538"/>
      <c r="VH81" s="538"/>
      <c r="VI81" s="538"/>
      <c r="VJ81" s="538"/>
      <c r="VK81" s="538"/>
      <c r="VL81" s="538"/>
      <c r="VM81" s="538"/>
      <c r="VN81" s="538"/>
      <c r="VO81" s="538"/>
      <c r="VP81" s="538"/>
      <c r="VQ81" s="538"/>
      <c r="VR81" s="538"/>
      <c r="VS81" s="538"/>
      <c r="VT81" s="538"/>
      <c r="VU81" s="538"/>
      <c r="VV81" s="538"/>
      <c r="VW81" s="538"/>
      <c r="VX81" s="538"/>
      <c r="VY81" s="538"/>
      <c r="VZ81" s="538"/>
      <c r="WA81" s="538"/>
      <c r="WB81" s="538"/>
      <c r="WC81" s="538"/>
      <c r="WD81" s="538"/>
      <c r="WE81" s="538"/>
      <c r="WF81" s="538"/>
      <c r="WG81" s="538"/>
      <c r="WH81" s="538"/>
      <c r="WI81" s="538"/>
      <c r="WJ81" s="538"/>
      <c r="WK81" s="538"/>
      <c r="WL81" s="538"/>
      <c r="WM81" s="538"/>
      <c r="WN81" s="538"/>
      <c r="WO81" s="538"/>
      <c r="WP81" s="538"/>
      <c r="WQ81" s="538"/>
      <c r="WR81" s="538"/>
      <c r="WS81" s="538"/>
      <c r="WT81" s="538"/>
      <c r="WU81" s="538"/>
      <c r="WV81" s="538"/>
      <c r="WW81" s="538"/>
      <c r="WX81" s="538"/>
      <c r="WY81" s="538"/>
      <c r="WZ81" s="538"/>
      <c r="XA81" s="538"/>
      <c r="XB81" s="538"/>
      <c r="XC81" s="538"/>
      <c r="XD81" s="538"/>
      <c r="XE81" s="538"/>
      <c r="XF81" s="538"/>
      <c r="XG81" s="538"/>
      <c r="XH81" s="538"/>
      <c r="XI81" s="538"/>
      <c r="XJ81" s="538"/>
      <c r="XK81" s="538"/>
      <c r="XL81" s="538"/>
      <c r="XM81" s="538"/>
      <c r="XN81" s="538"/>
      <c r="XO81" s="538"/>
      <c r="XP81" s="538"/>
      <c r="XQ81" s="538"/>
      <c r="XR81" s="538"/>
      <c r="XS81" s="538"/>
      <c r="XT81" s="538"/>
      <c r="XU81" s="538"/>
      <c r="XV81" s="538"/>
      <c r="XW81" s="538"/>
      <c r="XX81" s="538"/>
      <c r="XY81" s="538"/>
      <c r="XZ81" s="538"/>
      <c r="YA81" s="538"/>
      <c r="YB81" s="538"/>
      <c r="YC81" s="538"/>
      <c r="YD81" s="538"/>
      <c r="YE81" s="538"/>
      <c r="YF81" s="538"/>
      <c r="YG81" s="538"/>
      <c r="YH81" s="538"/>
      <c r="YI81" s="538"/>
      <c r="YJ81" s="538"/>
      <c r="YK81" s="538"/>
      <c r="YL81" s="538"/>
      <c r="YM81" s="538"/>
      <c r="YN81" s="538"/>
      <c r="YO81" s="538"/>
      <c r="YP81" s="538"/>
      <c r="YQ81" s="538"/>
      <c r="YR81" s="538"/>
      <c r="YS81" s="538"/>
      <c r="YT81" s="538"/>
      <c r="YU81" s="538"/>
      <c r="YV81" s="538"/>
      <c r="YW81" s="538"/>
      <c r="YX81" s="538"/>
      <c r="YY81" s="538"/>
      <c r="YZ81" s="538"/>
      <c r="ZA81" s="538"/>
      <c r="ZB81" s="538"/>
      <c r="ZC81" s="538"/>
      <c r="ZD81" s="538"/>
      <c r="ZE81" s="538"/>
      <c r="ZF81" s="538"/>
      <c r="ZG81" s="538"/>
      <c r="ZH81" s="538"/>
      <c r="ZI81" s="538"/>
      <c r="ZJ81" s="538"/>
      <c r="ZK81" s="538"/>
      <c r="ZL81" s="538"/>
      <c r="ZM81" s="538"/>
      <c r="ZN81" s="538"/>
      <c r="ZO81" s="538"/>
      <c r="ZP81" s="538"/>
      <c r="ZQ81" s="538"/>
      <c r="ZR81" s="538"/>
      <c r="ZS81" s="538"/>
      <c r="ZT81" s="538"/>
      <c r="ZU81" s="538"/>
      <c r="ZV81" s="538"/>
      <c r="ZW81" s="538"/>
      <c r="ZX81" s="538"/>
      <c r="ZY81" s="538"/>
      <c r="ZZ81" s="538"/>
      <c r="AAA81" s="538"/>
      <c r="AAB81" s="538"/>
      <c r="AAC81" s="538"/>
      <c r="AAD81" s="538"/>
      <c r="AAE81" s="538"/>
      <c r="AAF81" s="538"/>
      <c r="AAG81" s="538"/>
      <c r="AAH81" s="538"/>
      <c r="AAI81" s="538"/>
      <c r="AAJ81" s="538"/>
      <c r="AAK81" s="538"/>
      <c r="AAL81" s="538"/>
      <c r="AAM81" s="538"/>
      <c r="AAN81" s="538"/>
      <c r="AAO81" s="538"/>
      <c r="AAP81" s="538"/>
      <c r="AAQ81" s="538"/>
      <c r="AAR81" s="538"/>
      <c r="AAS81" s="538"/>
      <c r="AAT81" s="538"/>
      <c r="AAU81" s="538"/>
      <c r="AAV81" s="538"/>
      <c r="AAW81" s="538"/>
      <c r="AAX81" s="538"/>
      <c r="AAY81" s="538"/>
      <c r="AAZ81" s="538"/>
      <c r="ABA81" s="538"/>
      <c r="ABB81" s="538"/>
      <c r="ABC81" s="538"/>
      <c r="ABD81" s="538"/>
      <c r="ABE81" s="538"/>
      <c r="ABF81" s="538"/>
      <c r="ABG81" s="538"/>
      <c r="ABH81" s="538"/>
      <c r="ABI81" s="538"/>
      <c r="ABJ81" s="538"/>
      <c r="ABK81" s="538"/>
      <c r="ABL81" s="538"/>
      <c r="ABM81" s="538"/>
      <c r="ABN81" s="538"/>
      <c r="ABO81" s="538"/>
      <c r="ABP81" s="538"/>
      <c r="ABQ81" s="538"/>
      <c r="ABR81" s="538"/>
      <c r="ABS81" s="538"/>
      <c r="ABT81" s="538"/>
      <c r="ABU81" s="538"/>
      <c r="ABV81" s="538"/>
      <c r="ABW81" s="538"/>
      <c r="ABX81" s="538"/>
      <c r="ABY81" s="538"/>
      <c r="ABZ81" s="538"/>
      <c r="ACA81" s="538"/>
      <c r="ACB81" s="538"/>
      <c r="ACC81" s="538"/>
      <c r="ACD81" s="538"/>
      <c r="ACE81" s="538"/>
      <c r="ACF81" s="538"/>
      <c r="ACG81" s="538"/>
      <c r="ACH81" s="538"/>
      <c r="ACI81" s="538"/>
      <c r="ACJ81" s="538"/>
      <c r="ACK81" s="538"/>
      <c r="ACL81" s="538"/>
      <c r="ACM81" s="538"/>
      <c r="ACN81" s="538"/>
      <c r="ACO81" s="538"/>
      <c r="ACP81" s="538"/>
      <c r="ACQ81" s="538"/>
      <c r="ACR81" s="538"/>
      <c r="ACS81" s="538"/>
      <c r="ACT81" s="538"/>
      <c r="ACU81" s="538"/>
      <c r="ACV81" s="538"/>
      <c r="ACW81" s="538"/>
      <c r="ACX81" s="538"/>
      <c r="ACY81" s="538"/>
      <c r="ACZ81" s="538"/>
      <c r="ADA81" s="538"/>
      <c r="ADB81" s="538"/>
      <c r="ADC81" s="538"/>
      <c r="ADD81" s="538"/>
      <c r="ADE81" s="538"/>
      <c r="ADF81" s="538"/>
      <c r="ADG81" s="538"/>
      <c r="ADH81" s="538"/>
      <c r="ADI81" s="538"/>
      <c r="ADJ81" s="538"/>
      <c r="ADK81" s="538"/>
      <c r="ADL81" s="538"/>
      <c r="ADM81" s="538"/>
      <c r="ADN81" s="538"/>
      <c r="ADO81" s="538"/>
      <c r="ADP81" s="538"/>
      <c r="ADQ81" s="538"/>
      <c r="ADR81" s="538"/>
      <c r="ADS81" s="538"/>
      <c r="ADT81" s="538"/>
      <c r="ADU81" s="538"/>
      <c r="ADV81" s="538"/>
      <c r="ADW81" s="538"/>
      <c r="ADX81" s="538"/>
      <c r="ADY81" s="538"/>
      <c r="ADZ81" s="538"/>
      <c r="AEA81" s="538"/>
      <c r="AEB81" s="538"/>
      <c r="AEC81" s="538"/>
      <c r="AED81" s="538"/>
      <c r="AEE81" s="538"/>
      <c r="AEF81" s="538"/>
      <c r="AEG81" s="538"/>
      <c r="AEH81" s="538"/>
      <c r="AEI81" s="538"/>
      <c r="AEJ81" s="538"/>
      <c r="AEK81" s="538"/>
      <c r="AEL81" s="538"/>
      <c r="AEM81" s="538"/>
      <c r="AEN81" s="538"/>
      <c r="AEO81" s="538"/>
      <c r="AEP81" s="538"/>
      <c r="AEQ81" s="538"/>
      <c r="AER81" s="538"/>
      <c r="AES81" s="538"/>
      <c r="AET81" s="538"/>
      <c r="AEU81" s="538"/>
      <c r="AEV81" s="538"/>
      <c r="AEW81" s="538"/>
      <c r="AEX81" s="538"/>
      <c r="AEY81" s="538"/>
      <c r="AEZ81" s="538"/>
      <c r="AFA81" s="538"/>
      <c r="AFB81" s="538"/>
      <c r="AFC81" s="538"/>
      <c r="AFD81" s="538"/>
      <c r="AFE81" s="538"/>
      <c r="AFF81" s="538"/>
      <c r="AFG81" s="538"/>
      <c r="AFH81" s="538"/>
      <c r="AFI81" s="538"/>
      <c r="AFJ81" s="538"/>
      <c r="AFK81" s="538"/>
      <c r="AFL81" s="538"/>
      <c r="AFM81" s="538"/>
      <c r="AFN81" s="538"/>
      <c r="AFO81" s="538"/>
      <c r="AFP81" s="538"/>
      <c r="AFQ81" s="538"/>
      <c r="AFR81" s="538"/>
      <c r="AFS81" s="538"/>
      <c r="AFT81" s="538"/>
      <c r="AFU81" s="538"/>
      <c r="AFV81" s="538"/>
      <c r="AFW81" s="538"/>
      <c r="AFX81" s="538"/>
      <c r="AFY81" s="538"/>
      <c r="AFZ81" s="538"/>
      <c r="AGA81" s="538"/>
      <c r="AGB81" s="538"/>
      <c r="AGC81" s="538"/>
      <c r="AGD81" s="538"/>
      <c r="AGE81" s="538"/>
      <c r="AGF81" s="538"/>
      <c r="AGG81" s="538"/>
      <c r="AGH81" s="538"/>
      <c r="AGI81" s="538"/>
      <c r="AGJ81" s="538"/>
      <c r="AGK81" s="538"/>
      <c r="AGL81" s="538"/>
      <c r="AGM81" s="538"/>
      <c r="AGN81" s="538"/>
      <c r="AGO81" s="538"/>
      <c r="AGP81" s="538"/>
      <c r="AGQ81" s="538"/>
      <c r="AGR81" s="538"/>
      <c r="AGS81" s="538"/>
      <c r="AGT81" s="538"/>
      <c r="AGU81" s="538"/>
      <c r="AGV81" s="538"/>
      <c r="AGW81" s="538"/>
      <c r="AGX81" s="538"/>
      <c r="AGY81" s="538"/>
      <c r="AGZ81" s="538"/>
      <c r="AHA81" s="538"/>
      <c r="AHB81" s="538"/>
      <c r="AHC81" s="538"/>
      <c r="AHD81" s="538"/>
      <c r="AHE81" s="538"/>
      <c r="AHF81" s="538"/>
      <c r="AHG81" s="538"/>
      <c r="AHH81" s="538"/>
      <c r="AHI81" s="538"/>
      <c r="AHJ81" s="538"/>
      <c r="AHK81" s="538"/>
      <c r="AHL81" s="538"/>
      <c r="AHM81" s="538"/>
      <c r="AHN81" s="538"/>
      <c r="AHO81" s="538"/>
      <c r="AHP81" s="538"/>
      <c r="AHQ81" s="538"/>
      <c r="AHR81" s="538"/>
      <c r="AHS81" s="538"/>
      <c r="AHT81" s="538"/>
      <c r="AHU81" s="538"/>
      <c r="AHV81" s="538"/>
      <c r="AHW81" s="538"/>
      <c r="AHX81" s="538"/>
      <c r="AHY81" s="538"/>
      <c r="AHZ81" s="538"/>
      <c r="AIA81" s="538"/>
      <c r="AIB81" s="538"/>
      <c r="AIC81" s="538"/>
      <c r="AID81" s="538"/>
      <c r="AIE81" s="538"/>
      <c r="AIF81" s="538"/>
      <c r="AIG81" s="538"/>
      <c r="AIH81" s="538"/>
      <c r="AII81" s="538"/>
      <c r="AIJ81" s="538"/>
      <c r="AIK81" s="538"/>
      <c r="AIL81" s="538"/>
      <c r="AIM81" s="538"/>
      <c r="AIN81" s="538"/>
      <c r="AIO81" s="538"/>
      <c r="AIP81" s="538"/>
      <c r="AIQ81" s="538"/>
      <c r="AIR81" s="538"/>
      <c r="AIS81" s="538"/>
      <c r="AIT81" s="538"/>
      <c r="AIU81" s="538"/>
      <c r="AIV81" s="538"/>
      <c r="AIW81" s="538"/>
      <c r="AIX81" s="538"/>
      <c r="AIY81" s="538"/>
      <c r="AIZ81" s="538"/>
      <c r="AJA81" s="538"/>
      <c r="AJB81" s="538"/>
      <c r="AJC81" s="538"/>
      <c r="AJD81" s="538"/>
      <c r="AJE81" s="538"/>
      <c r="AJF81" s="538"/>
      <c r="AJG81" s="538"/>
      <c r="AJH81" s="538"/>
      <c r="AJI81" s="538"/>
      <c r="AJJ81" s="538"/>
      <c r="AJK81" s="538"/>
      <c r="AJL81" s="538"/>
      <c r="AJM81" s="538"/>
      <c r="AJN81" s="538"/>
      <c r="AJO81" s="538"/>
      <c r="AJP81" s="538"/>
      <c r="AJQ81" s="538"/>
      <c r="AJR81" s="538"/>
      <c r="AJS81" s="538"/>
      <c r="AJT81" s="538"/>
      <c r="AJU81" s="538"/>
      <c r="AJV81" s="538"/>
      <c r="AJW81" s="538"/>
      <c r="AJX81" s="538"/>
      <c r="AJY81" s="538"/>
      <c r="AJZ81" s="538"/>
      <c r="AKA81" s="538"/>
      <c r="AKB81" s="538"/>
      <c r="AKC81" s="538"/>
      <c r="AKD81" s="538"/>
      <c r="AKE81" s="538"/>
      <c r="AKF81" s="538"/>
      <c r="AKG81" s="538"/>
      <c r="AKH81" s="538"/>
      <c r="AKI81" s="538"/>
      <c r="AKJ81" s="538"/>
      <c r="AKK81" s="538"/>
      <c r="AKL81" s="538"/>
      <c r="AKM81" s="538"/>
      <c r="AKN81" s="538"/>
      <c r="AKO81" s="538"/>
      <c r="AKP81" s="538"/>
      <c r="AKQ81" s="538"/>
      <c r="AKR81" s="538"/>
      <c r="AKS81" s="538"/>
      <c r="AKT81" s="538"/>
      <c r="AKU81" s="538"/>
      <c r="AKV81" s="538"/>
      <c r="AKW81" s="538"/>
      <c r="AKX81" s="538"/>
      <c r="AKY81" s="538"/>
      <c r="AKZ81" s="538"/>
      <c r="ALA81" s="538"/>
      <c r="ALB81" s="538"/>
      <c r="ALC81" s="538"/>
      <c r="ALD81" s="538"/>
      <c r="ALE81" s="538"/>
      <c r="ALF81" s="538"/>
      <c r="ALG81" s="538"/>
      <c r="ALH81" s="538"/>
      <c r="ALI81" s="538"/>
      <c r="ALJ81" s="538"/>
      <c r="ALK81" s="538"/>
      <c r="ALL81" s="538"/>
      <c r="ALM81" s="538"/>
      <c r="ALN81" s="538"/>
      <c r="ALO81" s="538"/>
      <c r="ALP81" s="538"/>
      <c r="ALQ81" s="538"/>
      <c r="ALR81" s="538"/>
      <c r="ALS81" s="538"/>
      <c r="ALT81" s="538"/>
      <c r="ALU81" s="538"/>
      <c r="ALV81" s="538"/>
      <c r="ALW81" s="538"/>
      <c r="ALX81" s="538"/>
      <c r="ALY81" s="538"/>
      <c r="ALZ81" s="538"/>
      <c r="AMA81" s="538"/>
      <c r="AMB81" s="538"/>
      <c r="AMC81" s="538"/>
      <c r="AMD81" s="538"/>
      <c r="AME81" s="538"/>
      <c r="AMF81" s="538"/>
      <c r="AMG81" s="538"/>
      <c r="AMH81" s="538"/>
      <c r="AMI81" s="538"/>
      <c r="AMJ81" s="538"/>
      <c r="AMK81" s="538"/>
      <c r="AML81" s="538"/>
      <c r="AMM81" s="538"/>
      <c r="AMN81" s="538"/>
      <c r="AMO81" s="538"/>
      <c r="AMP81" s="538"/>
      <c r="AMQ81" s="538"/>
      <c r="AMR81" s="538"/>
      <c r="AMS81" s="538"/>
      <c r="AMT81" s="538"/>
      <c r="AMU81" s="538"/>
      <c r="AMV81" s="538"/>
      <c r="AMW81" s="538"/>
      <c r="AMX81" s="538"/>
      <c r="AMY81" s="538"/>
      <c r="AMZ81" s="538"/>
      <c r="ANA81" s="538"/>
      <c r="ANB81" s="538"/>
      <c r="ANC81" s="538"/>
      <c r="AND81" s="538"/>
      <c r="ANE81" s="538"/>
      <c r="ANF81" s="538"/>
      <c r="ANG81" s="538"/>
      <c r="ANH81" s="538"/>
      <c r="ANI81" s="538"/>
      <c r="ANJ81" s="538"/>
      <c r="ANK81" s="538"/>
      <c r="ANL81" s="538"/>
      <c r="ANM81" s="538"/>
      <c r="ANN81" s="538"/>
      <c r="ANO81" s="538"/>
      <c r="ANP81" s="538"/>
      <c r="ANQ81" s="538"/>
      <c r="ANR81" s="538"/>
      <c r="ANS81" s="538"/>
      <c r="ANT81" s="538"/>
      <c r="ANU81" s="538"/>
      <c r="ANV81" s="538"/>
      <c r="ANW81" s="538"/>
      <c r="ANX81" s="538"/>
      <c r="ANY81" s="538"/>
      <c r="ANZ81" s="538"/>
      <c r="AOA81" s="538"/>
      <c r="AOB81" s="538"/>
      <c r="AOC81" s="538"/>
      <c r="AOD81" s="538"/>
      <c r="AOE81" s="538"/>
      <c r="AOF81" s="538"/>
      <c r="AOG81" s="538"/>
      <c r="AOH81" s="538"/>
      <c r="AOI81" s="538"/>
      <c r="AOJ81" s="538"/>
      <c r="AOK81" s="538"/>
      <c r="AOL81" s="538"/>
      <c r="AOM81" s="538"/>
      <c r="AON81" s="538"/>
      <c r="AOO81" s="538"/>
      <c r="AOP81" s="538"/>
      <c r="AOQ81" s="538"/>
      <c r="AOR81" s="538"/>
      <c r="AOS81" s="538"/>
      <c r="AOT81" s="538"/>
      <c r="AOU81" s="538"/>
      <c r="AOV81" s="538"/>
      <c r="AOW81" s="538"/>
      <c r="AOX81" s="538"/>
      <c r="AOY81" s="538"/>
      <c r="AOZ81" s="538"/>
      <c r="APA81" s="538"/>
      <c r="APB81" s="538"/>
      <c r="APC81" s="538"/>
      <c r="APD81" s="538"/>
      <c r="APE81" s="538"/>
      <c r="APF81" s="538"/>
      <c r="APG81" s="538"/>
      <c r="APH81" s="538"/>
      <c r="API81" s="538"/>
      <c r="APJ81" s="538"/>
      <c r="APK81" s="538"/>
      <c r="APL81" s="538"/>
      <c r="APM81" s="538"/>
      <c r="APN81" s="538"/>
      <c r="APO81" s="538"/>
      <c r="APP81" s="538"/>
      <c r="APQ81" s="538"/>
      <c r="APR81" s="538"/>
      <c r="APS81" s="538"/>
      <c r="APT81" s="538"/>
      <c r="APU81" s="538"/>
      <c r="APV81" s="538"/>
      <c r="APW81" s="538"/>
      <c r="APX81" s="538"/>
      <c r="APY81" s="538"/>
      <c r="APZ81" s="538"/>
      <c r="AQA81" s="538"/>
      <c r="AQB81" s="538"/>
      <c r="AQC81" s="538"/>
      <c r="AQD81" s="538"/>
      <c r="AQE81" s="538"/>
      <c r="AQF81" s="538"/>
      <c r="AQG81" s="538"/>
      <c r="AQH81" s="538"/>
      <c r="AQI81" s="538"/>
      <c r="AQJ81" s="538"/>
      <c r="AQK81" s="538"/>
      <c r="AQL81" s="538"/>
      <c r="AQM81" s="538"/>
      <c r="AQN81" s="538"/>
      <c r="AQO81" s="538"/>
      <c r="AQP81" s="538"/>
      <c r="AQQ81" s="538"/>
      <c r="AQR81" s="538"/>
      <c r="AQS81" s="538"/>
      <c r="AQT81" s="538"/>
      <c r="AQU81" s="538"/>
      <c r="AQV81" s="538"/>
      <c r="AQW81" s="538"/>
      <c r="AQX81" s="538"/>
      <c r="AQY81" s="538"/>
      <c r="AQZ81" s="538"/>
      <c r="ARA81" s="538"/>
      <c r="ARB81" s="538"/>
      <c r="ARC81" s="538"/>
      <c r="ARD81" s="538"/>
      <c r="ARE81" s="538"/>
      <c r="ARF81" s="538"/>
      <c r="ARG81" s="538"/>
      <c r="ARH81" s="538"/>
      <c r="ARI81" s="538"/>
      <c r="ARJ81" s="538"/>
      <c r="ARK81" s="538"/>
      <c r="ARL81" s="538"/>
      <c r="ARM81" s="538"/>
      <c r="ARN81" s="538"/>
      <c r="ARO81" s="538"/>
      <c r="ARP81" s="538"/>
      <c r="ARQ81" s="538"/>
      <c r="ARR81" s="538"/>
      <c r="ARS81" s="538"/>
      <c r="ART81" s="538"/>
      <c r="ARU81" s="538"/>
      <c r="ARV81" s="538"/>
      <c r="ARW81" s="538"/>
      <c r="ARX81" s="538"/>
      <c r="ARY81" s="538"/>
      <c r="ARZ81" s="538"/>
      <c r="ASA81" s="538"/>
      <c r="ASB81" s="538"/>
      <c r="ASC81" s="538"/>
      <c r="ASD81" s="538"/>
      <c r="ASE81" s="538"/>
      <c r="ASF81" s="538"/>
      <c r="ASG81" s="538"/>
      <c r="ASH81" s="538"/>
      <c r="ASI81" s="538"/>
      <c r="ASJ81" s="538"/>
      <c r="ASK81" s="538"/>
      <c r="ASL81" s="538"/>
      <c r="ASM81" s="538"/>
      <c r="ASN81" s="538"/>
      <c r="ASO81" s="538"/>
      <c r="ASP81" s="538"/>
      <c r="ASQ81" s="538"/>
      <c r="ASR81" s="538"/>
      <c r="ASS81" s="538"/>
      <c r="AST81" s="538"/>
      <c r="ASU81" s="538"/>
      <c r="ASV81" s="538"/>
      <c r="ASW81" s="538"/>
      <c r="ASX81" s="538"/>
      <c r="ASY81" s="538"/>
      <c r="ASZ81" s="538"/>
      <c r="ATA81" s="538"/>
      <c r="ATB81" s="538"/>
      <c r="ATC81" s="538"/>
      <c r="ATD81" s="538"/>
      <c r="ATE81" s="538"/>
      <c r="ATF81" s="538"/>
      <c r="ATG81" s="538"/>
      <c r="ATH81" s="538"/>
      <c r="ATI81" s="538"/>
      <c r="ATJ81" s="538"/>
      <c r="ATK81" s="538"/>
      <c r="ATL81" s="538"/>
      <c r="ATM81" s="538"/>
      <c r="ATN81" s="538"/>
      <c r="ATO81" s="538"/>
      <c r="ATP81" s="538"/>
      <c r="ATQ81" s="538"/>
      <c r="ATR81" s="538"/>
      <c r="ATS81" s="538"/>
      <c r="ATT81" s="538"/>
      <c r="ATU81" s="538"/>
      <c r="ATV81" s="538"/>
      <c r="ATW81" s="538"/>
      <c r="ATX81" s="538"/>
      <c r="ATY81" s="538"/>
      <c r="ATZ81" s="538"/>
      <c r="AUA81" s="538"/>
      <c r="AUB81" s="538"/>
      <c r="AUC81" s="538"/>
      <c r="AUD81" s="538"/>
      <c r="AUE81" s="538"/>
      <c r="AUF81" s="538"/>
      <c r="AUG81" s="538"/>
      <c r="AUH81" s="538"/>
      <c r="AUI81" s="538"/>
      <c r="AUJ81" s="538"/>
      <c r="AUK81" s="538"/>
      <c r="AUL81" s="538"/>
      <c r="AUM81" s="538"/>
      <c r="AUN81" s="538"/>
      <c r="AUO81" s="538"/>
      <c r="AUP81" s="538"/>
      <c r="AUQ81" s="538"/>
      <c r="AUR81" s="538"/>
      <c r="AUS81" s="538"/>
      <c r="AUT81" s="538"/>
      <c r="AUU81" s="538"/>
      <c r="AUV81" s="538"/>
      <c r="AUW81" s="538"/>
      <c r="AUX81" s="538"/>
      <c r="AUY81" s="538"/>
      <c r="AUZ81" s="538"/>
      <c r="AVA81" s="538"/>
      <c r="AVB81" s="538"/>
      <c r="AVC81" s="538"/>
      <c r="AVD81" s="538"/>
      <c r="AVE81" s="538"/>
      <c r="AVF81" s="538"/>
      <c r="AVG81" s="538"/>
      <c r="AVH81" s="538"/>
      <c r="AVI81" s="538"/>
      <c r="AVJ81" s="538"/>
      <c r="AVK81" s="538"/>
      <c r="AVL81" s="538"/>
      <c r="AVM81" s="538"/>
      <c r="AVN81" s="538"/>
      <c r="AVO81" s="538"/>
      <c r="AVP81" s="538"/>
      <c r="AVQ81" s="538"/>
      <c r="AVR81" s="538"/>
      <c r="AVS81" s="538"/>
      <c r="AVT81" s="538"/>
      <c r="AVU81" s="538"/>
      <c r="AVV81" s="538"/>
      <c r="AVW81" s="538"/>
      <c r="AVX81" s="538"/>
      <c r="AVY81" s="538"/>
      <c r="AVZ81" s="538"/>
      <c r="AWA81" s="538"/>
      <c r="AWB81" s="538"/>
      <c r="AWC81" s="538"/>
      <c r="AWD81" s="538"/>
      <c r="AWE81" s="538"/>
      <c r="AWF81" s="538"/>
      <c r="AWG81" s="538"/>
      <c r="AWH81" s="538"/>
      <c r="AWI81" s="538"/>
      <c r="AWJ81" s="538"/>
      <c r="AWK81" s="538"/>
      <c r="AWL81" s="538"/>
      <c r="AWM81" s="538"/>
      <c r="AWN81" s="538"/>
      <c r="AWO81" s="538"/>
      <c r="AWP81" s="538"/>
      <c r="AWQ81" s="538"/>
      <c r="AWR81" s="538"/>
      <c r="AWS81" s="538"/>
      <c r="AWT81" s="538"/>
      <c r="AWU81" s="538"/>
      <c r="AWV81" s="538"/>
      <c r="AWW81" s="538"/>
      <c r="AWX81" s="538"/>
      <c r="AWY81" s="538"/>
      <c r="AWZ81" s="538"/>
      <c r="AXA81" s="538"/>
      <c r="AXB81" s="538"/>
      <c r="AXC81" s="538"/>
      <c r="AXD81" s="538"/>
      <c r="AXE81" s="538"/>
      <c r="AXF81" s="538"/>
      <c r="AXG81" s="538"/>
      <c r="AXH81" s="538"/>
      <c r="AXI81" s="538"/>
      <c r="AXJ81" s="538"/>
      <c r="AXK81" s="538"/>
      <c r="AXL81" s="538"/>
      <c r="AXM81" s="538"/>
      <c r="AXN81" s="538"/>
      <c r="AXO81" s="538"/>
      <c r="AXP81" s="538"/>
      <c r="AXQ81" s="538"/>
      <c r="AXR81" s="538"/>
      <c r="AXS81" s="538"/>
      <c r="AXT81" s="538"/>
      <c r="AXU81" s="538"/>
      <c r="AXV81" s="538"/>
      <c r="AXW81" s="538"/>
      <c r="AXX81" s="538"/>
      <c r="AXY81" s="538"/>
      <c r="AXZ81" s="538"/>
      <c r="AYA81" s="538"/>
      <c r="AYB81" s="538"/>
      <c r="AYC81" s="538"/>
      <c r="AYD81" s="538"/>
      <c r="AYE81" s="538"/>
      <c r="AYF81" s="538"/>
      <c r="AYG81" s="538"/>
      <c r="AYH81" s="538"/>
      <c r="AYI81" s="538"/>
      <c r="AYJ81" s="538"/>
      <c r="AYK81" s="538"/>
      <c r="AYL81" s="538"/>
      <c r="AYM81" s="538"/>
      <c r="AYN81" s="538"/>
      <c r="AYO81" s="538"/>
      <c r="AYP81" s="538"/>
      <c r="AYQ81" s="538"/>
      <c r="AYR81" s="538"/>
      <c r="AYS81" s="538"/>
      <c r="AYT81" s="538"/>
      <c r="AYU81" s="538"/>
      <c r="AYV81" s="538"/>
      <c r="AYW81" s="538"/>
      <c r="AYX81" s="538"/>
      <c r="AYY81" s="538"/>
      <c r="AYZ81" s="538"/>
      <c r="AZA81" s="538"/>
      <c r="AZB81" s="538"/>
      <c r="AZC81" s="538"/>
      <c r="AZD81" s="538"/>
      <c r="AZE81" s="538"/>
      <c r="AZF81" s="538"/>
      <c r="AZG81" s="538"/>
      <c r="AZH81" s="538"/>
      <c r="AZI81" s="538"/>
      <c r="AZJ81" s="538"/>
      <c r="AZK81" s="538"/>
      <c r="AZL81" s="538"/>
      <c r="AZM81" s="538"/>
      <c r="AZN81" s="538"/>
      <c r="AZO81" s="538"/>
      <c r="AZP81" s="538"/>
      <c r="AZQ81" s="538"/>
      <c r="AZR81" s="538"/>
      <c r="AZS81" s="538"/>
      <c r="AZT81" s="538"/>
      <c r="AZU81" s="538"/>
      <c r="AZV81" s="538"/>
      <c r="AZW81" s="538"/>
      <c r="AZX81" s="538"/>
      <c r="AZY81" s="538"/>
      <c r="AZZ81" s="538"/>
      <c r="BAA81" s="538"/>
      <c r="BAB81" s="538"/>
      <c r="BAC81" s="538"/>
      <c r="BAD81" s="538"/>
      <c r="BAE81" s="538"/>
      <c r="BAF81" s="538"/>
      <c r="BAG81" s="538"/>
      <c r="BAH81" s="538"/>
      <c r="BAI81" s="538"/>
      <c r="BAJ81" s="538"/>
      <c r="BAK81" s="538"/>
      <c r="BAL81" s="538"/>
      <c r="BAM81" s="538"/>
      <c r="BAN81" s="538"/>
      <c r="BAO81" s="538"/>
      <c r="BAP81" s="538"/>
      <c r="BAQ81" s="538"/>
      <c r="BAR81" s="538"/>
      <c r="BAS81" s="538"/>
      <c r="BAT81" s="538"/>
      <c r="BAU81" s="538"/>
      <c r="BAV81" s="538"/>
      <c r="BAW81" s="538"/>
      <c r="BAX81" s="538"/>
      <c r="BAY81" s="538"/>
      <c r="BAZ81" s="538"/>
      <c r="BBA81" s="538"/>
      <c r="BBB81" s="538"/>
      <c r="BBC81" s="538"/>
      <c r="BBD81" s="538"/>
      <c r="BBE81" s="538"/>
      <c r="BBF81" s="538"/>
      <c r="BBG81" s="538"/>
      <c r="BBH81" s="538"/>
      <c r="BBI81" s="538"/>
      <c r="BBJ81" s="538"/>
      <c r="BBK81" s="538"/>
      <c r="BBL81" s="538"/>
      <c r="BBM81" s="538"/>
      <c r="BBN81" s="538"/>
      <c r="BBO81" s="538"/>
      <c r="BBP81" s="538"/>
      <c r="BBQ81" s="538"/>
      <c r="BBR81" s="538"/>
      <c r="BBS81" s="538"/>
      <c r="BBT81" s="538"/>
      <c r="BBU81" s="538"/>
      <c r="BBV81" s="538"/>
      <c r="BBW81" s="538"/>
      <c r="BBX81" s="538"/>
      <c r="BBY81" s="538"/>
      <c r="BBZ81" s="538"/>
      <c r="BCA81" s="538"/>
      <c r="BCB81" s="538"/>
      <c r="BCC81" s="538"/>
      <c r="BCD81" s="538"/>
      <c r="BCE81" s="538"/>
      <c r="BCF81" s="538"/>
      <c r="BCG81" s="538"/>
      <c r="BCH81" s="538"/>
      <c r="BCI81" s="538"/>
      <c r="BCJ81" s="538"/>
      <c r="BCK81" s="538"/>
      <c r="BCL81" s="538"/>
      <c r="BCM81" s="538"/>
      <c r="BCN81" s="538"/>
      <c r="BCO81" s="538"/>
      <c r="BCP81" s="538"/>
      <c r="BCQ81" s="538"/>
      <c r="BCR81" s="538"/>
      <c r="BCS81" s="538"/>
      <c r="BCT81" s="538"/>
      <c r="BCU81" s="538"/>
      <c r="BCV81" s="538"/>
      <c r="BCW81" s="538"/>
      <c r="BCX81" s="538"/>
      <c r="BCY81" s="538"/>
      <c r="BCZ81" s="538"/>
      <c r="BDA81" s="538"/>
      <c r="BDB81" s="538"/>
      <c r="BDC81" s="538"/>
      <c r="BDD81" s="538"/>
      <c r="BDE81" s="538"/>
      <c r="BDF81" s="538"/>
      <c r="BDG81" s="538"/>
      <c r="BDH81" s="538"/>
      <c r="BDI81" s="538"/>
      <c r="BDJ81" s="538"/>
      <c r="BDK81" s="538"/>
      <c r="BDL81" s="538"/>
      <c r="BDM81" s="538"/>
      <c r="BDN81" s="538"/>
      <c r="BDO81" s="538"/>
      <c r="BDP81" s="538"/>
      <c r="BDQ81" s="538"/>
      <c r="BDR81" s="538"/>
      <c r="BDS81" s="538"/>
      <c r="BDT81" s="538"/>
      <c r="BDU81" s="538"/>
      <c r="BDV81" s="538"/>
      <c r="BDW81" s="538"/>
      <c r="BDX81" s="538"/>
      <c r="BDY81" s="538"/>
      <c r="BDZ81" s="538"/>
      <c r="BEA81" s="538"/>
      <c r="BEB81" s="538"/>
      <c r="BEC81" s="538"/>
      <c r="BED81" s="538"/>
      <c r="BEE81" s="538"/>
      <c r="BEF81" s="538"/>
      <c r="BEG81" s="538"/>
      <c r="BEH81" s="538"/>
      <c r="BEI81" s="538"/>
      <c r="BEJ81" s="538"/>
      <c r="BEK81" s="538"/>
      <c r="BEL81" s="538"/>
      <c r="BEM81" s="538"/>
      <c r="BEN81" s="538"/>
      <c r="BEO81" s="538"/>
      <c r="BEP81" s="538"/>
      <c r="BEQ81" s="538"/>
      <c r="BER81" s="538"/>
      <c r="BES81" s="538"/>
      <c r="BET81" s="538"/>
      <c r="BEU81" s="538"/>
      <c r="BEV81" s="538"/>
      <c r="BEW81" s="538"/>
      <c r="BEX81" s="538"/>
      <c r="BEY81" s="538"/>
      <c r="BEZ81" s="538"/>
      <c r="BFA81" s="538"/>
      <c r="BFB81" s="538"/>
      <c r="BFC81" s="538"/>
      <c r="BFD81" s="538"/>
      <c r="BFE81" s="538"/>
      <c r="BFF81" s="538"/>
      <c r="BFG81" s="538"/>
      <c r="BFH81" s="538"/>
      <c r="BFI81" s="538"/>
      <c r="BFJ81" s="538"/>
      <c r="BFK81" s="538"/>
      <c r="BFL81" s="538"/>
      <c r="BFM81" s="538"/>
      <c r="BFN81" s="538"/>
      <c r="BFO81" s="538"/>
      <c r="BFP81" s="538"/>
      <c r="BFQ81" s="538"/>
      <c r="BFR81" s="538"/>
      <c r="BFS81" s="538"/>
      <c r="BFT81" s="538"/>
      <c r="BFU81" s="538"/>
      <c r="BFV81" s="538"/>
      <c r="BFW81" s="538"/>
      <c r="BFX81" s="538"/>
      <c r="BFY81" s="538"/>
      <c r="BFZ81" s="538"/>
      <c r="BGA81" s="538"/>
      <c r="BGB81" s="538"/>
      <c r="BGC81" s="538"/>
      <c r="BGD81" s="538"/>
      <c r="BGE81" s="538"/>
      <c r="BGF81" s="538"/>
      <c r="BGG81" s="538"/>
      <c r="BGH81" s="538"/>
      <c r="BGI81" s="538"/>
      <c r="BGJ81" s="538"/>
      <c r="BGK81" s="538"/>
      <c r="BGL81" s="538"/>
      <c r="BGM81" s="538"/>
      <c r="BGN81" s="538"/>
      <c r="BGO81" s="538"/>
      <c r="BGP81" s="538"/>
      <c r="BGQ81" s="538"/>
      <c r="BGR81" s="538"/>
      <c r="BGS81" s="538"/>
      <c r="BGT81" s="538"/>
      <c r="BGU81" s="538"/>
      <c r="BGV81" s="538"/>
      <c r="BGW81" s="538"/>
      <c r="BGX81" s="538"/>
      <c r="BGY81" s="538"/>
      <c r="BGZ81" s="538"/>
      <c r="BHA81" s="538"/>
      <c r="BHB81" s="538"/>
      <c r="BHC81" s="538"/>
      <c r="BHD81" s="538"/>
      <c r="BHE81" s="538"/>
      <c r="BHF81" s="538"/>
      <c r="BHG81" s="538"/>
      <c r="BHH81" s="538"/>
      <c r="BHI81" s="538"/>
      <c r="BHJ81" s="538"/>
      <c r="BHK81" s="538"/>
      <c r="BHL81" s="538"/>
      <c r="BHM81" s="538"/>
      <c r="BHN81" s="538"/>
      <c r="BHO81" s="538"/>
      <c r="BHP81" s="538"/>
      <c r="BHQ81" s="538"/>
      <c r="BHR81" s="538"/>
      <c r="BHS81" s="538"/>
      <c r="BHT81" s="538"/>
      <c r="BHU81" s="538"/>
      <c r="BHV81" s="538"/>
      <c r="BHW81" s="538"/>
      <c r="BHX81" s="538"/>
      <c r="BHY81" s="538"/>
      <c r="BHZ81" s="538"/>
      <c r="BIA81" s="538"/>
      <c r="BIB81" s="538"/>
      <c r="BIC81" s="538"/>
      <c r="BID81" s="538"/>
      <c r="BIE81" s="538"/>
      <c r="BIF81" s="538"/>
      <c r="BIG81" s="538"/>
      <c r="BIH81" s="538"/>
      <c r="BII81" s="538"/>
      <c r="BIJ81" s="538"/>
      <c r="BIK81" s="538"/>
      <c r="BIL81" s="538"/>
      <c r="BIM81" s="538"/>
      <c r="BIN81" s="538"/>
      <c r="BIO81" s="538"/>
      <c r="BIP81" s="538"/>
      <c r="BIQ81" s="538"/>
      <c r="BIR81" s="538"/>
      <c r="BIS81" s="538"/>
      <c r="BIT81" s="538"/>
      <c r="BIU81" s="538"/>
      <c r="BIV81" s="538"/>
      <c r="BIW81" s="538"/>
      <c r="BIX81" s="538"/>
      <c r="BIY81" s="538"/>
      <c r="BIZ81" s="538"/>
      <c r="BJA81" s="538"/>
      <c r="BJB81" s="538"/>
      <c r="BJC81" s="538"/>
      <c r="BJD81" s="538"/>
      <c r="BJE81" s="538"/>
      <c r="BJF81" s="538"/>
      <c r="BJG81" s="538"/>
      <c r="BJH81" s="538"/>
      <c r="BJI81" s="538"/>
      <c r="BJJ81" s="538"/>
      <c r="BJK81" s="538"/>
      <c r="BJL81" s="538"/>
      <c r="BJM81" s="538"/>
      <c r="BJN81" s="538"/>
      <c r="BJO81" s="538"/>
      <c r="BJP81" s="538"/>
      <c r="BJQ81" s="538"/>
      <c r="BJR81" s="538"/>
      <c r="BJS81" s="538"/>
      <c r="BJT81" s="538"/>
      <c r="BJU81" s="538"/>
      <c r="BJV81" s="538"/>
      <c r="BJW81" s="538"/>
      <c r="BJX81" s="538"/>
      <c r="BJY81" s="538"/>
      <c r="BJZ81" s="538"/>
      <c r="BKA81" s="538"/>
      <c r="BKB81" s="538"/>
      <c r="BKC81" s="538"/>
      <c r="BKD81" s="538"/>
      <c r="BKE81" s="538"/>
      <c r="BKF81" s="538"/>
      <c r="BKG81" s="538"/>
      <c r="BKH81" s="538"/>
      <c r="BKI81" s="538"/>
      <c r="BKJ81" s="538"/>
      <c r="BKK81" s="538"/>
      <c r="BKL81" s="538"/>
      <c r="BKM81" s="538"/>
      <c r="BKN81" s="538"/>
      <c r="BKO81" s="538"/>
      <c r="BKP81" s="538"/>
      <c r="BKQ81" s="538"/>
      <c r="BKR81" s="538"/>
      <c r="BKS81" s="538"/>
      <c r="BKT81" s="538"/>
      <c r="BKU81" s="538"/>
      <c r="BKV81" s="538"/>
      <c r="BKW81" s="538"/>
      <c r="BKX81" s="538"/>
      <c r="BKY81" s="538"/>
      <c r="BKZ81" s="538"/>
      <c r="BLA81" s="538"/>
      <c r="BLB81" s="538"/>
      <c r="BLC81" s="538"/>
      <c r="BLD81" s="538"/>
      <c r="BLE81" s="538"/>
      <c r="BLF81" s="538"/>
      <c r="BLG81" s="538"/>
      <c r="BLH81" s="538"/>
      <c r="BLI81" s="538"/>
      <c r="BLJ81" s="538"/>
      <c r="BLK81" s="538"/>
      <c r="BLL81" s="538"/>
      <c r="BLM81" s="538"/>
      <c r="BLN81" s="538"/>
      <c r="BLO81" s="538"/>
      <c r="BLP81" s="538"/>
      <c r="BLQ81" s="538"/>
      <c r="BLR81" s="538"/>
      <c r="BLS81" s="538"/>
      <c r="BLT81" s="538"/>
      <c r="BLU81" s="538"/>
      <c r="BLV81" s="538"/>
      <c r="BLW81" s="538"/>
      <c r="BLX81" s="538"/>
      <c r="BLY81" s="538"/>
      <c r="BLZ81" s="538"/>
      <c r="BMA81" s="538"/>
      <c r="BMB81" s="538"/>
      <c r="BMC81" s="538"/>
      <c r="BMD81" s="538"/>
      <c r="BME81" s="538"/>
      <c r="BMF81" s="538"/>
      <c r="BMG81" s="538"/>
      <c r="BMH81" s="538"/>
      <c r="BMI81" s="538"/>
      <c r="BMJ81" s="538"/>
      <c r="BMK81" s="538"/>
      <c r="BML81" s="538"/>
      <c r="BMM81" s="538"/>
      <c r="BMN81" s="538"/>
      <c r="BMO81" s="538"/>
      <c r="BMP81" s="538"/>
      <c r="BMQ81" s="538"/>
      <c r="BMR81" s="538"/>
      <c r="BMS81" s="538"/>
      <c r="BMT81" s="538"/>
      <c r="BMU81" s="538"/>
      <c r="BMV81" s="538"/>
      <c r="BMW81" s="538"/>
      <c r="BMX81" s="538"/>
      <c r="BMY81" s="538"/>
      <c r="BMZ81" s="538"/>
      <c r="BNA81" s="538"/>
      <c r="BNB81" s="538"/>
      <c r="BNC81" s="538"/>
      <c r="BND81" s="538"/>
      <c r="BNE81" s="538"/>
      <c r="BNF81" s="538"/>
      <c r="BNG81" s="538"/>
      <c r="BNH81" s="538"/>
      <c r="BNI81" s="538"/>
      <c r="BNJ81" s="538"/>
      <c r="BNK81" s="538"/>
      <c r="BNL81" s="538"/>
      <c r="BNM81" s="538"/>
      <c r="BNN81" s="538"/>
      <c r="BNO81" s="538"/>
      <c r="BNP81" s="538"/>
      <c r="BNQ81" s="538"/>
      <c r="BNR81" s="538"/>
      <c r="BNS81" s="538"/>
      <c r="BNT81" s="538"/>
      <c r="BNU81" s="538"/>
      <c r="BNV81" s="538"/>
      <c r="BNW81" s="538"/>
      <c r="BNX81" s="538"/>
      <c r="BNY81" s="538"/>
      <c r="BNZ81" s="538"/>
      <c r="BOA81" s="538"/>
      <c r="BOB81" s="538"/>
      <c r="BOC81" s="538"/>
      <c r="BOD81" s="538"/>
      <c r="BOE81" s="538"/>
      <c r="BOF81" s="538"/>
      <c r="BOG81" s="538"/>
      <c r="BOH81" s="538"/>
      <c r="BOI81" s="538"/>
      <c r="BOJ81" s="538"/>
      <c r="BOK81" s="538"/>
      <c r="BOL81" s="538"/>
      <c r="BOM81" s="538"/>
      <c r="BON81" s="538"/>
      <c r="BOO81" s="538"/>
      <c r="BOP81" s="538"/>
      <c r="BOQ81" s="538"/>
      <c r="BOR81" s="538"/>
      <c r="BOS81" s="538"/>
      <c r="BOT81" s="538"/>
      <c r="BOU81" s="538"/>
      <c r="BOV81" s="538"/>
      <c r="BOW81" s="538"/>
      <c r="BOX81" s="538"/>
      <c r="BOY81" s="538"/>
      <c r="BOZ81" s="538"/>
      <c r="BPA81" s="538"/>
      <c r="BPB81" s="538"/>
      <c r="BPC81" s="538"/>
      <c r="BPD81" s="538"/>
      <c r="BPE81" s="538"/>
      <c r="BPF81" s="538"/>
      <c r="BPG81" s="538"/>
      <c r="BPH81" s="538"/>
      <c r="BPI81" s="538"/>
      <c r="BPJ81" s="538"/>
      <c r="BPK81" s="538"/>
      <c r="BPL81" s="538"/>
      <c r="BPM81" s="538"/>
      <c r="BPN81" s="538"/>
      <c r="BPO81" s="538"/>
      <c r="BPP81" s="538"/>
      <c r="BPQ81" s="538"/>
      <c r="BPR81" s="538"/>
      <c r="BPS81" s="538"/>
      <c r="BPT81" s="538"/>
      <c r="BPU81" s="538"/>
      <c r="BPV81" s="538"/>
      <c r="BPW81" s="538"/>
      <c r="BPX81" s="538"/>
      <c r="BPY81" s="538"/>
      <c r="BPZ81" s="538"/>
      <c r="BQA81" s="538"/>
      <c r="BQB81" s="538"/>
      <c r="BQC81" s="538"/>
      <c r="BQD81" s="538"/>
      <c r="BQE81" s="538"/>
      <c r="BQF81" s="538"/>
      <c r="BQG81" s="538"/>
      <c r="BQH81" s="538"/>
      <c r="BQI81" s="538"/>
      <c r="BQJ81" s="538"/>
      <c r="BQK81" s="538"/>
      <c r="BQL81" s="538"/>
      <c r="BQM81" s="538"/>
      <c r="BQN81" s="538"/>
      <c r="BQO81" s="538"/>
      <c r="BQP81" s="538"/>
      <c r="BQQ81" s="538"/>
      <c r="BQR81" s="538"/>
      <c r="BQS81" s="538"/>
      <c r="BQT81" s="538"/>
      <c r="BQU81" s="538"/>
      <c r="BQV81" s="538"/>
      <c r="BQW81" s="538"/>
      <c r="BQX81" s="538"/>
      <c r="BQY81" s="538"/>
      <c r="BQZ81" s="538"/>
      <c r="BRA81" s="538"/>
      <c r="BRB81" s="538"/>
      <c r="BRC81" s="538"/>
      <c r="BRD81" s="538"/>
      <c r="BRE81" s="538"/>
      <c r="BRF81" s="538"/>
      <c r="BRG81" s="538"/>
      <c r="BRH81" s="538"/>
      <c r="BRI81" s="538"/>
      <c r="BRJ81" s="538"/>
      <c r="BRK81" s="538"/>
      <c r="BRL81" s="538"/>
      <c r="BRM81" s="538"/>
      <c r="BRN81" s="538"/>
      <c r="BRO81" s="538"/>
      <c r="BRP81" s="538"/>
      <c r="BRQ81" s="538"/>
      <c r="BRR81" s="538"/>
      <c r="BRS81" s="538"/>
      <c r="BRT81" s="538"/>
      <c r="BRU81" s="538"/>
      <c r="BRV81" s="538"/>
      <c r="BRW81" s="538"/>
      <c r="BRX81" s="538"/>
      <c r="BRY81" s="538"/>
      <c r="BRZ81" s="538"/>
      <c r="BSA81" s="538"/>
      <c r="BSB81" s="538"/>
      <c r="BSC81" s="538"/>
      <c r="BSD81" s="538"/>
      <c r="BSE81" s="538"/>
      <c r="BSF81" s="538"/>
      <c r="BSG81" s="538"/>
      <c r="BSH81" s="538"/>
      <c r="BSI81" s="538"/>
      <c r="BSJ81" s="538"/>
      <c r="BSK81" s="538"/>
      <c r="BSL81" s="538"/>
      <c r="BSM81" s="538"/>
      <c r="BSN81" s="538"/>
      <c r="BSO81" s="538"/>
      <c r="BSP81" s="538"/>
      <c r="BSQ81" s="538"/>
      <c r="BSR81" s="538"/>
      <c r="BSS81" s="538"/>
      <c r="BST81" s="538"/>
      <c r="BSU81" s="538"/>
      <c r="BSV81" s="538"/>
      <c r="BSW81" s="538"/>
      <c r="BSX81" s="538"/>
      <c r="BSY81" s="538"/>
      <c r="BSZ81" s="538"/>
      <c r="BTA81" s="538"/>
      <c r="BTB81" s="538"/>
      <c r="BTC81" s="538"/>
      <c r="BTD81" s="538"/>
      <c r="BTE81" s="538"/>
      <c r="BTF81" s="538"/>
      <c r="BTG81" s="538"/>
      <c r="BTH81" s="538"/>
      <c r="BTI81" s="538"/>
      <c r="BTJ81" s="538"/>
      <c r="BTK81" s="538"/>
      <c r="BTL81" s="538"/>
      <c r="BTM81" s="538"/>
      <c r="BTN81" s="538"/>
      <c r="BTO81" s="538"/>
      <c r="BTP81" s="538"/>
      <c r="BTQ81" s="538"/>
      <c r="BTR81" s="538"/>
      <c r="BTS81" s="538"/>
      <c r="BTT81" s="538"/>
      <c r="BTU81" s="538"/>
      <c r="BTV81" s="538"/>
      <c r="BTW81" s="538"/>
      <c r="BTX81" s="538"/>
      <c r="BTY81" s="538"/>
      <c r="BTZ81" s="538"/>
      <c r="BUA81" s="538"/>
      <c r="BUB81" s="538"/>
      <c r="BUC81" s="538"/>
      <c r="BUD81" s="538"/>
      <c r="BUE81" s="538"/>
      <c r="BUF81" s="538"/>
      <c r="BUG81" s="538"/>
      <c r="BUH81" s="538"/>
      <c r="BUI81" s="538"/>
      <c r="BUJ81" s="538"/>
      <c r="BUK81" s="538"/>
      <c r="BUL81" s="538"/>
      <c r="BUM81" s="538"/>
      <c r="BUN81" s="538"/>
      <c r="BUO81" s="538"/>
      <c r="BUP81" s="538"/>
      <c r="BUQ81" s="538"/>
      <c r="BUR81" s="538"/>
      <c r="BUS81" s="538"/>
      <c r="BUT81" s="538"/>
      <c r="BUU81" s="538"/>
      <c r="BUV81" s="538"/>
      <c r="BUW81" s="538"/>
      <c r="BUX81" s="538"/>
      <c r="BUY81" s="538"/>
      <c r="BUZ81" s="538"/>
      <c r="BVA81" s="538"/>
      <c r="BVB81" s="538"/>
      <c r="BVC81" s="538"/>
      <c r="BVD81" s="538"/>
      <c r="BVE81" s="538"/>
      <c r="BVF81" s="538"/>
      <c r="BVG81" s="538"/>
      <c r="BVH81" s="538"/>
      <c r="BVI81" s="538"/>
      <c r="BVJ81" s="538"/>
      <c r="BVK81" s="538"/>
      <c r="BVL81" s="538"/>
      <c r="BVM81" s="538"/>
      <c r="BVN81" s="538"/>
      <c r="BVO81" s="538"/>
      <c r="BVP81" s="538"/>
      <c r="BVQ81" s="538"/>
      <c r="BVR81" s="538"/>
      <c r="BVS81" s="538"/>
      <c r="BVT81" s="538"/>
      <c r="BVU81" s="538"/>
      <c r="BVV81" s="538"/>
      <c r="BVW81" s="538"/>
      <c r="BVX81" s="538"/>
      <c r="BVY81" s="538"/>
      <c r="BVZ81" s="538"/>
      <c r="BWA81" s="538"/>
      <c r="BWB81" s="538"/>
      <c r="BWC81" s="538"/>
      <c r="BWD81" s="538"/>
      <c r="BWE81" s="538"/>
      <c r="BWF81" s="538"/>
      <c r="BWG81" s="538"/>
      <c r="BWH81" s="538"/>
      <c r="BWI81" s="538"/>
      <c r="BWJ81" s="538"/>
      <c r="BWK81" s="538"/>
      <c r="BWL81" s="538"/>
      <c r="BWM81" s="538"/>
      <c r="BWN81" s="538"/>
      <c r="BWO81" s="538"/>
      <c r="BWP81" s="538"/>
      <c r="BWQ81" s="538"/>
      <c r="BWR81" s="538"/>
      <c r="BWS81" s="538"/>
      <c r="BWT81" s="538"/>
      <c r="BWU81" s="538"/>
      <c r="BWV81" s="538"/>
      <c r="BWW81" s="538"/>
      <c r="BWX81" s="538"/>
      <c r="BWY81" s="538"/>
      <c r="BWZ81" s="538"/>
      <c r="BXA81" s="538"/>
      <c r="BXB81" s="538"/>
      <c r="BXC81" s="538"/>
      <c r="BXD81" s="538"/>
      <c r="BXE81" s="538"/>
      <c r="BXF81" s="538"/>
      <c r="BXG81" s="538"/>
      <c r="BXH81" s="538"/>
      <c r="BXI81" s="538"/>
      <c r="BXJ81" s="538"/>
      <c r="BXK81" s="538"/>
      <c r="BXL81" s="538"/>
      <c r="BXM81" s="538"/>
      <c r="BXN81" s="538"/>
      <c r="BXO81" s="538"/>
      <c r="BXP81" s="538"/>
      <c r="BXQ81" s="538"/>
      <c r="BXR81" s="538"/>
      <c r="BXS81" s="538"/>
      <c r="BXT81" s="538"/>
      <c r="BXU81" s="538"/>
      <c r="BXV81" s="538"/>
      <c r="BXW81" s="538"/>
      <c r="BXX81" s="538"/>
      <c r="BXY81" s="538"/>
      <c r="BXZ81" s="538"/>
      <c r="BYA81" s="538"/>
      <c r="BYB81" s="538"/>
      <c r="BYC81" s="538"/>
      <c r="BYD81" s="538"/>
      <c r="BYE81" s="538"/>
      <c r="BYF81" s="538"/>
      <c r="BYG81" s="538"/>
      <c r="BYH81" s="538"/>
      <c r="BYI81" s="538"/>
      <c r="BYJ81" s="538"/>
      <c r="BYK81" s="538"/>
      <c r="BYL81" s="538"/>
      <c r="BYM81" s="538"/>
      <c r="BYN81" s="538"/>
      <c r="BYO81" s="538"/>
      <c r="BYP81" s="538"/>
      <c r="BYQ81" s="538"/>
      <c r="BYR81" s="538"/>
      <c r="BYS81" s="538"/>
      <c r="BYT81" s="538"/>
      <c r="BYU81" s="538"/>
      <c r="BYV81" s="538"/>
      <c r="BYW81" s="538"/>
      <c r="BYX81" s="538"/>
      <c r="BYY81" s="538"/>
      <c r="BYZ81" s="538"/>
      <c r="BZA81" s="538"/>
      <c r="BZB81" s="538"/>
      <c r="BZC81" s="538"/>
      <c r="BZD81" s="538"/>
      <c r="BZE81" s="538"/>
      <c r="BZF81" s="538"/>
      <c r="BZG81" s="538"/>
      <c r="BZH81" s="538"/>
      <c r="BZI81" s="538"/>
      <c r="BZJ81" s="538"/>
      <c r="BZK81" s="538"/>
      <c r="BZL81" s="538"/>
      <c r="BZM81" s="538"/>
      <c r="BZN81" s="538"/>
      <c r="BZO81" s="538"/>
      <c r="BZP81" s="538"/>
      <c r="BZQ81" s="538"/>
      <c r="BZR81" s="538"/>
      <c r="BZS81" s="538"/>
      <c r="BZT81" s="538"/>
      <c r="BZU81" s="538"/>
      <c r="BZV81" s="538"/>
      <c r="BZW81" s="538"/>
      <c r="BZX81" s="538"/>
      <c r="BZY81" s="538"/>
      <c r="BZZ81" s="538"/>
      <c r="CAA81" s="538"/>
      <c r="CAB81" s="538"/>
      <c r="CAC81" s="538"/>
      <c r="CAD81" s="538"/>
      <c r="CAE81" s="538"/>
      <c r="CAF81" s="538"/>
      <c r="CAG81" s="538"/>
      <c r="CAH81" s="538"/>
      <c r="CAI81" s="538"/>
      <c r="CAJ81" s="538"/>
      <c r="CAK81" s="538"/>
      <c r="CAL81" s="538"/>
      <c r="CAM81" s="538"/>
      <c r="CAN81" s="538"/>
      <c r="CAO81" s="538"/>
      <c r="CAP81" s="538"/>
      <c r="CAQ81" s="538"/>
      <c r="CAR81" s="538"/>
      <c r="CAS81" s="538"/>
      <c r="CAT81" s="538"/>
      <c r="CAU81" s="538"/>
      <c r="CAV81" s="538"/>
      <c r="CAW81" s="538"/>
      <c r="CAX81" s="538"/>
      <c r="CAY81" s="538"/>
      <c r="CAZ81" s="538"/>
      <c r="CBA81" s="538"/>
      <c r="CBB81" s="538"/>
      <c r="CBC81" s="538"/>
      <c r="CBD81" s="538"/>
      <c r="CBE81" s="538"/>
      <c r="CBF81" s="538"/>
      <c r="CBG81" s="538"/>
      <c r="CBH81" s="538"/>
      <c r="CBI81" s="538"/>
      <c r="CBJ81" s="538"/>
      <c r="CBK81" s="538"/>
      <c r="CBL81" s="538"/>
      <c r="CBM81" s="538"/>
      <c r="CBN81" s="538"/>
      <c r="CBO81" s="538"/>
      <c r="CBP81" s="538"/>
      <c r="CBQ81" s="538"/>
      <c r="CBR81" s="538"/>
      <c r="CBS81" s="538"/>
      <c r="CBT81" s="538"/>
      <c r="CBU81" s="538"/>
      <c r="CBV81" s="538"/>
      <c r="CBW81" s="538"/>
      <c r="CBX81" s="538"/>
      <c r="CBY81" s="538"/>
      <c r="CBZ81" s="538"/>
      <c r="CCA81" s="538"/>
      <c r="CCB81" s="538"/>
      <c r="CCC81" s="538"/>
      <c r="CCD81" s="538"/>
      <c r="CCE81" s="538"/>
      <c r="CCF81" s="538"/>
      <c r="CCG81" s="538"/>
      <c r="CCH81" s="538"/>
      <c r="CCI81" s="538"/>
      <c r="CCJ81" s="538"/>
      <c r="CCK81" s="538"/>
      <c r="CCL81" s="538"/>
      <c r="CCM81" s="538"/>
      <c r="CCN81" s="538"/>
      <c r="CCO81" s="538"/>
      <c r="CCP81" s="538"/>
      <c r="CCQ81" s="538"/>
      <c r="CCR81" s="538"/>
      <c r="CCS81" s="538"/>
      <c r="CCT81" s="538"/>
      <c r="CCU81" s="538"/>
      <c r="CCV81" s="538"/>
      <c r="CCW81" s="538"/>
      <c r="CCX81" s="538"/>
      <c r="CCY81" s="538"/>
      <c r="CCZ81" s="538"/>
      <c r="CDA81" s="538"/>
      <c r="CDB81" s="538"/>
      <c r="CDC81" s="538"/>
      <c r="CDD81" s="538"/>
      <c r="CDE81" s="538"/>
      <c r="CDF81" s="538"/>
      <c r="CDG81" s="538"/>
      <c r="CDH81" s="538"/>
      <c r="CDI81" s="538"/>
      <c r="CDJ81" s="538"/>
      <c r="CDK81" s="538"/>
      <c r="CDL81" s="538"/>
      <c r="CDM81" s="538"/>
      <c r="CDN81" s="538"/>
      <c r="CDO81" s="538"/>
      <c r="CDP81" s="538"/>
      <c r="CDQ81" s="538"/>
      <c r="CDR81" s="538"/>
      <c r="CDS81" s="538"/>
      <c r="CDT81" s="538"/>
      <c r="CDU81" s="538"/>
      <c r="CDV81" s="538"/>
      <c r="CDW81" s="538"/>
      <c r="CDX81" s="538"/>
      <c r="CDY81" s="538"/>
      <c r="CDZ81" s="538"/>
      <c r="CEA81" s="538"/>
      <c r="CEB81" s="538"/>
      <c r="CEC81" s="538"/>
      <c r="CED81" s="538"/>
      <c r="CEE81" s="538"/>
      <c r="CEF81" s="538"/>
      <c r="CEG81" s="538"/>
      <c r="CEH81" s="538"/>
      <c r="CEI81" s="538"/>
      <c r="CEJ81" s="538"/>
      <c r="CEK81" s="538"/>
      <c r="CEL81" s="538"/>
      <c r="CEM81" s="538"/>
      <c r="CEN81" s="538"/>
      <c r="CEO81" s="538"/>
      <c r="CEP81" s="538"/>
      <c r="CEQ81" s="538"/>
      <c r="CER81" s="538"/>
      <c r="CES81" s="538"/>
      <c r="CET81" s="538"/>
      <c r="CEU81" s="538"/>
      <c r="CEV81" s="538"/>
      <c r="CEW81" s="538"/>
      <c r="CEX81" s="538"/>
      <c r="CEY81" s="538"/>
      <c r="CEZ81" s="538"/>
      <c r="CFA81" s="538"/>
      <c r="CFB81" s="538"/>
      <c r="CFC81" s="538"/>
      <c r="CFD81" s="538"/>
      <c r="CFE81" s="538"/>
      <c r="CFF81" s="538"/>
      <c r="CFG81" s="538"/>
      <c r="CFH81" s="538"/>
      <c r="CFI81" s="538"/>
      <c r="CFJ81" s="538"/>
      <c r="CFK81" s="538"/>
      <c r="CFL81" s="538"/>
      <c r="CFM81" s="538"/>
      <c r="CFN81" s="538"/>
      <c r="CFO81" s="538"/>
      <c r="CFP81" s="538"/>
      <c r="CFQ81" s="538"/>
      <c r="CFR81" s="538"/>
      <c r="CFS81" s="538"/>
      <c r="CFT81" s="538"/>
      <c r="CFU81" s="538"/>
      <c r="CFV81" s="538"/>
      <c r="CFW81" s="538"/>
      <c r="CFX81" s="538"/>
      <c r="CFY81" s="538"/>
      <c r="CFZ81" s="538"/>
      <c r="CGA81" s="538"/>
      <c r="CGB81" s="538"/>
      <c r="CGC81" s="538"/>
      <c r="CGD81" s="538"/>
      <c r="CGE81" s="538"/>
      <c r="CGF81" s="538"/>
      <c r="CGG81" s="538"/>
      <c r="CGH81" s="538"/>
      <c r="CGI81" s="538"/>
      <c r="CGJ81" s="538"/>
      <c r="CGK81" s="538"/>
      <c r="CGL81" s="538"/>
      <c r="CGM81" s="538"/>
      <c r="CGN81" s="538"/>
      <c r="CGO81" s="538"/>
      <c r="CGP81" s="538"/>
      <c r="CGQ81" s="538"/>
      <c r="CGR81" s="538"/>
      <c r="CGS81" s="538"/>
      <c r="CGT81" s="538"/>
      <c r="CGU81" s="538"/>
      <c r="CGV81" s="538"/>
      <c r="CGW81" s="538"/>
      <c r="CGX81" s="538"/>
      <c r="CGY81" s="538"/>
      <c r="CGZ81" s="538"/>
      <c r="CHA81" s="538"/>
      <c r="CHB81" s="538"/>
      <c r="CHC81" s="538"/>
      <c r="CHD81" s="538"/>
      <c r="CHE81" s="538"/>
      <c r="CHF81" s="538"/>
      <c r="CHG81" s="538"/>
      <c r="CHH81" s="538"/>
      <c r="CHI81" s="538"/>
      <c r="CHJ81" s="538"/>
      <c r="CHK81" s="538"/>
      <c r="CHL81" s="538"/>
      <c r="CHM81" s="538"/>
      <c r="CHN81" s="538"/>
      <c r="CHO81" s="538"/>
      <c r="CHP81" s="538"/>
      <c r="CHQ81" s="538"/>
      <c r="CHR81" s="538"/>
      <c r="CHS81" s="538"/>
      <c r="CHT81" s="538"/>
    </row>
    <row r="82" spans="1:2256" s="539" customFormat="1" ht="13.5" x14ac:dyDescent="0.15">
      <c r="A82" s="1177"/>
      <c r="B82" s="1177"/>
      <c r="C82" s="556" t="s">
        <v>131</v>
      </c>
      <c r="D82" s="543" t="s">
        <v>139</v>
      </c>
      <c r="E82" s="561" t="s">
        <v>726</v>
      </c>
      <c r="F82" s="755" t="s">
        <v>697</v>
      </c>
      <c r="G82" s="538"/>
      <c r="H82" s="538"/>
      <c r="I82" s="538"/>
      <c r="J82" s="538"/>
      <c r="K82" s="538"/>
      <c r="L82" s="538"/>
      <c r="M82" s="538"/>
      <c r="N82" s="538"/>
      <c r="O82" s="538"/>
      <c r="P82" s="538"/>
      <c r="Q82" s="538"/>
      <c r="R82" s="538"/>
      <c r="S82" s="538"/>
      <c r="T82" s="538"/>
      <c r="U82" s="538"/>
      <c r="V82" s="538"/>
      <c r="W82" s="538"/>
      <c r="X82" s="538"/>
      <c r="Y82" s="538"/>
      <c r="Z82" s="538"/>
      <c r="AA82" s="538"/>
      <c r="AB82" s="538"/>
      <c r="AC82" s="538"/>
      <c r="AD82" s="538"/>
      <c r="AE82" s="538"/>
      <c r="AF82" s="538"/>
      <c r="AG82" s="538"/>
      <c r="AH82" s="538"/>
      <c r="AI82" s="538"/>
      <c r="AJ82" s="538"/>
      <c r="AK82" s="538"/>
      <c r="AL82" s="538"/>
      <c r="AM82" s="538"/>
      <c r="AN82" s="538"/>
      <c r="AO82" s="538"/>
      <c r="AP82" s="538"/>
      <c r="AQ82" s="538"/>
      <c r="AR82" s="538"/>
      <c r="AS82" s="538"/>
      <c r="AT82" s="538"/>
      <c r="AU82" s="538"/>
      <c r="AV82" s="538"/>
      <c r="AW82" s="538"/>
      <c r="AX82" s="538"/>
      <c r="AY82" s="538"/>
      <c r="AZ82" s="538"/>
      <c r="BA82" s="538"/>
      <c r="BB82" s="538"/>
      <c r="BC82" s="538"/>
      <c r="BD82" s="538"/>
      <c r="BE82" s="538"/>
      <c r="BF82" s="538"/>
      <c r="BG82" s="538"/>
      <c r="BH82" s="538"/>
      <c r="BI82" s="538"/>
      <c r="BJ82" s="538"/>
      <c r="BK82" s="538"/>
      <c r="BL82" s="538"/>
      <c r="BM82" s="538"/>
      <c r="BN82" s="538"/>
      <c r="BO82" s="538"/>
      <c r="BP82" s="538"/>
      <c r="BQ82" s="538"/>
      <c r="BR82" s="538"/>
      <c r="BS82" s="538"/>
      <c r="BT82" s="538"/>
      <c r="BU82" s="538"/>
      <c r="BV82" s="538"/>
      <c r="BW82" s="538"/>
      <c r="BX82" s="538"/>
      <c r="BY82" s="538"/>
      <c r="BZ82" s="538"/>
      <c r="CA82" s="538"/>
      <c r="CB82" s="538"/>
      <c r="CC82" s="538"/>
      <c r="CD82" s="538"/>
      <c r="CE82" s="538"/>
      <c r="CF82" s="538"/>
      <c r="CG82" s="538"/>
      <c r="CH82" s="538"/>
      <c r="CI82" s="538"/>
      <c r="CJ82" s="538"/>
      <c r="CK82" s="538"/>
      <c r="CL82" s="538"/>
      <c r="CM82" s="538"/>
      <c r="CN82" s="538"/>
      <c r="CO82" s="538"/>
      <c r="CP82" s="538"/>
      <c r="CQ82" s="538"/>
      <c r="CR82" s="538"/>
      <c r="CS82" s="538"/>
      <c r="CT82" s="538"/>
      <c r="CU82" s="538"/>
      <c r="CV82" s="538"/>
      <c r="CW82" s="538"/>
      <c r="CX82" s="538"/>
      <c r="CY82" s="538"/>
      <c r="CZ82" s="538"/>
      <c r="DA82" s="538"/>
      <c r="DB82" s="538"/>
      <c r="DC82" s="538"/>
      <c r="DD82" s="538"/>
      <c r="DE82" s="538"/>
      <c r="DF82" s="538"/>
      <c r="DG82" s="538"/>
      <c r="DH82" s="538"/>
      <c r="DI82" s="538"/>
      <c r="DJ82" s="538"/>
      <c r="DK82" s="538"/>
      <c r="DL82" s="538"/>
      <c r="DM82" s="538"/>
      <c r="DN82" s="538"/>
      <c r="DO82" s="538"/>
      <c r="DP82" s="538"/>
      <c r="DQ82" s="538"/>
      <c r="DR82" s="538"/>
      <c r="DS82" s="538"/>
      <c r="DT82" s="538"/>
      <c r="DU82" s="538"/>
      <c r="DV82" s="538"/>
      <c r="DW82" s="538"/>
      <c r="DX82" s="538"/>
      <c r="DY82" s="538"/>
      <c r="DZ82" s="538"/>
      <c r="EA82" s="538"/>
      <c r="EB82" s="538"/>
      <c r="EC82" s="538"/>
      <c r="ED82" s="538"/>
      <c r="EE82" s="538"/>
      <c r="EF82" s="538"/>
      <c r="EG82" s="538"/>
      <c r="EH82" s="538"/>
      <c r="EI82" s="538"/>
      <c r="EJ82" s="538"/>
      <c r="EK82" s="538"/>
      <c r="EL82" s="538"/>
      <c r="EM82" s="538"/>
      <c r="EN82" s="538"/>
      <c r="EO82" s="538"/>
      <c r="EP82" s="538"/>
      <c r="EQ82" s="538"/>
      <c r="ER82" s="538"/>
      <c r="ES82" s="538"/>
      <c r="ET82" s="538"/>
      <c r="EU82" s="538"/>
      <c r="EV82" s="538"/>
      <c r="EW82" s="538"/>
      <c r="EX82" s="538"/>
      <c r="EY82" s="538"/>
      <c r="EZ82" s="538"/>
      <c r="FA82" s="538"/>
      <c r="FB82" s="538"/>
      <c r="FC82" s="538"/>
      <c r="FD82" s="538"/>
      <c r="FE82" s="538"/>
      <c r="FF82" s="538"/>
      <c r="FG82" s="538"/>
      <c r="FH82" s="538"/>
      <c r="FI82" s="538"/>
      <c r="FJ82" s="538"/>
      <c r="FK82" s="538"/>
      <c r="FL82" s="538"/>
      <c r="FM82" s="538"/>
      <c r="FN82" s="538"/>
      <c r="FO82" s="538"/>
      <c r="FP82" s="538"/>
      <c r="FQ82" s="538"/>
      <c r="FR82" s="538"/>
      <c r="FS82" s="538"/>
      <c r="FT82" s="538"/>
      <c r="FU82" s="538"/>
      <c r="FV82" s="538"/>
      <c r="FW82" s="538"/>
      <c r="FX82" s="538"/>
      <c r="FY82" s="538"/>
      <c r="FZ82" s="538"/>
      <c r="GA82" s="538"/>
      <c r="GB82" s="538"/>
      <c r="GC82" s="538"/>
      <c r="GD82" s="538"/>
      <c r="GE82" s="538"/>
      <c r="GF82" s="538"/>
      <c r="GG82" s="538"/>
      <c r="GH82" s="538"/>
      <c r="GI82" s="538"/>
      <c r="GJ82" s="538"/>
      <c r="GK82" s="538"/>
      <c r="GL82" s="538"/>
      <c r="GM82" s="538"/>
      <c r="GN82" s="538"/>
      <c r="GO82" s="538"/>
      <c r="GP82" s="538"/>
      <c r="GQ82" s="538"/>
      <c r="GR82" s="538"/>
      <c r="GS82" s="538"/>
      <c r="GT82" s="538"/>
      <c r="GU82" s="538"/>
      <c r="GV82" s="538"/>
      <c r="GW82" s="538"/>
      <c r="GX82" s="538"/>
      <c r="GY82" s="538"/>
      <c r="GZ82" s="538"/>
      <c r="HA82" s="538"/>
      <c r="HB82" s="538"/>
      <c r="HC82" s="538"/>
      <c r="HD82" s="538"/>
      <c r="HE82" s="538"/>
      <c r="HF82" s="538"/>
      <c r="HG82" s="538"/>
      <c r="HH82" s="538"/>
      <c r="HI82" s="538"/>
      <c r="HJ82" s="538"/>
      <c r="HK82" s="538"/>
      <c r="HL82" s="538"/>
      <c r="HM82" s="538"/>
      <c r="HN82" s="538"/>
      <c r="HO82" s="538"/>
      <c r="HP82" s="538"/>
      <c r="HQ82" s="538"/>
      <c r="HR82" s="538"/>
      <c r="HS82" s="538"/>
      <c r="HT82" s="538"/>
      <c r="HU82" s="538"/>
      <c r="HV82" s="538"/>
      <c r="HW82" s="538"/>
      <c r="HX82" s="538"/>
      <c r="HY82" s="538"/>
      <c r="HZ82" s="538"/>
      <c r="IA82" s="538"/>
      <c r="IB82" s="538"/>
      <c r="IC82" s="538"/>
      <c r="ID82" s="538"/>
      <c r="IE82" s="538"/>
      <c r="IF82" s="538"/>
      <c r="IG82" s="538"/>
      <c r="IH82" s="538"/>
      <c r="II82" s="538"/>
      <c r="IJ82" s="538"/>
      <c r="IK82" s="538"/>
      <c r="IL82" s="538"/>
      <c r="IM82" s="538"/>
      <c r="IN82" s="538"/>
      <c r="IO82" s="538"/>
      <c r="IP82" s="538"/>
      <c r="IQ82" s="538"/>
      <c r="IR82" s="538"/>
      <c r="IS82" s="538"/>
      <c r="IT82" s="538"/>
      <c r="IU82" s="538"/>
      <c r="IV82" s="538"/>
      <c r="IW82" s="538"/>
      <c r="IX82" s="538"/>
      <c r="IY82" s="538"/>
      <c r="IZ82" s="538"/>
      <c r="JA82" s="538"/>
      <c r="JB82" s="538"/>
      <c r="JC82" s="538"/>
      <c r="JD82" s="538"/>
      <c r="JE82" s="538"/>
      <c r="JF82" s="538"/>
      <c r="JG82" s="538"/>
      <c r="JH82" s="538"/>
      <c r="JI82" s="538"/>
      <c r="JJ82" s="538"/>
      <c r="JK82" s="538"/>
      <c r="JL82" s="538"/>
      <c r="JM82" s="538"/>
      <c r="JN82" s="538"/>
      <c r="JO82" s="538"/>
      <c r="JP82" s="538"/>
      <c r="JQ82" s="538"/>
      <c r="JR82" s="538"/>
      <c r="JS82" s="538"/>
      <c r="JT82" s="538"/>
      <c r="JU82" s="538"/>
      <c r="JV82" s="538"/>
      <c r="JW82" s="538"/>
      <c r="JX82" s="538"/>
      <c r="JY82" s="538"/>
      <c r="JZ82" s="538"/>
      <c r="KA82" s="538"/>
      <c r="KB82" s="538"/>
      <c r="KC82" s="538"/>
      <c r="KD82" s="538"/>
      <c r="KE82" s="538"/>
      <c r="KF82" s="538"/>
      <c r="KG82" s="538"/>
      <c r="KH82" s="538"/>
      <c r="KI82" s="538"/>
      <c r="KJ82" s="538"/>
      <c r="KK82" s="538"/>
      <c r="KL82" s="538"/>
      <c r="KM82" s="538"/>
      <c r="KN82" s="538"/>
      <c r="KO82" s="538"/>
      <c r="KP82" s="538"/>
      <c r="KQ82" s="538"/>
      <c r="KR82" s="538"/>
      <c r="KS82" s="538"/>
      <c r="KT82" s="538"/>
      <c r="KU82" s="538"/>
      <c r="KV82" s="538"/>
      <c r="KW82" s="538"/>
      <c r="KX82" s="538"/>
      <c r="KY82" s="538"/>
      <c r="KZ82" s="538"/>
      <c r="LA82" s="538"/>
      <c r="LB82" s="538"/>
      <c r="LC82" s="538"/>
      <c r="LD82" s="538"/>
      <c r="LE82" s="538"/>
      <c r="LF82" s="538"/>
      <c r="LG82" s="538"/>
      <c r="LH82" s="538"/>
      <c r="LI82" s="538"/>
      <c r="LJ82" s="538"/>
      <c r="LK82" s="538"/>
      <c r="LL82" s="538"/>
      <c r="LM82" s="538"/>
      <c r="LN82" s="538"/>
      <c r="LO82" s="538"/>
      <c r="LP82" s="538"/>
      <c r="LQ82" s="538"/>
      <c r="LR82" s="538"/>
      <c r="LS82" s="538"/>
      <c r="LT82" s="538"/>
      <c r="LU82" s="538"/>
      <c r="LV82" s="538"/>
      <c r="LW82" s="538"/>
      <c r="LX82" s="538"/>
      <c r="LY82" s="538"/>
      <c r="LZ82" s="538"/>
      <c r="MA82" s="538"/>
      <c r="MB82" s="538"/>
      <c r="MC82" s="538"/>
      <c r="MD82" s="538"/>
      <c r="ME82" s="538"/>
      <c r="MF82" s="538"/>
      <c r="MG82" s="538"/>
      <c r="MH82" s="538"/>
      <c r="MI82" s="538"/>
      <c r="MJ82" s="538"/>
      <c r="MK82" s="538"/>
      <c r="ML82" s="538"/>
      <c r="MM82" s="538"/>
      <c r="MN82" s="538"/>
      <c r="MO82" s="538"/>
      <c r="MP82" s="538"/>
      <c r="MQ82" s="538"/>
      <c r="MR82" s="538"/>
      <c r="MS82" s="538"/>
      <c r="MT82" s="538"/>
      <c r="MU82" s="538"/>
      <c r="MV82" s="538"/>
      <c r="MW82" s="538"/>
      <c r="MX82" s="538"/>
      <c r="MY82" s="538"/>
      <c r="MZ82" s="538"/>
      <c r="NA82" s="538"/>
      <c r="NB82" s="538"/>
      <c r="NC82" s="538"/>
      <c r="ND82" s="538"/>
      <c r="NE82" s="538"/>
      <c r="NF82" s="538"/>
      <c r="NG82" s="538"/>
      <c r="NH82" s="538"/>
      <c r="NI82" s="538"/>
      <c r="NJ82" s="538"/>
      <c r="NK82" s="538"/>
      <c r="NL82" s="538"/>
      <c r="NM82" s="538"/>
      <c r="NN82" s="538"/>
      <c r="NO82" s="538"/>
      <c r="NP82" s="538"/>
      <c r="NQ82" s="538"/>
      <c r="NR82" s="538"/>
      <c r="NS82" s="538"/>
      <c r="NT82" s="538"/>
      <c r="NU82" s="538"/>
      <c r="NV82" s="538"/>
      <c r="NW82" s="538"/>
      <c r="NX82" s="538"/>
      <c r="NY82" s="538"/>
      <c r="NZ82" s="538"/>
      <c r="OA82" s="538"/>
      <c r="OB82" s="538"/>
      <c r="OC82" s="538"/>
      <c r="OD82" s="538"/>
      <c r="OE82" s="538"/>
      <c r="OF82" s="538"/>
      <c r="OG82" s="538"/>
      <c r="OH82" s="538"/>
      <c r="OI82" s="538"/>
      <c r="OJ82" s="538"/>
      <c r="OK82" s="538"/>
      <c r="OL82" s="538"/>
      <c r="OM82" s="538"/>
      <c r="ON82" s="538"/>
      <c r="OO82" s="538"/>
      <c r="OP82" s="538"/>
      <c r="OQ82" s="538"/>
      <c r="OR82" s="538"/>
      <c r="OS82" s="538"/>
      <c r="OT82" s="538"/>
      <c r="OU82" s="538"/>
      <c r="OV82" s="538"/>
      <c r="OW82" s="538"/>
      <c r="OX82" s="538"/>
      <c r="OY82" s="538"/>
      <c r="OZ82" s="538"/>
      <c r="PA82" s="538"/>
      <c r="PB82" s="538"/>
      <c r="PC82" s="538"/>
      <c r="PD82" s="538"/>
      <c r="PE82" s="538"/>
      <c r="PF82" s="538"/>
      <c r="PG82" s="538"/>
      <c r="PH82" s="538"/>
      <c r="PI82" s="538"/>
      <c r="PJ82" s="538"/>
      <c r="PK82" s="538"/>
      <c r="PL82" s="538"/>
      <c r="PM82" s="538"/>
      <c r="PN82" s="538"/>
      <c r="PO82" s="538"/>
      <c r="PP82" s="538"/>
      <c r="PQ82" s="538"/>
      <c r="PR82" s="538"/>
      <c r="PS82" s="538"/>
      <c r="PT82" s="538"/>
      <c r="PU82" s="538"/>
      <c r="PV82" s="538"/>
      <c r="PW82" s="538"/>
      <c r="PX82" s="538"/>
      <c r="PY82" s="538"/>
      <c r="PZ82" s="538"/>
      <c r="QA82" s="538"/>
      <c r="QB82" s="538"/>
      <c r="QC82" s="538"/>
      <c r="QD82" s="538"/>
      <c r="QE82" s="538"/>
      <c r="QF82" s="538"/>
      <c r="QG82" s="538"/>
      <c r="QH82" s="538"/>
      <c r="QI82" s="538"/>
      <c r="QJ82" s="538"/>
      <c r="QK82" s="538"/>
      <c r="QL82" s="538"/>
      <c r="QM82" s="538"/>
      <c r="QN82" s="538"/>
      <c r="QO82" s="538"/>
      <c r="QP82" s="538"/>
      <c r="QQ82" s="538"/>
      <c r="QR82" s="538"/>
      <c r="QS82" s="538"/>
      <c r="QT82" s="538"/>
      <c r="QU82" s="538"/>
      <c r="QV82" s="538"/>
      <c r="QW82" s="538"/>
      <c r="QX82" s="538"/>
      <c r="QY82" s="538"/>
      <c r="QZ82" s="538"/>
      <c r="RA82" s="538"/>
      <c r="RB82" s="538"/>
      <c r="RC82" s="538"/>
      <c r="RD82" s="538"/>
      <c r="RE82" s="538"/>
      <c r="RF82" s="538"/>
      <c r="RG82" s="538"/>
      <c r="RH82" s="538"/>
      <c r="RI82" s="538"/>
      <c r="RJ82" s="538"/>
      <c r="RK82" s="538"/>
      <c r="RL82" s="538"/>
      <c r="RM82" s="538"/>
      <c r="RN82" s="538"/>
      <c r="RO82" s="538"/>
      <c r="RP82" s="538"/>
      <c r="RQ82" s="538"/>
      <c r="RR82" s="538"/>
      <c r="RS82" s="538"/>
      <c r="RT82" s="538"/>
      <c r="RU82" s="538"/>
      <c r="RV82" s="538"/>
      <c r="RW82" s="538"/>
      <c r="RX82" s="538"/>
      <c r="RY82" s="538"/>
      <c r="RZ82" s="538"/>
      <c r="SA82" s="538"/>
      <c r="SB82" s="538"/>
      <c r="SC82" s="538"/>
      <c r="SD82" s="538"/>
      <c r="SE82" s="538"/>
      <c r="SF82" s="538"/>
      <c r="SG82" s="538"/>
      <c r="SH82" s="538"/>
      <c r="SI82" s="538"/>
      <c r="SJ82" s="538"/>
      <c r="SK82" s="538"/>
      <c r="SL82" s="538"/>
      <c r="SM82" s="538"/>
      <c r="SN82" s="538"/>
      <c r="SO82" s="538"/>
      <c r="SP82" s="538"/>
      <c r="SQ82" s="538"/>
      <c r="SR82" s="538"/>
      <c r="SS82" s="538"/>
      <c r="ST82" s="538"/>
      <c r="SU82" s="538"/>
      <c r="SV82" s="538"/>
      <c r="SW82" s="538"/>
      <c r="SX82" s="538"/>
      <c r="SY82" s="538"/>
      <c r="SZ82" s="538"/>
      <c r="TA82" s="538"/>
      <c r="TB82" s="538"/>
      <c r="TC82" s="538"/>
      <c r="TD82" s="538"/>
      <c r="TE82" s="538"/>
      <c r="TF82" s="538"/>
      <c r="TG82" s="538"/>
      <c r="TH82" s="538"/>
      <c r="TI82" s="538"/>
      <c r="TJ82" s="538"/>
      <c r="TK82" s="538"/>
      <c r="TL82" s="538"/>
      <c r="TM82" s="538"/>
      <c r="TN82" s="538"/>
      <c r="TO82" s="538"/>
      <c r="TP82" s="538"/>
      <c r="TQ82" s="538"/>
      <c r="TR82" s="538"/>
      <c r="TS82" s="538"/>
      <c r="TT82" s="538"/>
      <c r="TU82" s="538"/>
      <c r="TV82" s="538"/>
      <c r="TW82" s="538"/>
      <c r="TX82" s="538"/>
      <c r="TY82" s="538"/>
      <c r="TZ82" s="538"/>
      <c r="UA82" s="538"/>
      <c r="UB82" s="538"/>
      <c r="UC82" s="538"/>
      <c r="UD82" s="538"/>
      <c r="UE82" s="538"/>
      <c r="UF82" s="538"/>
      <c r="UG82" s="538"/>
      <c r="UH82" s="538"/>
      <c r="UI82" s="538"/>
      <c r="UJ82" s="538"/>
      <c r="UK82" s="538"/>
      <c r="UL82" s="538"/>
      <c r="UM82" s="538"/>
      <c r="UN82" s="538"/>
      <c r="UO82" s="538"/>
      <c r="UP82" s="538"/>
      <c r="UQ82" s="538"/>
      <c r="UR82" s="538"/>
      <c r="US82" s="538"/>
      <c r="UT82" s="538"/>
      <c r="UU82" s="538"/>
      <c r="UV82" s="538"/>
      <c r="UW82" s="538"/>
      <c r="UX82" s="538"/>
      <c r="UY82" s="538"/>
      <c r="UZ82" s="538"/>
      <c r="VA82" s="538"/>
      <c r="VB82" s="538"/>
      <c r="VC82" s="538"/>
      <c r="VD82" s="538"/>
      <c r="VE82" s="538"/>
      <c r="VF82" s="538"/>
      <c r="VG82" s="538"/>
      <c r="VH82" s="538"/>
      <c r="VI82" s="538"/>
      <c r="VJ82" s="538"/>
      <c r="VK82" s="538"/>
      <c r="VL82" s="538"/>
      <c r="VM82" s="538"/>
      <c r="VN82" s="538"/>
      <c r="VO82" s="538"/>
      <c r="VP82" s="538"/>
      <c r="VQ82" s="538"/>
      <c r="VR82" s="538"/>
      <c r="VS82" s="538"/>
      <c r="VT82" s="538"/>
      <c r="VU82" s="538"/>
      <c r="VV82" s="538"/>
      <c r="VW82" s="538"/>
      <c r="VX82" s="538"/>
      <c r="VY82" s="538"/>
      <c r="VZ82" s="538"/>
      <c r="WA82" s="538"/>
      <c r="WB82" s="538"/>
      <c r="WC82" s="538"/>
      <c r="WD82" s="538"/>
      <c r="WE82" s="538"/>
      <c r="WF82" s="538"/>
      <c r="WG82" s="538"/>
      <c r="WH82" s="538"/>
      <c r="WI82" s="538"/>
      <c r="WJ82" s="538"/>
      <c r="WK82" s="538"/>
      <c r="WL82" s="538"/>
      <c r="WM82" s="538"/>
      <c r="WN82" s="538"/>
      <c r="WO82" s="538"/>
      <c r="WP82" s="538"/>
      <c r="WQ82" s="538"/>
      <c r="WR82" s="538"/>
      <c r="WS82" s="538"/>
      <c r="WT82" s="538"/>
      <c r="WU82" s="538"/>
      <c r="WV82" s="538"/>
      <c r="WW82" s="538"/>
      <c r="WX82" s="538"/>
      <c r="WY82" s="538"/>
      <c r="WZ82" s="538"/>
      <c r="XA82" s="538"/>
      <c r="XB82" s="538"/>
      <c r="XC82" s="538"/>
      <c r="XD82" s="538"/>
      <c r="XE82" s="538"/>
      <c r="XF82" s="538"/>
      <c r="XG82" s="538"/>
      <c r="XH82" s="538"/>
      <c r="XI82" s="538"/>
      <c r="XJ82" s="538"/>
      <c r="XK82" s="538"/>
      <c r="XL82" s="538"/>
      <c r="XM82" s="538"/>
      <c r="XN82" s="538"/>
      <c r="XO82" s="538"/>
      <c r="XP82" s="538"/>
      <c r="XQ82" s="538"/>
      <c r="XR82" s="538"/>
      <c r="XS82" s="538"/>
      <c r="XT82" s="538"/>
      <c r="XU82" s="538"/>
      <c r="XV82" s="538"/>
      <c r="XW82" s="538"/>
      <c r="XX82" s="538"/>
      <c r="XY82" s="538"/>
      <c r="XZ82" s="538"/>
      <c r="YA82" s="538"/>
      <c r="YB82" s="538"/>
      <c r="YC82" s="538"/>
      <c r="YD82" s="538"/>
      <c r="YE82" s="538"/>
      <c r="YF82" s="538"/>
      <c r="YG82" s="538"/>
      <c r="YH82" s="538"/>
      <c r="YI82" s="538"/>
      <c r="YJ82" s="538"/>
      <c r="YK82" s="538"/>
      <c r="YL82" s="538"/>
      <c r="YM82" s="538"/>
      <c r="YN82" s="538"/>
      <c r="YO82" s="538"/>
      <c r="YP82" s="538"/>
      <c r="YQ82" s="538"/>
      <c r="YR82" s="538"/>
      <c r="YS82" s="538"/>
      <c r="YT82" s="538"/>
      <c r="YU82" s="538"/>
      <c r="YV82" s="538"/>
      <c r="YW82" s="538"/>
      <c r="YX82" s="538"/>
      <c r="YY82" s="538"/>
      <c r="YZ82" s="538"/>
      <c r="ZA82" s="538"/>
      <c r="ZB82" s="538"/>
      <c r="ZC82" s="538"/>
      <c r="ZD82" s="538"/>
      <c r="ZE82" s="538"/>
      <c r="ZF82" s="538"/>
      <c r="ZG82" s="538"/>
      <c r="ZH82" s="538"/>
      <c r="ZI82" s="538"/>
      <c r="ZJ82" s="538"/>
      <c r="ZK82" s="538"/>
      <c r="ZL82" s="538"/>
      <c r="ZM82" s="538"/>
      <c r="ZN82" s="538"/>
      <c r="ZO82" s="538"/>
      <c r="ZP82" s="538"/>
      <c r="ZQ82" s="538"/>
      <c r="ZR82" s="538"/>
      <c r="ZS82" s="538"/>
      <c r="ZT82" s="538"/>
      <c r="ZU82" s="538"/>
      <c r="ZV82" s="538"/>
      <c r="ZW82" s="538"/>
      <c r="ZX82" s="538"/>
      <c r="ZY82" s="538"/>
      <c r="ZZ82" s="538"/>
      <c r="AAA82" s="538"/>
      <c r="AAB82" s="538"/>
      <c r="AAC82" s="538"/>
      <c r="AAD82" s="538"/>
      <c r="AAE82" s="538"/>
      <c r="AAF82" s="538"/>
      <c r="AAG82" s="538"/>
      <c r="AAH82" s="538"/>
      <c r="AAI82" s="538"/>
      <c r="AAJ82" s="538"/>
      <c r="AAK82" s="538"/>
      <c r="AAL82" s="538"/>
      <c r="AAM82" s="538"/>
      <c r="AAN82" s="538"/>
      <c r="AAO82" s="538"/>
      <c r="AAP82" s="538"/>
      <c r="AAQ82" s="538"/>
      <c r="AAR82" s="538"/>
      <c r="AAS82" s="538"/>
      <c r="AAT82" s="538"/>
      <c r="AAU82" s="538"/>
      <c r="AAV82" s="538"/>
      <c r="AAW82" s="538"/>
      <c r="AAX82" s="538"/>
      <c r="AAY82" s="538"/>
      <c r="AAZ82" s="538"/>
      <c r="ABA82" s="538"/>
      <c r="ABB82" s="538"/>
      <c r="ABC82" s="538"/>
      <c r="ABD82" s="538"/>
      <c r="ABE82" s="538"/>
      <c r="ABF82" s="538"/>
      <c r="ABG82" s="538"/>
      <c r="ABH82" s="538"/>
      <c r="ABI82" s="538"/>
      <c r="ABJ82" s="538"/>
      <c r="ABK82" s="538"/>
      <c r="ABL82" s="538"/>
      <c r="ABM82" s="538"/>
      <c r="ABN82" s="538"/>
      <c r="ABO82" s="538"/>
      <c r="ABP82" s="538"/>
      <c r="ABQ82" s="538"/>
      <c r="ABR82" s="538"/>
      <c r="ABS82" s="538"/>
      <c r="ABT82" s="538"/>
      <c r="ABU82" s="538"/>
      <c r="ABV82" s="538"/>
      <c r="ABW82" s="538"/>
      <c r="ABX82" s="538"/>
      <c r="ABY82" s="538"/>
      <c r="ABZ82" s="538"/>
      <c r="ACA82" s="538"/>
      <c r="ACB82" s="538"/>
      <c r="ACC82" s="538"/>
      <c r="ACD82" s="538"/>
      <c r="ACE82" s="538"/>
      <c r="ACF82" s="538"/>
      <c r="ACG82" s="538"/>
      <c r="ACH82" s="538"/>
      <c r="ACI82" s="538"/>
      <c r="ACJ82" s="538"/>
      <c r="ACK82" s="538"/>
      <c r="ACL82" s="538"/>
      <c r="ACM82" s="538"/>
      <c r="ACN82" s="538"/>
      <c r="ACO82" s="538"/>
      <c r="ACP82" s="538"/>
      <c r="ACQ82" s="538"/>
      <c r="ACR82" s="538"/>
      <c r="ACS82" s="538"/>
      <c r="ACT82" s="538"/>
      <c r="ACU82" s="538"/>
      <c r="ACV82" s="538"/>
      <c r="ACW82" s="538"/>
      <c r="ACX82" s="538"/>
      <c r="ACY82" s="538"/>
      <c r="ACZ82" s="538"/>
      <c r="ADA82" s="538"/>
      <c r="ADB82" s="538"/>
      <c r="ADC82" s="538"/>
      <c r="ADD82" s="538"/>
      <c r="ADE82" s="538"/>
      <c r="ADF82" s="538"/>
      <c r="ADG82" s="538"/>
      <c r="ADH82" s="538"/>
      <c r="ADI82" s="538"/>
      <c r="ADJ82" s="538"/>
      <c r="ADK82" s="538"/>
      <c r="ADL82" s="538"/>
      <c r="ADM82" s="538"/>
      <c r="ADN82" s="538"/>
      <c r="ADO82" s="538"/>
      <c r="ADP82" s="538"/>
      <c r="ADQ82" s="538"/>
      <c r="ADR82" s="538"/>
      <c r="ADS82" s="538"/>
      <c r="ADT82" s="538"/>
      <c r="ADU82" s="538"/>
      <c r="ADV82" s="538"/>
      <c r="ADW82" s="538"/>
      <c r="ADX82" s="538"/>
      <c r="ADY82" s="538"/>
      <c r="ADZ82" s="538"/>
      <c r="AEA82" s="538"/>
      <c r="AEB82" s="538"/>
      <c r="AEC82" s="538"/>
      <c r="AED82" s="538"/>
      <c r="AEE82" s="538"/>
      <c r="AEF82" s="538"/>
      <c r="AEG82" s="538"/>
      <c r="AEH82" s="538"/>
      <c r="AEI82" s="538"/>
      <c r="AEJ82" s="538"/>
      <c r="AEK82" s="538"/>
      <c r="AEL82" s="538"/>
      <c r="AEM82" s="538"/>
      <c r="AEN82" s="538"/>
      <c r="AEO82" s="538"/>
      <c r="AEP82" s="538"/>
      <c r="AEQ82" s="538"/>
      <c r="AER82" s="538"/>
      <c r="AES82" s="538"/>
      <c r="AET82" s="538"/>
      <c r="AEU82" s="538"/>
      <c r="AEV82" s="538"/>
      <c r="AEW82" s="538"/>
      <c r="AEX82" s="538"/>
      <c r="AEY82" s="538"/>
      <c r="AEZ82" s="538"/>
      <c r="AFA82" s="538"/>
      <c r="AFB82" s="538"/>
      <c r="AFC82" s="538"/>
      <c r="AFD82" s="538"/>
      <c r="AFE82" s="538"/>
      <c r="AFF82" s="538"/>
      <c r="AFG82" s="538"/>
      <c r="AFH82" s="538"/>
      <c r="AFI82" s="538"/>
      <c r="AFJ82" s="538"/>
      <c r="AFK82" s="538"/>
      <c r="AFL82" s="538"/>
      <c r="AFM82" s="538"/>
      <c r="AFN82" s="538"/>
      <c r="AFO82" s="538"/>
      <c r="AFP82" s="538"/>
      <c r="AFQ82" s="538"/>
      <c r="AFR82" s="538"/>
      <c r="AFS82" s="538"/>
      <c r="AFT82" s="538"/>
      <c r="AFU82" s="538"/>
      <c r="AFV82" s="538"/>
      <c r="AFW82" s="538"/>
      <c r="AFX82" s="538"/>
      <c r="AFY82" s="538"/>
      <c r="AFZ82" s="538"/>
      <c r="AGA82" s="538"/>
      <c r="AGB82" s="538"/>
      <c r="AGC82" s="538"/>
      <c r="AGD82" s="538"/>
      <c r="AGE82" s="538"/>
      <c r="AGF82" s="538"/>
      <c r="AGG82" s="538"/>
      <c r="AGH82" s="538"/>
      <c r="AGI82" s="538"/>
      <c r="AGJ82" s="538"/>
      <c r="AGK82" s="538"/>
      <c r="AGL82" s="538"/>
      <c r="AGM82" s="538"/>
      <c r="AGN82" s="538"/>
      <c r="AGO82" s="538"/>
      <c r="AGP82" s="538"/>
      <c r="AGQ82" s="538"/>
      <c r="AGR82" s="538"/>
      <c r="AGS82" s="538"/>
      <c r="AGT82" s="538"/>
      <c r="AGU82" s="538"/>
      <c r="AGV82" s="538"/>
      <c r="AGW82" s="538"/>
      <c r="AGX82" s="538"/>
      <c r="AGY82" s="538"/>
      <c r="AGZ82" s="538"/>
      <c r="AHA82" s="538"/>
      <c r="AHB82" s="538"/>
      <c r="AHC82" s="538"/>
      <c r="AHD82" s="538"/>
      <c r="AHE82" s="538"/>
      <c r="AHF82" s="538"/>
      <c r="AHG82" s="538"/>
      <c r="AHH82" s="538"/>
      <c r="AHI82" s="538"/>
      <c r="AHJ82" s="538"/>
      <c r="AHK82" s="538"/>
      <c r="AHL82" s="538"/>
      <c r="AHM82" s="538"/>
      <c r="AHN82" s="538"/>
      <c r="AHO82" s="538"/>
      <c r="AHP82" s="538"/>
      <c r="AHQ82" s="538"/>
      <c r="AHR82" s="538"/>
      <c r="AHS82" s="538"/>
      <c r="AHT82" s="538"/>
      <c r="AHU82" s="538"/>
      <c r="AHV82" s="538"/>
      <c r="AHW82" s="538"/>
      <c r="AHX82" s="538"/>
      <c r="AHY82" s="538"/>
      <c r="AHZ82" s="538"/>
      <c r="AIA82" s="538"/>
      <c r="AIB82" s="538"/>
      <c r="AIC82" s="538"/>
      <c r="AID82" s="538"/>
      <c r="AIE82" s="538"/>
      <c r="AIF82" s="538"/>
      <c r="AIG82" s="538"/>
      <c r="AIH82" s="538"/>
      <c r="AII82" s="538"/>
      <c r="AIJ82" s="538"/>
      <c r="AIK82" s="538"/>
      <c r="AIL82" s="538"/>
      <c r="AIM82" s="538"/>
      <c r="AIN82" s="538"/>
      <c r="AIO82" s="538"/>
      <c r="AIP82" s="538"/>
      <c r="AIQ82" s="538"/>
      <c r="AIR82" s="538"/>
      <c r="AIS82" s="538"/>
      <c r="AIT82" s="538"/>
      <c r="AIU82" s="538"/>
      <c r="AIV82" s="538"/>
      <c r="AIW82" s="538"/>
      <c r="AIX82" s="538"/>
      <c r="AIY82" s="538"/>
      <c r="AIZ82" s="538"/>
      <c r="AJA82" s="538"/>
      <c r="AJB82" s="538"/>
      <c r="AJC82" s="538"/>
      <c r="AJD82" s="538"/>
      <c r="AJE82" s="538"/>
      <c r="AJF82" s="538"/>
      <c r="AJG82" s="538"/>
      <c r="AJH82" s="538"/>
      <c r="AJI82" s="538"/>
      <c r="AJJ82" s="538"/>
      <c r="AJK82" s="538"/>
      <c r="AJL82" s="538"/>
      <c r="AJM82" s="538"/>
      <c r="AJN82" s="538"/>
      <c r="AJO82" s="538"/>
      <c r="AJP82" s="538"/>
      <c r="AJQ82" s="538"/>
      <c r="AJR82" s="538"/>
      <c r="AJS82" s="538"/>
      <c r="AJT82" s="538"/>
      <c r="AJU82" s="538"/>
      <c r="AJV82" s="538"/>
      <c r="AJW82" s="538"/>
      <c r="AJX82" s="538"/>
      <c r="AJY82" s="538"/>
      <c r="AJZ82" s="538"/>
      <c r="AKA82" s="538"/>
      <c r="AKB82" s="538"/>
      <c r="AKC82" s="538"/>
      <c r="AKD82" s="538"/>
      <c r="AKE82" s="538"/>
      <c r="AKF82" s="538"/>
      <c r="AKG82" s="538"/>
      <c r="AKH82" s="538"/>
      <c r="AKI82" s="538"/>
      <c r="AKJ82" s="538"/>
      <c r="AKK82" s="538"/>
      <c r="AKL82" s="538"/>
      <c r="AKM82" s="538"/>
      <c r="AKN82" s="538"/>
      <c r="AKO82" s="538"/>
      <c r="AKP82" s="538"/>
      <c r="AKQ82" s="538"/>
      <c r="AKR82" s="538"/>
      <c r="AKS82" s="538"/>
      <c r="AKT82" s="538"/>
      <c r="AKU82" s="538"/>
      <c r="AKV82" s="538"/>
      <c r="AKW82" s="538"/>
      <c r="AKX82" s="538"/>
      <c r="AKY82" s="538"/>
      <c r="AKZ82" s="538"/>
      <c r="ALA82" s="538"/>
      <c r="ALB82" s="538"/>
      <c r="ALC82" s="538"/>
      <c r="ALD82" s="538"/>
      <c r="ALE82" s="538"/>
      <c r="ALF82" s="538"/>
      <c r="ALG82" s="538"/>
      <c r="ALH82" s="538"/>
      <c r="ALI82" s="538"/>
      <c r="ALJ82" s="538"/>
      <c r="ALK82" s="538"/>
      <c r="ALL82" s="538"/>
      <c r="ALM82" s="538"/>
      <c r="ALN82" s="538"/>
      <c r="ALO82" s="538"/>
      <c r="ALP82" s="538"/>
      <c r="ALQ82" s="538"/>
      <c r="ALR82" s="538"/>
      <c r="ALS82" s="538"/>
      <c r="ALT82" s="538"/>
      <c r="ALU82" s="538"/>
      <c r="ALV82" s="538"/>
      <c r="ALW82" s="538"/>
      <c r="ALX82" s="538"/>
      <c r="ALY82" s="538"/>
      <c r="ALZ82" s="538"/>
      <c r="AMA82" s="538"/>
      <c r="AMB82" s="538"/>
      <c r="AMC82" s="538"/>
      <c r="AMD82" s="538"/>
      <c r="AME82" s="538"/>
      <c r="AMF82" s="538"/>
      <c r="AMG82" s="538"/>
      <c r="AMH82" s="538"/>
      <c r="AMI82" s="538"/>
      <c r="AMJ82" s="538"/>
      <c r="AMK82" s="538"/>
      <c r="AML82" s="538"/>
      <c r="AMM82" s="538"/>
      <c r="AMN82" s="538"/>
      <c r="AMO82" s="538"/>
      <c r="AMP82" s="538"/>
      <c r="AMQ82" s="538"/>
      <c r="AMR82" s="538"/>
      <c r="AMS82" s="538"/>
      <c r="AMT82" s="538"/>
      <c r="AMU82" s="538"/>
      <c r="AMV82" s="538"/>
      <c r="AMW82" s="538"/>
      <c r="AMX82" s="538"/>
      <c r="AMY82" s="538"/>
      <c r="AMZ82" s="538"/>
      <c r="ANA82" s="538"/>
      <c r="ANB82" s="538"/>
      <c r="ANC82" s="538"/>
      <c r="AND82" s="538"/>
      <c r="ANE82" s="538"/>
      <c r="ANF82" s="538"/>
      <c r="ANG82" s="538"/>
      <c r="ANH82" s="538"/>
      <c r="ANI82" s="538"/>
      <c r="ANJ82" s="538"/>
      <c r="ANK82" s="538"/>
      <c r="ANL82" s="538"/>
      <c r="ANM82" s="538"/>
      <c r="ANN82" s="538"/>
      <c r="ANO82" s="538"/>
      <c r="ANP82" s="538"/>
      <c r="ANQ82" s="538"/>
      <c r="ANR82" s="538"/>
      <c r="ANS82" s="538"/>
      <c r="ANT82" s="538"/>
      <c r="ANU82" s="538"/>
      <c r="ANV82" s="538"/>
      <c r="ANW82" s="538"/>
      <c r="ANX82" s="538"/>
      <c r="ANY82" s="538"/>
      <c r="ANZ82" s="538"/>
      <c r="AOA82" s="538"/>
      <c r="AOB82" s="538"/>
      <c r="AOC82" s="538"/>
      <c r="AOD82" s="538"/>
      <c r="AOE82" s="538"/>
      <c r="AOF82" s="538"/>
      <c r="AOG82" s="538"/>
      <c r="AOH82" s="538"/>
      <c r="AOI82" s="538"/>
      <c r="AOJ82" s="538"/>
      <c r="AOK82" s="538"/>
      <c r="AOL82" s="538"/>
      <c r="AOM82" s="538"/>
      <c r="AON82" s="538"/>
      <c r="AOO82" s="538"/>
      <c r="AOP82" s="538"/>
      <c r="AOQ82" s="538"/>
      <c r="AOR82" s="538"/>
      <c r="AOS82" s="538"/>
      <c r="AOT82" s="538"/>
      <c r="AOU82" s="538"/>
      <c r="AOV82" s="538"/>
      <c r="AOW82" s="538"/>
      <c r="AOX82" s="538"/>
      <c r="AOY82" s="538"/>
      <c r="AOZ82" s="538"/>
      <c r="APA82" s="538"/>
      <c r="APB82" s="538"/>
      <c r="APC82" s="538"/>
      <c r="APD82" s="538"/>
      <c r="APE82" s="538"/>
      <c r="APF82" s="538"/>
      <c r="APG82" s="538"/>
      <c r="APH82" s="538"/>
      <c r="API82" s="538"/>
      <c r="APJ82" s="538"/>
      <c r="APK82" s="538"/>
      <c r="APL82" s="538"/>
      <c r="APM82" s="538"/>
      <c r="APN82" s="538"/>
      <c r="APO82" s="538"/>
      <c r="APP82" s="538"/>
      <c r="APQ82" s="538"/>
      <c r="APR82" s="538"/>
      <c r="APS82" s="538"/>
      <c r="APT82" s="538"/>
      <c r="APU82" s="538"/>
      <c r="APV82" s="538"/>
      <c r="APW82" s="538"/>
      <c r="APX82" s="538"/>
      <c r="APY82" s="538"/>
      <c r="APZ82" s="538"/>
      <c r="AQA82" s="538"/>
      <c r="AQB82" s="538"/>
      <c r="AQC82" s="538"/>
      <c r="AQD82" s="538"/>
      <c r="AQE82" s="538"/>
      <c r="AQF82" s="538"/>
      <c r="AQG82" s="538"/>
      <c r="AQH82" s="538"/>
      <c r="AQI82" s="538"/>
      <c r="AQJ82" s="538"/>
      <c r="AQK82" s="538"/>
      <c r="AQL82" s="538"/>
      <c r="AQM82" s="538"/>
      <c r="AQN82" s="538"/>
      <c r="AQO82" s="538"/>
      <c r="AQP82" s="538"/>
      <c r="AQQ82" s="538"/>
      <c r="AQR82" s="538"/>
      <c r="AQS82" s="538"/>
      <c r="AQT82" s="538"/>
      <c r="AQU82" s="538"/>
      <c r="AQV82" s="538"/>
      <c r="AQW82" s="538"/>
      <c r="AQX82" s="538"/>
      <c r="AQY82" s="538"/>
      <c r="AQZ82" s="538"/>
      <c r="ARA82" s="538"/>
      <c r="ARB82" s="538"/>
      <c r="ARC82" s="538"/>
      <c r="ARD82" s="538"/>
      <c r="ARE82" s="538"/>
      <c r="ARF82" s="538"/>
      <c r="ARG82" s="538"/>
      <c r="ARH82" s="538"/>
      <c r="ARI82" s="538"/>
      <c r="ARJ82" s="538"/>
      <c r="ARK82" s="538"/>
      <c r="ARL82" s="538"/>
      <c r="ARM82" s="538"/>
      <c r="ARN82" s="538"/>
      <c r="ARO82" s="538"/>
      <c r="ARP82" s="538"/>
      <c r="ARQ82" s="538"/>
      <c r="ARR82" s="538"/>
      <c r="ARS82" s="538"/>
      <c r="ART82" s="538"/>
      <c r="ARU82" s="538"/>
      <c r="ARV82" s="538"/>
      <c r="ARW82" s="538"/>
      <c r="ARX82" s="538"/>
      <c r="ARY82" s="538"/>
      <c r="ARZ82" s="538"/>
      <c r="ASA82" s="538"/>
      <c r="ASB82" s="538"/>
      <c r="ASC82" s="538"/>
      <c r="ASD82" s="538"/>
      <c r="ASE82" s="538"/>
      <c r="ASF82" s="538"/>
      <c r="ASG82" s="538"/>
      <c r="ASH82" s="538"/>
      <c r="ASI82" s="538"/>
      <c r="ASJ82" s="538"/>
      <c r="ASK82" s="538"/>
      <c r="ASL82" s="538"/>
      <c r="ASM82" s="538"/>
      <c r="ASN82" s="538"/>
      <c r="ASO82" s="538"/>
      <c r="ASP82" s="538"/>
      <c r="ASQ82" s="538"/>
      <c r="ASR82" s="538"/>
      <c r="ASS82" s="538"/>
      <c r="AST82" s="538"/>
      <c r="ASU82" s="538"/>
      <c r="ASV82" s="538"/>
      <c r="ASW82" s="538"/>
      <c r="ASX82" s="538"/>
      <c r="ASY82" s="538"/>
      <c r="ASZ82" s="538"/>
      <c r="ATA82" s="538"/>
      <c r="ATB82" s="538"/>
      <c r="ATC82" s="538"/>
      <c r="ATD82" s="538"/>
      <c r="ATE82" s="538"/>
      <c r="ATF82" s="538"/>
      <c r="ATG82" s="538"/>
      <c r="ATH82" s="538"/>
      <c r="ATI82" s="538"/>
      <c r="ATJ82" s="538"/>
      <c r="ATK82" s="538"/>
      <c r="ATL82" s="538"/>
      <c r="ATM82" s="538"/>
      <c r="ATN82" s="538"/>
      <c r="ATO82" s="538"/>
      <c r="ATP82" s="538"/>
      <c r="ATQ82" s="538"/>
      <c r="ATR82" s="538"/>
      <c r="ATS82" s="538"/>
      <c r="ATT82" s="538"/>
      <c r="ATU82" s="538"/>
      <c r="ATV82" s="538"/>
      <c r="ATW82" s="538"/>
      <c r="ATX82" s="538"/>
      <c r="ATY82" s="538"/>
      <c r="ATZ82" s="538"/>
      <c r="AUA82" s="538"/>
      <c r="AUB82" s="538"/>
      <c r="AUC82" s="538"/>
      <c r="AUD82" s="538"/>
      <c r="AUE82" s="538"/>
      <c r="AUF82" s="538"/>
      <c r="AUG82" s="538"/>
      <c r="AUH82" s="538"/>
      <c r="AUI82" s="538"/>
      <c r="AUJ82" s="538"/>
      <c r="AUK82" s="538"/>
      <c r="AUL82" s="538"/>
      <c r="AUM82" s="538"/>
      <c r="AUN82" s="538"/>
      <c r="AUO82" s="538"/>
      <c r="AUP82" s="538"/>
      <c r="AUQ82" s="538"/>
      <c r="AUR82" s="538"/>
      <c r="AUS82" s="538"/>
      <c r="AUT82" s="538"/>
      <c r="AUU82" s="538"/>
      <c r="AUV82" s="538"/>
      <c r="AUW82" s="538"/>
      <c r="AUX82" s="538"/>
      <c r="AUY82" s="538"/>
      <c r="AUZ82" s="538"/>
      <c r="AVA82" s="538"/>
      <c r="AVB82" s="538"/>
      <c r="AVC82" s="538"/>
      <c r="AVD82" s="538"/>
      <c r="AVE82" s="538"/>
      <c r="AVF82" s="538"/>
      <c r="AVG82" s="538"/>
      <c r="AVH82" s="538"/>
      <c r="AVI82" s="538"/>
      <c r="AVJ82" s="538"/>
      <c r="AVK82" s="538"/>
      <c r="AVL82" s="538"/>
      <c r="AVM82" s="538"/>
      <c r="AVN82" s="538"/>
      <c r="AVO82" s="538"/>
      <c r="AVP82" s="538"/>
      <c r="AVQ82" s="538"/>
      <c r="AVR82" s="538"/>
      <c r="AVS82" s="538"/>
      <c r="AVT82" s="538"/>
      <c r="AVU82" s="538"/>
      <c r="AVV82" s="538"/>
      <c r="AVW82" s="538"/>
      <c r="AVX82" s="538"/>
      <c r="AVY82" s="538"/>
      <c r="AVZ82" s="538"/>
      <c r="AWA82" s="538"/>
      <c r="AWB82" s="538"/>
      <c r="AWC82" s="538"/>
      <c r="AWD82" s="538"/>
      <c r="AWE82" s="538"/>
      <c r="AWF82" s="538"/>
      <c r="AWG82" s="538"/>
      <c r="AWH82" s="538"/>
      <c r="AWI82" s="538"/>
      <c r="AWJ82" s="538"/>
      <c r="AWK82" s="538"/>
      <c r="AWL82" s="538"/>
      <c r="AWM82" s="538"/>
      <c r="AWN82" s="538"/>
      <c r="AWO82" s="538"/>
      <c r="AWP82" s="538"/>
      <c r="AWQ82" s="538"/>
      <c r="AWR82" s="538"/>
      <c r="AWS82" s="538"/>
      <c r="AWT82" s="538"/>
      <c r="AWU82" s="538"/>
      <c r="AWV82" s="538"/>
      <c r="AWW82" s="538"/>
      <c r="AWX82" s="538"/>
      <c r="AWY82" s="538"/>
      <c r="AWZ82" s="538"/>
      <c r="AXA82" s="538"/>
      <c r="AXB82" s="538"/>
      <c r="AXC82" s="538"/>
      <c r="AXD82" s="538"/>
      <c r="AXE82" s="538"/>
      <c r="AXF82" s="538"/>
      <c r="AXG82" s="538"/>
      <c r="AXH82" s="538"/>
      <c r="AXI82" s="538"/>
      <c r="AXJ82" s="538"/>
      <c r="AXK82" s="538"/>
      <c r="AXL82" s="538"/>
      <c r="AXM82" s="538"/>
      <c r="AXN82" s="538"/>
      <c r="AXO82" s="538"/>
      <c r="AXP82" s="538"/>
      <c r="AXQ82" s="538"/>
      <c r="AXR82" s="538"/>
      <c r="AXS82" s="538"/>
      <c r="AXT82" s="538"/>
      <c r="AXU82" s="538"/>
      <c r="AXV82" s="538"/>
      <c r="AXW82" s="538"/>
      <c r="AXX82" s="538"/>
      <c r="AXY82" s="538"/>
      <c r="AXZ82" s="538"/>
      <c r="AYA82" s="538"/>
      <c r="AYB82" s="538"/>
      <c r="AYC82" s="538"/>
      <c r="AYD82" s="538"/>
      <c r="AYE82" s="538"/>
      <c r="AYF82" s="538"/>
      <c r="AYG82" s="538"/>
      <c r="AYH82" s="538"/>
      <c r="AYI82" s="538"/>
      <c r="AYJ82" s="538"/>
      <c r="AYK82" s="538"/>
      <c r="AYL82" s="538"/>
      <c r="AYM82" s="538"/>
      <c r="AYN82" s="538"/>
      <c r="AYO82" s="538"/>
      <c r="AYP82" s="538"/>
      <c r="AYQ82" s="538"/>
      <c r="AYR82" s="538"/>
      <c r="AYS82" s="538"/>
      <c r="AYT82" s="538"/>
      <c r="AYU82" s="538"/>
      <c r="AYV82" s="538"/>
      <c r="AYW82" s="538"/>
      <c r="AYX82" s="538"/>
      <c r="AYY82" s="538"/>
      <c r="AYZ82" s="538"/>
      <c r="AZA82" s="538"/>
      <c r="AZB82" s="538"/>
      <c r="AZC82" s="538"/>
      <c r="AZD82" s="538"/>
      <c r="AZE82" s="538"/>
      <c r="AZF82" s="538"/>
      <c r="AZG82" s="538"/>
      <c r="AZH82" s="538"/>
      <c r="AZI82" s="538"/>
      <c r="AZJ82" s="538"/>
      <c r="AZK82" s="538"/>
      <c r="AZL82" s="538"/>
      <c r="AZM82" s="538"/>
      <c r="AZN82" s="538"/>
      <c r="AZO82" s="538"/>
      <c r="AZP82" s="538"/>
      <c r="AZQ82" s="538"/>
      <c r="AZR82" s="538"/>
      <c r="AZS82" s="538"/>
      <c r="AZT82" s="538"/>
      <c r="AZU82" s="538"/>
      <c r="AZV82" s="538"/>
      <c r="AZW82" s="538"/>
      <c r="AZX82" s="538"/>
      <c r="AZY82" s="538"/>
      <c r="AZZ82" s="538"/>
      <c r="BAA82" s="538"/>
      <c r="BAB82" s="538"/>
      <c r="BAC82" s="538"/>
      <c r="BAD82" s="538"/>
      <c r="BAE82" s="538"/>
      <c r="BAF82" s="538"/>
      <c r="BAG82" s="538"/>
      <c r="BAH82" s="538"/>
      <c r="BAI82" s="538"/>
      <c r="BAJ82" s="538"/>
      <c r="BAK82" s="538"/>
      <c r="BAL82" s="538"/>
      <c r="BAM82" s="538"/>
      <c r="BAN82" s="538"/>
      <c r="BAO82" s="538"/>
      <c r="BAP82" s="538"/>
      <c r="BAQ82" s="538"/>
      <c r="BAR82" s="538"/>
      <c r="BAS82" s="538"/>
      <c r="BAT82" s="538"/>
      <c r="BAU82" s="538"/>
      <c r="BAV82" s="538"/>
      <c r="BAW82" s="538"/>
      <c r="BAX82" s="538"/>
      <c r="BAY82" s="538"/>
      <c r="BAZ82" s="538"/>
      <c r="BBA82" s="538"/>
      <c r="BBB82" s="538"/>
      <c r="BBC82" s="538"/>
      <c r="BBD82" s="538"/>
      <c r="BBE82" s="538"/>
      <c r="BBF82" s="538"/>
      <c r="BBG82" s="538"/>
      <c r="BBH82" s="538"/>
      <c r="BBI82" s="538"/>
      <c r="BBJ82" s="538"/>
      <c r="BBK82" s="538"/>
      <c r="BBL82" s="538"/>
      <c r="BBM82" s="538"/>
      <c r="BBN82" s="538"/>
      <c r="BBO82" s="538"/>
      <c r="BBP82" s="538"/>
      <c r="BBQ82" s="538"/>
      <c r="BBR82" s="538"/>
      <c r="BBS82" s="538"/>
      <c r="BBT82" s="538"/>
      <c r="BBU82" s="538"/>
      <c r="BBV82" s="538"/>
      <c r="BBW82" s="538"/>
      <c r="BBX82" s="538"/>
      <c r="BBY82" s="538"/>
      <c r="BBZ82" s="538"/>
      <c r="BCA82" s="538"/>
      <c r="BCB82" s="538"/>
      <c r="BCC82" s="538"/>
      <c r="BCD82" s="538"/>
      <c r="BCE82" s="538"/>
      <c r="BCF82" s="538"/>
      <c r="BCG82" s="538"/>
      <c r="BCH82" s="538"/>
      <c r="BCI82" s="538"/>
      <c r="BCJ82" s="538"/>
      <c r="BCK82" s="538"/>
      <c r="BCL82" s="538"/>
      <c r="BCM82" s="538"/>
      <c r="BCN82" s="538"/>
      <c r="BCO82" s="538"/>
      <c r="BCP82" s="538"/>
      <c r="BCQ82" s="538"/>
      <c r="BCR82" s="538"/>
      <c r="BCS82" s="538"/>
      <c r="BCT82" s="538"/>
      <c r="BCU82" s="538"/>
      <c r="BCV82" s="538"/>
      <c r="BCW82" s="538"/>
      <c r="BCX82" s="538"/>
      <c r="BCY82" s="538"/>
      <c r="BCZ82" s="538"/>
      <c r="BDA82" s="538"/>
      <c r="BDB82" s="538"/>
      <c r="BDC82" s="538"/>
      <c r="BDD82" s="538"/>
      <c r="BDE82" s="538"/>
      <c r="BDF82" s="538"/>
      <c r="BDG82" s="538"/>
      <c r="BDH82" s="538"/>
      <c r="BDI82" s="538"/>
      <c r="BDJ82" s="538"/>
      <c r="BDK82" s="538"/>
      <c r="BDL82" s="538"/>
      <c r="BDM82" s="538"/>
      <c r="BDN82" s="538"/>
      <c r="BDO82" s="538"/>
      <c r="BDP82" s="538"/>
      <c r="BDQ82" s="538"/>
      <c r="BDR82" s="538"/>
      <c r="BDS82" s="538"/>
      <c r="BDT82" s="538"/>
      <c r="BDU82" s="538"/>
      <c r="BDV82" s="538"/>
      <c r="BDW82" s="538"/>
      <c r="BDX82" s="538"/>
      <c r="BDY82" s="538"/>
      <c r="BDZ82" s="538"/>
      <c r="BEA82" s="538"/>
      <c r="BEB82" s="538"/>
      <c r="BEC82" s="538"/>
      <c r="BED82" s="538"/>
      <c r="BEE82" s="538"/>
      <c r="BEF82" s="538"/>
      <c r="BEG82" s="538"/>
      <c r="BEH82" s="538"/>
      <c r="BEI82" s="538"/>
      <c r="BEJ82" s="538"/>
      <c r="BEK82" s="538"/>
      <c r="BEL82" s="538"/>
      <c r="BEM82" s="538"/>
      <c r="BEN82" s="538"/>
      <c r="BEO82" s="538"/>
      <c r="BEP82" s="538"/>
      <c r="BEQ82" s="538"/>
      <c r="BER82" s="538"/>
      <c r="BES82" s="538"/>
      <c r="BET82" s="538"/>
      <c r="BEU82" s="538"/>
      <c r="BEV82" s="538"/>
      <c r="BEW82" s="538"/>
      <c r="BEX82" s="538"/>
      <c r="BEY82" s="538"/>
      <c r="BEZ82" s="538"/>
      <c r="BFA82" s="538"/>
      <c r="BFB82" s="538"/>
      <c r="BFC82" s="538"/>
      <c r="BFD82" s="538"/>
      <c r="BFE82" s="538"/>
      <c r="BFF82" s="538"/>
      <c r="BFG82" s="538"/>
      <c r="BFH82" s="538"/>
      <c r="BFI82" s="538"/>
      <c r="BFJ82" s="538"/>
      <c r="BFK82" s="538"/>
      <c r="BFL82" s="538"/>
      <c r="BFM82" s="538"/>
      <c r="BFN82" s="538"/>
      <c r="BFO82" s="538"/>
      <c r="BFP82" s="538"/>
      <c r="BFQ82" s="538"/>
      <c r="BFR82" s="538"/>
      <c r="BFS82" s="538"/>
      <c r="BFT82" s="538"/>
      <c r="BFU82" s="538"/>
      <c r="BFV82" s="538"/>
      <c r="BFW82" s="538"/>
      <c r="BFX82" s="538"/>
      <c r="BFY82" s="538"/>
      <c r="BFZ82" s="538"/>
      <c r="BGA82" s="538"/>
      <c r="BGB82" s="538"/>
      <c r="BGC82" s="538"/>
      <c r="BGD82" s="538"/>
      <c r="BGE82" s="538"/>
      <c r="BGF82" s="538"/>
      <c r="BGG82" s="538"/>
      <c r="BGH82" s="538"/>
      <c r="BGI82" s="538"/>
      <c r="BGJ82" s="538"/>
      <c r="BGK82" s="538"/>
      <c r="BGL82" s="538"/>
      <c r="BGM82" s="538"/>
      <c r="BGN82" s="538"/>
      <c r="BGO82" s="538"/>
      <c r="BGP82" s="538"/>
      <c r="BGQ82" s="538"/>
      <c r="BGR82" s="538"/>
      <c r="BGS82" s="538"/>
      <c r="BGT82" s="538"/>
      <c r="BGU82" s="538"/>
      <c r="BGV82" s="538"/>
      <c r="BGW82" s="538"/>
      <c r="BGX82" s="538"/>
      <c r="BGY82" s="538"/>
      <c r="BGZ82" s="538"/>
      <c r="BHA82" s="538"/>
      <c r="BHB82" s="538"/>
      <c r="BHC82" s="538"/>
      <c r="BHD82" s="538"/>
      <c r="BHE82" s="538"/>
      <c r="BHF82" s="538"/>
      <c r="BHG82" s="538"/>
      <c r="BHH82" s="538"/>
      <c r="BHI82" s="538"/>
      <c r="BHJ82" s="538"/>
      <c r="BHK82" s="538"/>
      <c r="BHL82" s="538"/>
      <c r="BHM82" s="538"/>
      <c r="BHN82" s="538"/>
      <c r="BHO82" s="538"/>
      <c r="BHP82" s="538"/>
      <c r="BHQ82" s="538"/>
      <c r="BHR82" s="538"/>
      <c r="BHS82" s="538"/>
      <c r="BHT82" s="538"/>
      <c r="BHU82" s="538"/>
      <c r="BHV82" s="538"/>
      <c r="BHW82" s="538"/>
      <c r="BHX82" s="538"/>
      <c r="BHY82" s="538"/>
      <c r="BHZ82" s="538"/>
      <c r="BIA82" s="538"/>
      <c r="BIB82" s="538"/>
      <c r="BIC82" s="538"/>
      <c r="BID82" s="538"/>
      <c r="BIE82" s="538"/>
      <c r="BIF82" s="538"/>
      <c r="BIG82" s="538"/>
      <c r="BIH82" s="538"/>
      <c r="BII82" s="538"/>
      <c r="BIJ82" s="538"/>
      <c r="BIK82" s="538"/>
      <c r="BIL82" s="538"/>
      <c r="BIM82" s="538"/>
      <c r="BIN82" s="538"/>
      <c r="BIO82" s="538"/>
      <c r="BIP82" s="538"/>
      <c r="BIQ82" s="538"/>
      <c r="BIR82" s="538"/>
      <c r="BIS82" s="538"/>
      <c r="BIT82" s="538"/>
      <c r="BIU82" s="538"/>
      <c r="BIV82" s="538"/>
      <c r="BIW82" s="538"/>
      <c r="BIX82" s="538"/>
      <c r="BIY82" s="538"/>
      <c r="BIZ82" s="538"/>
      <c r="BJA82" s="538"/>
      <c r="BJB82" s="538"/>
      <c r="BJC82" s="538"/>
      <c r="BJD82" s="538"/>
      <c r="BJE82" s="538"/>
      <c r="BJF82" s="538"/>
      <c r="BJG82" s="538"/>
      <c r="BJH82" s="538"/>
      <c r="BJI82" s="538"/>
      <c r="BJJ82" s="538"/>
      <c r="BJK82" s="538"/>
      <c r="BJL82" s="538"/>
      <c r="BJM82" s="538"/>
      <c r="BJN82" s="538"/>
      <c r="BJO82" s="538"/>
      <c r="BJP82" s="538"/>
      <c r="BJQ82" s="538"/>
      <c r="BJR82" s="538"/>
      <c r="BJS82" s="538"/>
      <c r="BJT82" s="538"/>
      <c r="BJU82" s="538"/>
      <c r="BJV82" s="538"/>
      <c r="BJW82" s="538"/>
      <c r="BJX82" s="538"/>
      <c r="BJY82" s="538"/>
      <c r="BJZ82" s="538"/>
      <c r="BKA82" s="538"/>
      <c r="BKB82" s="538"/>
      <c r="BKC82" s="538"/>
      <c r="BKD82" s="538"/>
      <c r="BKE82" s="538"/>
      <c r="BKF82" s="538"/>
      <c r="BKG82" s="538"/>
      <c r="BKH82" s="538"/>
      <c r="BKI82" s="538"/>
      <c r="BKJ82" s="538"/>
      <c r="BKK82" s="538"/>
      <c r="BKL82" s="538"/>
      <c r="BKM82" s="538"/>
      <c r="BKN82" s="538"/>
      <c r="BKO82" s="538"/>
      <c r="BKP82" s="538"/>
      <c r="BKQ82" s="538"/>
      <c r="BKR82" s="538"/>
      <c r="BKS82" s="538"/>
      <c r="BKT82" s="538"/>
      <c r="BKU82" s="538"/>
      <c r="BKV82" s="538"/>
      <c r="BKW82" s="538"/>
      <c r="BKX82" s="538"/>
      <c r="BKY82" s="538"/>
      <c r="BKZ82" s="538"/>
      <c r="BLA82" s="538"/>
      <c r="BLB82" s="538"/>
      <c r="BLC82" s="538"/>
      <c r="BLD82" s="538"/>
      <c r="BLE82" s="538"/>
      <c r="BLF82" s="538"/>
      <c r="BLG82" s="538"/>
      <c r="BLH82" s="538"/>
      <c r="BLI82" s="538"/>
      <c r="BLJ82" s="538"/>
      <c r="BLK82" s="538"/>
      <c r="BLL82" s="538"/>
      <c r="BLM82" s="538"/>
      <c r="BLN82" s="538"/>
      <c r="BLO82" s="538"/>
      <c r="BLP82" s="538"/>
      <c r="BLQ82" s="538"/>
      <c r="BLR82" s="538"/>
      <c r="BLS82" s="538"/>
      <c r="BLT82" s="538"/>
      <c r="BLU82" s="538"/>
      <c r="BLV82" s="538"/>
      <c r="BLW82" s="538"/>
      <c r="BLX82" s="538"/>
      <c r="BLY82" s="538"/>
      <c r="BLZ82" s="538"/>
      <c r="BMA82" s="538"/>
      <c r="BMB82" s="538"/>
      <c r="BMC82" s="538"/>
      <c r="BMD82" s="538"/>
      <c r="BME82" s="538"/>
      <c r="BMF82" s="538"/>
      <c r="BMG82" s="538"/>
      <c r="BMH82" s="538"/>
      <c r="BMI82" s="538"/>
      <c r="BMJ82" s="538"/>
      <c r="BMK82" s="538"/>
      <c r="BML82" s="538"/>
      <c r="BMM82" s="538"/>
      <c r="BMN82" s="538"/>
      <c r="BMO82" s="538"/>
      <c r="BMP82" s="538"/>
      <c r="BMQ82" s="538"/>
      <c r="BMR82" s="538"/>
      <c r="BMS82" s="538"/>
      <c r="BMT82" s="538"/>
      <c r="BMU82" s="538"/>
      <c r="BMV82" s="538"/>
      <c r="BMW82" s="538"/>
      <c r="BMX82" s="538"/>
      <c r="BMY82" s="538"/>
      <c r="BMZ82" s="538"/>
      <c r="BNA82" s="538"/>
      <c r="BNB82" s="538"/>
      <c r="BNC82" s="538"/>
      <c r="BND82" s="538"/>
      <c r="BNE82" s="538"/>
      <c r="BNF82" s="538"/>
      <c r="BNG82" s="538"/>
      <c r="BNH82" s="538"/>
      <c r="BNI82" s="538"/>
      <c r="BNJ82" s="538"/>
      <c r="BNK82" s="538"/>
      <c r="BNL82" s="538"/>
      <c r="BNM82" s="538"/>
      <c r="BNN82" s="538"/>
      <c r="BNO82" s="538"/>
      <c r="BNP82" s="538"/>
      <c r="BNQ82" s="538"/>
      <c r="BNR82" s="538"/>
      <c r="BNS82" s="538"/>
      <c r="BNT82" s="538"/>
      <c r="BNU82" s="538"/>
      <c r="BNV82" s="538"/>
      <c r="BNW82" s="538"/>
      <c r="BNX82" s="538"/>
      <c r="BNY82" s="538"/>
      <c r="BNZ82" s="538"/>
      <c r="BOA82" s="538"/>
      <c r="BOB82" s="538"/>
      <c r="BOC82" s="538"/>
      <c r="BOD82" s="538"/>
      <c r="BOE82" s="538"/>
      <c r="BOF82" s="538"/>
      <c r="BOG82" s="538"/>
      <c r="BOH82" s="538"/>
      <c r="BOI82" s="538"/>
      <c r="BOJ82" s="538"/>
      <c r="BOK82" s="538"/>
      <c r="BOL82" s="538"/>
      <c r="BOM82" s="538"/>
      <c r="BON82" s="538"/>
      <c r="BOO82" s="538"/>
      <c r="BOP82" s="538"/>
      <c r="BOQ82" s="538"/>
      <c r="BOR82" s="538"/>
      <c r="BOS82" s="538"/>
      <c r="BOT82" s="538"/>
      <c r="BOU82" s="538"/>
      <c r="BOV82" s="538"/>
      <c r="BOW82" s="538"/>
      <c r="BOX82" s="538"/>
      <c r="BOY82" s="538"/>
      <c r="BOZ82" s="538"/>
      <c r="BPA82" s="538"/>
      <c r="BPB82" s="538"/>
      <c r="BPC82" s="538"/>
      <c r="BPD82" s="538"/>
      <c r="BPE82" s="538"/>
      <c r="BPF82" s="538"/>
      <c r="BPG82" s="538"/>
      <c r="BPH82" s="538"/>
      <c r="BPI82" s="538"/>
      <c r="BPJ82" s="538"/>
      <c r="BPK82" s="538"/>
      <c r="BPL82" s="538"/>
      <c r="BPM82" s="538"/>
      <c r="BPN82" s="538"/>
      <c r="BPO82" s="538"/>
      <c r="BPP82" s="538"/>
      <c r="BPQ82" s="538"/>
      <c r="BPR82" s="538"/>
      <c r="BPS82" s="538"/>
      <c r="BPT82" s="538"/>
      <c r="BPU82" s="538"/>
      <c r="BPV82" s="538"/>
      <c r="BPW82" s="538"/>
      <c r="BPX82" s="538"/>
      <c r="BPY82" s="538"/>
      <c r="BPZ82" s="538"/>
      <c r="BQA82" s="538"/>
      <c r="BQB82" s="538"/>
      <c r="BQC82" s="538"/>
      <c r="BQD82" s="538"/>
      <c r="BQE82" s="538"/>
      <c r="BQF82" s="538"/>
      <c r="BQG82" s="538"/>
      <c r="BQH82" s="538"/>
      <c r="BQI82" s="538"/>
      <c r="BQJ82" s="538"/>
      <c r="BQK82" s="538"/>
      <c r="BQL82" s="538"/>
      <c r="BQM82" s="538"/>
      <c r="BQN82" s="538"/>
      <c r="BQO82" s="538"/>
      <c r="BQP82" s="538"/>
      <c r="BQQ82" s="538"/>
      <c r="BQR82" s="538"/>
      <c r="BQS82" s="538"/>
      <c r="BQT82" s="538"/>
      <c r="BQU82" s="538"/>
      <c r="BQV82" s="538"/>
      <c r="BQW82" s="538"/>
      <c r="BQX82" s="538"/>
      <c r="BQY82" s="538"/>
      <c r="BQZ82" s="538"/>
      <c r="BRA82" s="538"/>
      <c r="BRB82" s="538"/>
      <c r="BRC82" s="538"/>
      <c r="BRD82" s="538"/>
      <c r="BRE82" s="538"/>
      <c r="BRF82" s="538"/>
      <c r="BRG82" s="538"/>
      <c r="BRH82" s="538"/>
      <c r="BRI82" s="538"/>
      <c r="BRJ82" s="538"/>
      <c r="BRK82" s="538"/>
      <c r="BRL82" s="538"/>
      <c r="BRM82" s="538"/>
      <c r="BRN82" s="538"/>
      <c r="BRO82" s="538"/>
      <c r="BRP82" s="538"/>
      <c r="BRQ82" s="538"/>
      <c r="BRR82" s="538"/>
      <c r="BRS82" s="538"/>
      <c r="BRT82" s="538"/>
      <c r="BRU82" s="538"/>
      <c r="BRV82" s="538"/>
      <c r="BRW82" s="538"/>
      <c r="BRX82" s="538"/>
      <c r="BRY82" s="538"/>
      <c r="BRZ82" s="538"/>
      <c r="BSA82" s="538"/>
      <c r="BSB82" s="538"/>
      <c r="BSC82" s="538"/>
      <c r="BSD82" s="538"/>
      <c r="BSE82" s="538"/>
      <c r="BSF82" s="538"/>
      <c r="BSG82" s="538"/>
      <c r="BSH82" s="538"/>
      <c r="BSI82" s="538"/>
      <c r="BSJ82" s="538"/>
      <c r="BSK82" s="538"/>
      <c r="BSL82" s="538"/>
      <c r="BSM82" s="538"/>
      <c r="BSN82" s="538"/>
      <c r="BSO82" s="538"/>
      <c r="BSP82" s="538"/>
      <c r="BSQ82" s="538"/>
      <c r="BSR82" s="538"/>
      <c r="BSS82" s="538"/>
      <c r="BST82" s="538"/>
      <c r="BSU82" s="538"/>
      <c r="BSV82" s="538"/>
      <c r="BSW82" s="538"/>
      <c r="BSX82" s="538"/>
      <c r="BSY82" s="538"/>
      <c r="BSZ82" s="538"/>
      <c r="BTA82" s="538"/>
      <c r="BTB82" s="538"/>
      <c r="BTC82" s="538"/>
      <c r="BTD82" s="538"/>
      <c r="BTE82" s="538"/>
      <c r="BTF82" s="538"/>
      <c r="BTG82" s="538"/>
      <c r="BTH82" s="538"/>
      <c r="BTI82" s="538"/>
      <c r="BTJ82" s="538"/>
      <c r="BTK82" s="538"/>
      <c r="BTL82" s="538"/>
      <c r="BTM82" s="538"/>
      <c r="BTN82" s="538"/>
      <c r="BTO82" s="538"/>
      <c r="BTP82" s="538"/>
      <c r="BTQ82" s="538"/>
      <c r="BTR82" s="538"/>
      <c r="BTS82" s="538"/>
      <c r="BTT82" s="538"/>
      <c r="BTU82" s="538"/>
      <c r="BTV82" s="538"/>
      <c r="BTW82" s="538"/>
      <c r="BTX82" s="538"/>
      <c r="BTY82" s="538"/>
      <c r="BTZ82" s="538"/>
      <c r="BUA82" s="538"/>
      <c r="BUB82" s="538"/>
      <c r="BUC82" s="538"/>
      <c r="BUD82" s="538"/>
      <c r="BUE82" s="538"/>
      <c r="BUF82" s="538"/>
      <c r="BUG82" s="538"/>
      <c r="BUH82" s="538"/>
      <c r="BUI82" s="538"/>
      <c r="BUJ82" s="538"/>
      <c r="BUK82" s="538"/>
      <c r="BUL82" s="538"/>
      <c r="BUM82" s="538"/>
      <c r="BUN82" s="538"/>
      <c r="BUO82" s="538"/>
      <c r="BUP82" s="538"/>
      <c r="BUQ82" s="538"/>
      <c r="BUR82" s="538"/>
      <c r="BUS82" s="538"/>
      <c r="BUT82" s="538"/>
      <c r="BUU82" s="538"/>
      <c r="BUV82" s="538"/>
      <c r="BUW82" s="538"/>
      <c r="BUX82" s="538"/>
      <c r="BUY82" s="538"/>
      <c r="BUZ82" s="538"/>
      <c r="BVA82" s="538"/>
      <c r="BVB82" s="538"/>
      <c r="BVC82" s="538"/>
      <c r="BVD82" s="538"/>
      <c r="BVE82" s="538"/>
      <c r="BVF82" s="538"/>
      <c r="BVG82" s="538"/>
      <c r="BVH82" s="538"/>
      <c r="BVI82" s="538"/>
      <c r="BVJ82" s="538"/>
      <c r="BVK82" s="538"/>
      <c r="BVL82" s="538"/>
      <c r="BVM82" s="538"/>
      <c r="BVN82" s="538"/>
      <c r="BVO82" s="538"/>
      <c r="BVP82" s="538"/>
      <c r="BVQ82" s="538"/>
      <c r="BVR82" s="538"/>
      <c r="BVS82" s="538"/>
      <c r="BVT82" s="538"/>
      <c r="BVU82" s="538"/>
      <c r="BVV82" s="538"/>
      <c r="BVW82" s="538"/>
      <c r="BVX82" s="538"/>
      <c r="BVY82" s="538"/>
      <c r="BVZ82" s="538"/>
      <c r="BWA82" s="538"/>
      <c r="BWB82" s="538"/>
      <c r="BWC82" s="538"/>
      <c r="BWD82" s="538"/>
      <c r="BWE82" s="538"/>
      <c r="BWF82" s="538"/>
      <c r="BWG82" s="538"/>
      <c r="BWH82" s="538"/>
      <c r="BWI82" s="538"/>
      <c r="BWJ82" s="538"/>
      <c r="BWK82" s="538"/>
      <c r="BWL82" s="538"/>
      <c r="BWM82" s="538"/>
      <c r="BWN82" s="538"/>
      <c r="BWO82" s="538"/>
      <c r="BWP82" s="538"/>
      <c r="BWQ82" s="538"/>
      <c r="BWR82" s="538"/>
      <c r="BWS82" s="538"/>
      <c r="BWT82" s="538"/>
      <c r="BWU82" s="538"/>
      <c r="BWV82" s="538"/>
      <c r="BWW82" s="538"/>
      <c r="BWX82" s="538"/>
      <c r="BWY82" s="538"/>
      <c r="BWZ82" s="538"/>
      <c r="BXA82" s="538"/>
      <c r="BXB82" s="538"/>
      <c r="BXC82" s="538"/>
      <c r="BXD82" s="538"/>
      <c r="BXE82" s="538"/>
      <c r="BXF82" s="538"/>
      <c r="BXG82" s="538"/>
      <c r="BXH82" s="538"/>
      <c r="BXI82" s="538"/>
      <c r="BXJ82" s="538"/>
      <c r="BXK82" s="538"/>
      <c r="BXL82" s="538"/>
      <c r="BXM82" s="538"/>
      <c r="BXN82" s="538"/>
      <c r="BXO82" s="538"/>
      <c r="BXP82" s="538"/>
      <c r="BXQ82" s="538"/>
      <c r="BXR82" s="538"/>
      <c r="BXS82" s="538"/>
      <c r="BXT82" s="538"/>
      <c r="BXU82" s="538"/>
      <c r="BXV82" s="538"/>
      <c r="BXW82" s="538"/>
      <c r="BXX82" s="538"/>
      <c r="BXY82" s="538"/>
      <c r="BXZ82" s="538"/>
      <c r="BYA82" s="538"/>
      <c r="BYB82" s="538"/>
      <c r="BYC82" s="538"/>
      <c r="BYD82" s="538"/>
      <c r="BYE82" s="538"/>
      <c r="BYF82" s="538"/>
      <c r="BYG82" s="538"/>
      <c r="BYH82" s="538"/>
      <c r="BYI82" s="538"/>
      <c r="BYJ82" s="538"/>
      <c r="BYK82" s="538"/>
      <c r="BYL82" s="538"/>
      <c r="BYM82" s="538"/>
      <c r="BYN82" s="538"/>
      <c r="BYO82" s="538"/>
      <c r="BYP82" s="538"/>
      <c r="BYQ82" s="538"/>
      <c r="BYR82" s="538"/>
      <c r="BYS82" s="538"/>
      <c r="BYT82" s="538"/>
      <c r="BYU82" s="538"/>
      <c r="BYV82" s="538"/>
      <c r="BYW82" s="538"/>
      <c r="BYX82" s="538"/>
      <c r="BYY82" s="538"/>
      <c r="BYZ82" s="538"/>
      <c r="BZA82" s="538"/>
      <c r="BZB82" s="538"/>
      <c r="BZC82" s="538"/>
      <c r="BZD82" s="538"/>
      <c r="BZE82" s="538"/>
      <c r="BZF82" s="538"/>
      <c r="BZG82" s="538"/>
      <c r="BZH82" s="538"/>
      <c r="BZI82" s="538"/>
      <c r="BZJ82" s="538"/>
      <c r="BZK82" s="538"/>
      <c r="BZL82" s="538"/>
      <c r="BZM82" s="538"/>
      <c r="BZN82" s="538"/>
      <c r="BZO82" s="538"/>
      <c r="BZP82" s="538"/>
      <c r="BZQ82" s="538"/>
      <c r="BZR82" s="538"/>
      <c r="BZS82" s="538"/>
      <c r="BZT82" s="538"/>
      <c r="BZU82" s="538"/>
      <c r="BZV82" s="538"/>
      <c r="BZW82" s="538"/>
      <c r="BZX82" s="538"/>
      <c r="BZY82" s="538"/>
      <c r="BZZ82" s="538"/>
      <c r="CAA82" s="538"/>
      <c r="CAB82" s="538"/>
      <c r="CAC82" s="538"/>
      <c r="CAD82" s="538"/>
      <c r="CAE82" s="538"/>
      <c r="CAF82" s="538"/>
      <c r="CAG82" s="538"/>
      <c r="CAH82" s="538"/>
      <c r="CAI82" s="538"/>
      <c r="CAJ82" s="538"/>
      <c r="CAK82" s="538"/>
      <c r="CAL82" s="538"/>
      <c r="CAM82" s="538"/>
      <c r="CAN82" s="538"/>
      <c r="CAO82" s="538"/>
      <c r="CAP82" s="538"/>
      <c r="CAQ82" s="538"/>
      <c r="CAR82" s="538"/>
      <c r="CAS82" s="538"/>
      <c r="CAT82" s="538"/>
      <c r="CAU82" s="538"/>
      <c r="CAV82" s="538"/>
      <c r="CAW82" s="538"/>
      <c r="CAX82" s="538"/>
      <c r="CAY82" s="538"/>
      <c r="CAZ82" s="538"/>
      <c r="CBA82" s="538"/>
      <c r="CBB82" s="538"/>
      <c r="CBC82" s="538"/>
      <c r="CBD82" s="538"/>
      <c r="CBE82" s="538"/>
      <c r="CBF82" s="538"/>
      <c r="CBG82" s="538"/>
      <c r="CBH82" s="538"/>
      <c r="CBI82" s="538"/>
      <c r="CBJ82" s="538"/>
      <c r="CBK82" s="538"/>
      <c r="CBL82" s="538"/>
      <c r="CBM82" s="538"/>
      <c r="CBN82" s="538"/>
      <c r="CBO82" s="538"/>
      <c r="CBP82" s="538"/>
      <c r="CBQ82" s="538"/>
      <c r="CBR82" s="538"/>
      <c r="CBS82" s="538"/>
      <c r="CBT82" s="538"/>
      <c r="CBU82" s="538"/>
      <c r="CBV82" s="538"/>
      <c r="CBW82" s="538"/>
      <c r="CBX82" s="538"/>
      <c r="CBY82" s="538"/>
      <c r="CBZ82" s="538"/>
      <c r="CCA82" s="538"/>
      <c r="CCB82" s="538"/>
      <c r="CCC82" s="538"/>
      <c r="CCD82" s="538"/>
      <c r="CCE82" s="538"/>
      <c r="CCF82" s="538"/>
      <c r="CCG82" s="538"/>
      <c r="CCH82" s="538"/>
      <c r="CCI82" s="538"/>
      <c r="CCJ82" s="538"/>
      <c r="CCK82" s="538"/>
      <c r="CCL82" s="538"/>
      <c r="CCM82" s="538"/>
      <c r="CCN82" s="538"/>
      <c r="CCO82" s="538"/>
      <c r="CCP82" s="538"/>
      <c r="CCQ82" s="538"/>
      <c r="CCR82" s="538"/>
      <c r="CCS82" s="538"/>
      <c r="CCT82" s="538"/>
      <c r="CCU82" s="538"/>
      <c r="CCV82" s="538"/>
      <c r="CCW82" s="538"/>
      <c r="CCX82" s="538"/>
      <c r="CCY82" s="538"/>
      <c r="CCZ82" s="538"/>
      <c r="CDA82" s="538"/>
      <c r="CDB82" s="538"/>
      <c r="CDC82" s="538"/>
      <c r="CDD82" s="538"/>
      <c r="CDE82" s="538"/>
      <c r="CDF82" s="538"/>
      <c r="CDG82" s="538"/>
      <c r="CDH82" s="538"/>
      <c r="CDI82" s="538"/>
      <c r="CDJ82" s="538"/>
      <c r="CDK82" s="538"/>
      <c r="CDL82" s="538"/>
      <c r="CDM82" s="538"/>
      <c r="CDN82" s="538"/>
      <c r="CDO82" s="538"/>
      <c r="CDP82" s="538"/>
      <c r="CDQ82" s="538"/>
      <c r="CDR82" s="538"/>
      <c r="CDS82" s="538"/>
      <c r="CDT82" s="538"/>
      <c r="CDU82" s="538"/>
      <c r="CDV82" s="538"/>
      <c r="CDW82" s="538"/>
      <c r="CDX82" s="538"/>
      <c r="CDY82" s="538"/>
      <c r="CDZ82" s="538"/>
      <c r="CEA82" s="538"/>
      <c r="CEB82" s="538"/>
      <c r="CEC82" s="538"/>
      <c r="CED82" s="538"/>
      <c r="CEE82" s="538"/>
      <c r="CEF82" s="538"/>
      <c r="CEG82" s="538"/>
      <c r="CEH82" s="538"/>
      <c r="CEI82" s="538"/>
      <c r="CEJ82" s="538"/>
      <c r="CEK82" s="538"/>
      <c r="CEL82" s="538"/>
      <c r="CEM82" s="538"/>
      <c r="CEN82" s="538"/>
      <c r="CEO82" s="538"/>
      <c r="CEP82" s="538"/>
      <c r="CEQ82" s="538"/>
      <c r="CER82" s="538"/>
      <c r="CES82" s="538"/>
      <c r="CET82" s="538"/>
      <c r="CEU82" s="538"/>
      <c r="CEV82" s="538"/>
      <c r="CEW82" s="538"/>
      <c r="CEX82" s="538"/>
      <c r="CEY82" s="538"/>
      <c r="CEZ82" s="538"/>
      <c r="CFA82" s="538"/>
      <c r="CFB82" s="538"/>
      <c r="CFC82" s="538"/>
      <c r="CFD82" s="538"/>
      <c r="CFE82" s="538"/>
      <c r="CFF82" s="538"/>
      <c r="CFG82" s="538"/>
      <c r="CFH82" s="538"/>
      <c r="CFI82" s="538"/>
      <c r="CFJ82" s="538"/>
      <c r="CFK82" s="538"/>
      <c r="CFL82" s="538"/>
      <c r="CFM82" s="538"/>
      <c r="CFN82" s="538"/>
      <c r="CFO82" s="538"/>
      <c r="CFP82" s="538"/>
      <c r="CFQ82" s="538"/>
      <c r="CFR82" s="538"/>
      <c r="CFS82" s="538"/>
      <c r="CFT82" s="538"/>
      <c r="CFU82" s="538"/>
      <c r="CFV82" s="538"/>
      <c r="CFW82" s="538"/>
      <c r="CFX82" s="538"/>
      <c r="CFY82" s="538"/>
      <c r="CFZ82" s="538"/>
      <c r="CGA82" s="538"/>
      <c r="CGB82" s="538"/>
      <c r="CGC82" s="538"/>
      <c r="CGD82" s="538"/>
      <c r="CGE82" s="538"/>
      <c r="CGF82" s="538"/>
      <c r="CGG82" s="538"/>
      <c r="CGH82" s="538"/>
      <c r="CGI82" s="538"/>
      <c r="CGJ82" s="538"/>
      <c r="CGK82" s="538"/>
      <c r="CGL82" s="538"/>
      <c r="CGM82" s="538"/>
      <c r="CGN82" s="538"/>
      <c r="CGO82" s="538"/>
      <c r="CGP82" s="538"/>
      <c r="CGQ82" s="538"/>
      <c r="CGR82" s="538"/>
      <c r="CGS82" s="538"/>
      <c r="CGT82" s="538"/>
      <c r="CGU82" s="538"/>
      <c r="CGV82" s="538"/>
      <c r="CGW82" s="538"/>
      <c r="CGX82" s="538"/>
      <c r="CGY82" s="538"/>
      <c r="CGZ82" s="538"/>
      <c r="CHA82" s="538"/>
      <c r="CHB82" s="538"/>
      <c r="CHC82" s="538"/>
      <c r="CHD82" s="538"/>
      <c r="CHE82" s="538"/>
      <c r="CHF82" s="538"/>
      <c r="CHG82" s="538"/>
      <c r="CHH82" s="538"/>
      <c r="CHI82" s="538"/>
      <c r="CHJ82" s="538"/>
      <c r="CHK82" s="538"/>
      <c r="CHL82" s="538"/>
      <c r="CHM82" s="538"/>
      <c r="CHN82" s="538"/>
      <c r="CHO82" s="538"/>
      <c r="CHP82" s="538"/>
      <c r="CHQ82" s="538"/>
      <c r="CHR82" s="538"/>
      <c r="CHS82" s="538"/>
      <c r="CHT82" s="538"/>
    </row>
    <row r="83" spans="1:2256" s="539" customFormat="1" ht="13.5" x14ac:dyDescent="0.15">
      <c r="A83" s="1177"/>
      <c r="B83" s="1177"/>
      <c r="C83" s="556" t="s">
        <v>213</v>
      </c>
      <c r="D83" s="544" t="s">
        <v>214</v>
      </c>
      <c r="E83" s="561" t="s">
        <v>727</v>
      </c>
      <c r="F83" s="755" t="s">
        <v>728</v>
      </c>
      <c r="G83" s="538"/>
      <c r="H83" s="538"/>
      <c r="I83" s="538"/>
      <c r="J83" s="538"/>
      <c r="K83" s="538"/>
      <c r="L83" s="538"/>
      <c r="M83" s="538"/>
      <c r="N83" s="538"/>
      <c r="O83" s="538"/>
      <c r="P83" s="538"/>
      <c r="Q83" s="538"/>
      <c r="R83" s="538"/>
      <c r="S83" s="538"/>
      <c r="T83" s="538"/>
      <c r="U83" s="538"/>
      <c r="V83" s="538"/>
      <c r="W83" s="538"/>
      <c r="X83" s="538"/>
      <c r="Y83" s="538"/>
      <c r="Z83" s="538"/>
      <c r="AA83" s="538"/>
      <c r="AB83" s="538"/>
      <c r="AC83" s="538"/>
      <c r="AD83" s="538"/>
      <c r="AE83" s="538"/>
      <c r="AF83" s="538"/>
      <c r="AG83" s="538"/>
      <c r="AH83" s="538"/>
      <c r="AI83" s="538"/>
      <c r="AJ83" s="538"/>
      <c r="AK83" s="538"/>
      <c r="AL83" s="538"/>
      <c r="AM83" s="538"/>
      <c r="AN83" s="538"/>
      <c r="AO83" s="538"/>
      <c r="AP83" s="538"/>
      <c r="AQ83" s="538"/>
      <c r="AR83" s="538"/>
      <c r="AS83" s="538"/>
      <c r="AT83" s="538"/>
      <c r="AU83" s="538"/>
      <c r="AV83" s="538"/>
      <c r="AW83" s="538"/>
      <c r="AX83" s="538"/>
      <c r="AY83" s="538"/>
      <c r="AZ83" s="538"/>
      <c r="BA83" s="538"/>
      <c r="BB83" s="538"/>
      <c r="BC83" s="538"/>
      <c r="BD83" s="538"/>
      <c r="BE83" s="538"/>
      <c r="BF83" s="538"/>
      <c r="BG83" s="538"/>
      <c r="BH83" s="538"/>
      <c r="BI83" s="538"/>
      <c r="BJ83" s="538"/>
      <c r="BK83" s="538"/>
      <c r="BL83" s="538"/>
      <c r="BM83" s="538"/>
      <c r="BN83" s="538"/>
      <c r="BO83" s="538"/>
      <c r="BP83" s="538"/>
      <c r="BQ83" s="538"/>
      <c r="BR83" s="538"/>
      <c r="BS83" s="538"/>
      <c r="BT83" s="538"/>
      <c r="BU83" s="538"/>
      <c r="BV83" s="538"/>
      <c r="BW83" s="538"/>
      <c r="BX83" s="538"/>
      <c r="BY83" s="538"/>
      <c r="BZ83" s="538"/>
      <c r="CA83" s="538"/>
      <c r="CB83" s="538"/>
      <c r="CC83" s="538"/>
      <c r="CD83" s="538"/>
      <c r="CE83" s="538"/>
      <c r="CF83" s="538"/>
      <c r="CG83" s="538"/>
      <c r="CH83" s="538"/>
      <c r="CI83" s="538"/>
      <c r="CJ83" s="538"/>
      <c r="CK83" s="538"/>
      <c r="CL83" s="538"/>
      <c r="CM83" s="538"/>
      <c r="CN83" s="538"/>
      <c r="CO83" s="538"/>
      <c r="CP83" s="538"/>
      <c r="CQ83" s="538"/>
      <c r="CR83" s="538"/>
      <c r="CS83" s="538"/>
      <c r="CT83" s="538"/>
      <c r="CU83" s="538"/>
      <c r="CV83" s="538"/>
      <c r="CW83" s="538"/>
      <c r="CX83" s="538"/>
      <c r="CY83" s="538"/>
      <c r="CZ83" s="538"/>
      <c r="DA83" s="538"/>
      <c r="DB83" s="538"/>
      <c r="DC83" s="538"/>
      <c r="DD83" s="538"/>
      <c r="DE83" s="538"/>
      <c r="DF83" s="538"/>
      <c r="DG83" s="538"/>
      <c r="DH83" s="538"/>
      <c r="DI83" s="538"/>
      <c r="DJ83" s="538"/>
      <c r="DK83" s="538"/>
      <c r="DL83" s="538"/>
      <c r="DM83" s="538"/>
      <c r="DN83" s="538"/>
      <c r="DO83" s="538"/>
      <c r="DP83" s="538"/>
      <c r="DQ83" s="538"/>
      <c r="DR83" s="538"/>
      <c r="DS83" s="538"/>
      <c r="DT83" s="538"/>
      <c r="DU83" s="538"/>
      <c r="DV83" s="538"/>
      <c r="DW83" s="538"/>
      <c r="DX83" s="538"/>
      <c r="DY83" s="538"/>
      <c r="DZ83" s="538"/>
      <c r="EA83" s="538"/>
      <c r="EB83" s="538"/>
      <c r="EC83" s="538"/>
      <c r="ED83" s="538"/>
      <c r="EE83" s="538"/>
      <c r="EF83" s="538"/>
      <c r="EG83" s="538"/>
      <c r="EH83" s="538"/>
      <c r="EI83" s="538"/>
      <c r="EJ83" s="538"/>
      <c r="EK83" s="538"/>
      <c r="EL83" s="538"/>
      <c r="EM83" s="538"/>
      <c r="EN83" s="538"/>
      <c r="EO83" s="538"/>
      <c r="EP83" s="538"/>
      <c r="EQ83" s="538"/>
      <c r="ER83" s="538"/>
      <c r="ES83" s="538"/>
      <c r="ET83" s="538"/>
      <c r="EU83" s="538"/>
      <c r="EV83" s="538"/>
      <c r="EW83" s="538"/>
      <c r="EX83" s="538"/>
      <c r="EY83" s="538"/>
      <c r="EZ83" s="538"/>
      <c r="FA83" s="538"/>
      <c r="FB83" s="538"/>
      <c r="FC83" s="538"/>
      <c r="FD83" s="538"/>
      <c r="FE83" s="538"/>
      <c r="FF83" s="538"/>
      <c r="FG83" s="538"/>
      <c r="FH83" s="538"/>
      <c r="FI83" s="538"/>
      <c r="FJ83" s="538"/>
      <c r="FK83" s="538"/>
      <c r="FL83" s="538"/>
      <c r="FM83" s="538"/>
      <c r="FN83" s="538"/>
      <c r="FO83" s="538"/>
      <c r="FP83" s="538"/>
      <c r="FQ83" s="538"/>
      <c r="FR83" s="538"/>
      <c r="FS83" s="538"/>
      <c r="FT83" s="538"/>
      <c r="FU83" s="538"/>
      <c r="FV83" s="538"/>
      <c r="FW83" s="538"/>
      <c r="FX83" s="538"/>
      <c r="FY83" s="538"/>
      <c r="FZ83" s="538"/>
      <c r="GA83" s="538"/>
      <c r="GB83" s="538"/>
      <c r="GC83" s="538"/>
      <c r="GD83" s="538"/>
      <c r="GE83" s="538"/>
      <c r="GF83" s="538"/>
      <c r="GG83" s="538"/>
      <c r="GH83" s="538"/>
      <c r="GI83" s="538"/>
      <c r="GJ83" s="538"/>
      <c r="GK83" s="538"/>
      <c r="GL83" s="538"/>
      <c r="GM83" s="538"/>
      <c r="GN83" s="538"/>
      <c r="GO83" s="538"/>
      <c r="GP83" s="538"/>
      <c r="GQ83" s="538"/>
      <c r="GR83" s="538"/>
      <c r="GS83" s="538"/>
      <c r="GT83" s="538"/>
      <c r="GU83" s="538"/>
      <c r="GV83" s="538"/>
      <c r="GW83" s="538"/>
      <c r="GX83" s="538"/>
      <c r="GY83" s="538"/>
      <c r="GZ83" s="538"/>
      <c r="HA83" s="538"/>
      <c r="HB83" s="538"/>
      <c r="HC83" s="538"/>
      <c r="HD83" s="538"/>
      <c r="HE83" s="538"/>
      <c r="HF83" s="538"/>
      <c r="HG83" s="538"/>
      <c r="HH83" s="538"/>
      <c r="HI83" s="538"/>
      <c r="HJ83" s="538"/>
      <c r="HK83" s="538"/>
      <c r="HL83" s="538"/>
      <c r="HM83" s="538"/>
      <c r="HN83" s="538"/>
      <c r="HO83" s="538"/>
      <c r="HP83" s="538"/>
      <c r="HQ83" s="538"/>
      <c r="HR83" s="538"/>
      <c r="HS83" s="538"/>
      <c r="HT83" s="538"/>
      <c r="HU83" s="538"/>
      <c r="HV83" s="538"/>
      <c r="HW83" s="538"/>
      <c r="HX83" s="538"/>
      <c r="HY83" s="538"/>
      <c r="HZ83" s="538"/>
      <c r="IA83" s="538"/>
      <c r="IB83" s="538"/>
      <c r="IC83" s="538"/>
      <c r="ID83" s="538"/>
      <c r="IE83" s="538"/>
      <c r="IF83" s="538"/>
      <c r="IG83" s="538"/>
      <c r="IH83" s="538"/>
      <c r="II83" s="538"/>
      <c r="IJ83" s="538"/>
      <c r="IK83" s="538"/>
      <c r="IL83" s="538"/>
      <c r="IM83" s="538"/>
      <c r="IN83" s="538"/>
      <c r="IO83" s="538"/>
      <c r="IP83" s="538"/>
      <c r="IQ83" s="538"/>
      <c r="IR83" s="538"/>
      <c r="IS83" s="538"/>
      <c r="IT83" s="538"/>
      <c r="IU83" s="538"/>
      <c r="IV83" s="538"/>
      <c r="IW83" s="538"/>
      <c r="IX83" s="538"/>
      <c r="IY83" s="538"/>
      <c r="IZ83" s="538"/>
      <c r="JA83" s="538"/>
      <c r="JB83" s="538"/>
      <c r="JC83" s="538"/>
      <c r="JD83" s="538"/>
      <c r="JE83" s="538"/>
      <c r="JF83" s="538"/>
      <c r="JG83" s="538"/>
      <c r="JH83" s="538"/>
      <c r="JI83" s="538"/>
      <c r="JJ83" s="538"/>
      <c r="JK83" s="538"/>
      <c r="JL83" s="538"/>
      <c r="JM83" s="538"/>
      <c r="JN83" s="538"/>
      <c r="JO83" s="538"/>
      <c r="JP83" s="538"/>
      <c r="JQ83" s="538"/>
      <c r="JR83" s="538"/>
      <c r="JS83" s="538"/>
      <c r="JT83" s="538"/>
      <c r="JU83" s="538"/>
      <c r="JV83" s="538"/>
      <c r="JW83" s="538"/>
      <c r="JX83" s="538"/>
      <c r="JY83" s="538"/>
      <c r="JZ83" s="538"/>
      <c r="KA83" s="538"/>
      <c r="KB83" s="538"/>
      <c r="KC83" s="538"/>
      <c r="KD83" s="538"/>
      <c r="KE83" s="538"/>
      <c r="KF83" s="538"/>
      <c r="KG83" s="538"/>
      <c r="KH83" s="538"/>
      <c r="KI83" s="538"/>
      <c r="KJ83" s="538"/>
      <c r="KK83" s="538"/>
      <c r="KL83" s="538"/>
      <c r="KM83" s="538"/>
      <c r="KN83" s="538"/>
      <c r="KO83" s="538"/>
      <c r="KP83" s="538"/>
      <c r="KQ83" s="538"/>
      <c r="KR83" s="538"/>
      <c r="KS83" s="538"/>
      <c r="KT83" s="538"/>
      <c r="KU83" s="538"/>
      <c r="KV83" s="538"/>
      <c r="KW83" s="538"/>
      <c r="KX83" s="538"/>
      <c r="KY83" s="538"/>
      <c r="KZ83" s="538"/>
      <c r="LA83" s="538"/>
      <c r="LB83" s="538"/>
      <c r="LC83" s="538"/>
      <c r="LD83" s="538"/>
      <c r="LE83" s="538"/>
      <c r="LF83" s="538"/>
      <c r="LG83" s="538"/>
      <c r="LH83" s="538"/>
      <c r="LI83" s="538"/>
      <c r="LJ83" s="538"/>
      <c r="LK83" s="538"/>
      <c r="LL83" s="538"/>
      <c r="LM83" s="538"/>
      <c r="LN83" s="538"/>
      <c r="LO83" s="538"/>
      <c r="LP83" s="538"/>
      <c r="LQ83" s="538"/>
      <c r="LR83" s="538"/>
      <c r="LS83" s="538"/>
      <c r="LT83" s="538"/>
      <c r="LU83" s="538"/>
      <c r="LV83" s="538"/>
      <c r="LW83" s="538"/>
      <c r="LX83" s="538"/>
      <c r="LY83" s="538"/>
      <c r="LZ83" s="538"/>
      <c r="MA83" s="538"/>
      <c r="MB83" s="538"/>
      <c r="MC83" s="538"/>
      <c r="MD83" s="538"/>
      <c r="ME83" s="538"/>
      <c r="MF83" s="538"/>
      <c r="MG83" s="538"/>
      <c r="MH83" s="538"/>
      <c r="MI83" s="538"/>
      <c r="MJ83" s="538"/>
      <c r="MK83" s="538"/>
      <c r="ML83" s="538"/>
      <c r="MM83" s="538"/>
      <c r="MN83" s="538"/>
      <c r="MO83" s="538"/>
      <c r="MP83" s="538"/>
      <c r="MQ83" s="538"/>
      <c r="MR83" s="538"/>
      <c r="MS83" s="538"/>
      <c r="MT83" s="538"/>
      <c r="MU83" s="538"/>
      <c r="MV83" s="538"/>
      <c r="MW83" s="538"/>
      <c r="MX83" s="538"/>
      <c r="MY83" s="538"/>
      <c r="MZ83" s="538"/>
      <c r="NA83" s="538"/>
      <c r="NB83" s="538"/>
      <c r="NC83" s="538"/>
      <c r="ND83" s="538"/>
      <c r="NE83" s="538"/>
      <c r="NF83" s="538"/>
      <c r="NG83" s="538"/>
      <c r="NH83" s="538"/>
      <c r="NI83" s="538"/>
      <c r="NJ83" s="538"/>
      <c r="NK83" s="538"/>
      <c r="NL83" s="538"/>
      <c r="NM83" s="538"/>
      <c r="NN83" s="538"/>
      <c r="NO83" s="538"/>
      <c r="NP83" s="538"/>
      <c r="NQ83" s="538"/>
      <c r="NR83" s="538"/>
      <c r="NS83" s="538"/>
      <c r="NT83" s="538"/>
      <c r="NU83" s="538"/>
      <c r="NV83" s="538"/>
      <c r="NW83" s="538"/>
      <c r="NX83" s="538"/>
      <c r="NY83" s="538"/>
      <c r="NZ83" s="538"/>
      <c r="OA83" s="538"/>
      <c r="OB83" s="538"/>
      <c r="OC83" s="538"/>
      <c r="OD83" s="538"/>
      <c r="OE83" s="538"/>
      <c r="OF83" s="538"/>
      <c r="OG83" s="538"/>
      <c r="OH83" s="538"/>
      <c r="OI83" s="538"/>
      <c r="OJ83" s="538"/>
      <c r="OK83" s="538"/>
      <c r="OL83" s="538"/>
      <c r="OM83" s="538"/>
      <c r="ON83" s="538"/>
      <c r="OO83" s="538"/>
      <c r="OP83" s="538"/>
      <c r="OQ83" s="538"/>
      <c r="OR83" s="538"/>
      <c r="OS83" s="538"/>
      <c r="OT83" s="538"/>
      <c r="OU83" s="538"/>
      <c r="OV83" s="538"/>
      <c r="OW83" s="538"/>
      <c r="OX83" s="538"/>
      <c r="OY83" s="538"/>
      <c r="OZ83" s="538"/>
      <c r="PA83" s="538"/>
      <c r="PB83" s="538"/>
      <c r="PC83" s="538"/>
      <c r="PD83" s="538"/>
      <c r="PE83" s="538"/>
      <c r="PF83" s="538"/>
      <c r="PG83" s="538"/>
      <c r="PH83" s="538"/>
      <c r="PI83" s="538"/>
      <c r="PJ83" s="538"/>
      <c r="PK83" s="538"/>
      <c r="PL83" s="538"/>
      <c r="PM83" s="538"/>
      <c r="PN83" s="538"/>
      <c r="PO83" s="538"/>
      <c r="PP83" s="538"/>
      <c r="PQ83" s="538"/>
      <c r="PR83" s="538"/>
      <c r="PS83" s="538"/>
      <c r="PT83" s="538"/>
      <c r="PU83" s="538"/>
      <c r="PV83" s="538"/>
      <c r="PW83" s="538"/>
      <c r="PX83" s="538"/>
      <c r="PY83" s="538"/>
      <c r="PZ83" s="538"/>
      <c r="QA83" s="538"/>
      <c r="QB83" s="538"/>
      <c r="QC83" s="538"/>
      <c r="QD83" s="538"/>
      <c r="QE83" s="538"/>
      <c r="QF83" s="538"/>
      <c r="QG83" s="538"/>
      <c r="QH83" s="538"/>
      <c r="QI83" s="538"/>
      <c r="QJ83" s="538"/>
      <c r="QK83" s="538"/>
      <c r="QL83" s="538"/>
      <c r="QM83" s="538"/>
      <c r="QN83" s="538"/>
      <c r="QO83" s="538"/>
      <c r="QP83" s="538"/>
      <c r="QQ83" s="538"/>
      <c r="QR83" s="538"/>
      <c r="QS83" s="538"/>
      <c r="QT83" s="538"/>
      <c r="QU83" s="538"/>
      <c r="QV83" s="538"/>
      <c r="QW83" s="538"/>
      <c r="QX83" s="538"/>
      <c r="QY83" s="538"/>
      <c r="QZ83" s="538"/>
      <c r="RA83" s="538"/>
      <c r="RB83" s="538"/>
      <c r="RC83" s="538"/>
      <c r="RD83" s="538"/>
      <c r="RE83" s="538"/>
      <c r="RF83" s="538"/>
      <c r="RG83" s="538"/>
      <c r="RH83" s="538"/>
      <c r="RI83" s="538"/>
      <c r="RJ83" s="538"/>
      <c r="RK83" s="538"/>
      <c r="RL83" s="538"/>
      <c r="RM83" s="538"/>
      <c r="RN83" s="538"/>
      <c r="RO83" s="538"/>
      <c r="RP83" s="538"/>
      <c r="RQ83" s="538"/>
      <c r="RR83" s="538"/>
      <c r="RS83" s="538"/>
      <c r="RT83" s="538"/>
      <c r="RU83" s="538"/>
      <c r="RV83" s="538"/>
      <c r="RW83" s="538"/>
      <c r="RX83" s="538"/>
      <c r="RY83" s="538"/>
      <c r="RZ83" s="538"/>
      <c r="SA83" s="538"/>
      <c r="SB83" s="538"/>
      <c r="SC83" s="538"/>
      <c r="SD83" s="538"/>
      <c r="SE83" s="538"/>
      <c r="SF83" s="538"/>
      <c r="SG83" s="538"/>
      <c r="SH83" s="538"/>
      <c r="SI83" s="538"/>
      <c r="SJ83" s="538"/>
      <c r="SK83" s="538"/>
      <c r="SL83" s="538"/>
      <c r="SM83" s="538"/>
      <c r="SN83" s="538"/>
      <c r="SO83" s="538"/>
      <c r="SP83" s="538"/>
      <c r="SQ83" s="538"/>
      <c r="SR83" s="538"/>
      <c r="SS83" s="538"/>
      <c r="ST83" s="538"/>
      <c r="SU83" s="538"/>
      <c r="SV83" s="538"/>
      <c r="SW83" s="538"/>
      <c r="SX83" s="538"/>
      <c r="SY83" s="538"/>
      <c r="SZ83" s="538"/>
      <c r="TA83" s="538"/>
      <c r="TB83" s="538"/>
      <c r="TC83" s="538"/>
      <c r="TD83" s="538"/>
      <c r="TE83" s="538"/>
      <c r="TF83" s="538"/>
      <c r="TG83" s="538"/>
      <c r="TH83" s="538"/>
      <c r="TI83" s="538"/>
      <c r="TJ83" s="538"/>
      <c r="TK83" s="538"/>
      <c r="TL83" s="538"/>
      <c r="TM83" s="538"/>
      <c r="TN83" s="538"/>
      <c r="TO83" s="538"/>
      <c r="TP83" s="538"/>
      <c r="TQ83" s="538"/>
      <c r="TR83" s="538"/>
      <c r="TS83" s="538"/>
      <c r="TT83" s="538"/>
      <c r="TU83" s="538"/>
      <c r="TV83" s="538"/>
      <c r="TW83" s="538"/>
      <c r="TX83" s="538"/>
      <c r="TY83" s="538"/>
      <c r="TZ83" s="538"/>
      <c r="UA83" s="538"/>
      <c r="UB83" s="538"/>
      <c r="UC83" s="538"/>
      <c r="UD83" s="538"/>
      <c r="UE83" s="538"/>
      <c r="UF83" s="538"/>
      <c r="UG83" s="538"/>
      <c r="UH83" s="538"/>
      <c r="UI83" s="538"/>
      <c r="UJ83" s="538"/>
      <c r="UK83" s="538"/>
      <c r="UL83" s="538"/>
      <c r="UM83" s="538"/>
      <c r="UN83" s="538"/>
      <c r="UO83" s="538"/>
      <c r="UP83" s="538"/>
      <c r="UQ83" s="538"/>
      <c r="UR83" s="538"/>
      <c r="US83" s="538"/>
      <c r="UT83" s="538"/>
      <c r="UU83" s="538"/>
      <c r="UV83" s="538"/>
      <c r="UW83" s="538"/>
      <c r="UX83" s="538"/>
      <c r="UY83" s="538"/>
      <c r="UZ83" s="538"/>
      <c r="VA83" s="538"/>
      <c r="VB83" s="538"/>
      <c r="VC83" s="538"/>
      <c r="VD83" s="538"/>
      <c r="VE83" s="538"/>
      <c r="VF83" s="538"/>
      <c r="VG83" s="538"/>
      <c r="VH83" s="538"/>
      <c r="VI83" s="538"/>
      <c r="VJ83" s="538"/>
      <c r="VK83" s="538"/>
      <c r="VL83" s="538"/>
      <c r="VM83" s="538"/>
      <c r="VN83" s="538"/>
      <c r="VO83" s="538"/>
      <c r="VP83" s="538"/>
      <c r="VQ83" s="538"/>
      <c r="VR83" s="538"/>
      <c r="VS83" s="538"/>
      <c r="VT83" s="538"/>
      <c r="VU83" s="538"/>
      <c r="VV83" s="538"/>
      <c r="VW83" s="538"/>
      <c r="VX83" s="538"/>
      <c r="VY83" s="538"/>
      <c r="VZ83" s="538"/>
      <c r="WA83" s="538"/>
      <c r="WB83" s="538"/>
      <c r="WC83" s="538"/>
      <c r="WD83" s="538"/>
      <c r="WE83" s="538"/>
      <c r="WF83" s="538"/>
      <c r="WG83" s="538"/>
      <c r="WH83" s="538"/>
      <c r="WI83" s="538"/>
      <c r="WJ83" s="538"/>
      <c r="WK83" s="538"/>
      <c r="WL83" s="538"/>
      <c r="WM83" s="538"/>
      <c r="WN83" s="538"/>
      <c r="WO83" s="538"/>
      <c r="WP83" s="538"/>
      <c r="WQ83" s="538"/>
      <c r="WR83" s="538"/>
      <c r="WS83" s="538"/>
      <c r="WT83" s="538"/>
      <c r="WU83" s="538"/>
      <c r="WV83" s="538"/>
      <c r="WW83" s="538"/>
      <c r="WX83" s="538"/>
      <c r="WY83" s="538"/>
      <c r="WZ83" s="538"/>
      <c r="XA83" s="538"/>
      <c r="XB83" s="538"/>
      <c r="XC83" s="538"/>
      <c r="XD83" s="538"/>
      <c r="XE83" s="538"/>
      <c r="XF83" s="538"/>
      <c r="XG83" s="538"/>
      <c r="XH83" s="538"/>
      <c r="XI83" s="538"/>
      <c r="XJ83" s="538"/>
      <c r="XK83" s="538"/>
      <c r="XL83" s="538"/>
      <c r="XM83" s="538"/>
      <c r="XN83" s="538"/>
      <c r="XO83" s="538"/>
      <c r="XP83" s="538"/>
      <c r="XQ83" s="538"/>
      <c r="XR83" s="538"/>
      <c r="XS83" s="538"/>
      <c r="XT83" s="538"/>
      <c r="XU83" s="538"/>
      <c r="XV83" s="538"/>
      <c r="XW83" s="538"/>
      <c r="XX83" s="538"/>
      <c r="XY83" s="538"/>
      <c r="XZ83" s="538"/>
      <c r="YA83" s="538"/>
      <c r="YB83" s="538"/>
      <c r="YC83" s="538"/>
      <c r="YD83" s="538"/>
      <c r="YE83" s="538"/>
      <c r="YF83" s="538"/>
      <c r="YG83" s="538"/>
      <c r="YH83" s="538"/>
      <c r="YI83" s="538"/>
      <c r="YJ83" s="538"/>
      <c r="YK83" s="538"/>
      <c r="YL83" s="538"/>
      <c r="YM83" s="538"/>
      <c r="YN83" s="538"/>
      <c r="YO83" s="538"/>
      <c r="YP83" s="538"/>
      <c r="YQ83" s="538"/>
      <c r="YR83" s="538"/>
      <c r="YS83" s="538"/>
      <c r="YT83" s="538"/>
      <c r="YU83" s="538"/>
      <c r="YV83" s="538"/>
      <c r="YW83" s="538"/>
      <c r="YX83" s="538"/>
      <c r="YY83" s="538"/>
      <c r="YZ83" s="538"/>
      <c r="ZA83" s="538"/>
      <c r="ZB83" s="538"/>
      <c r="ZC83" s="538"/>
      <c r="ZD83" s="538"/>
      <c r="ZE83" s="538"/>
      <c r="ZF83" s="538"/>
      <c r="ZG83" s="538"/>
      <c r="ZH83" s="538"/>
      <c r="ZI83" s="538"/>
      <c r="ZJ83" s="538"/>
      <c r="ZK83" s="538"/>
      <c r="ZL83" s="538"/>
      <c r="ZM83" s="538"/>
      <c r="ZN83" s="538"/>
      <c r="ZO83" s="538"/>
      <c r="ZP83" s="538"/>
      <c r="ZQ83" s="538"/>
      <c r="ZR83" s="538"/>
      <c r="ZS83" s="538"/>
      <c r="ZT83" s="538"/>
      <c r="ZU83" s="538"/>
      <c r="ZV83" s="538"/>
      <c r="ZW83" s="538"/>
      <c r="ZX83" s="538"/>
      <c r="ZY83" s="538"/>
      <c r="ZZ83" s="538"/>
      <c r="AAA83" s="538"/>
      <c r="AAB83" s="538"/>
      <c r="AAC83" s="538"/>
      <c r="AAD83" s="538"/>
      <c r="AAE83" s="538"/>
      <c r="AAF83" s="538"/>
      <c r="AAG83" s="538"/>
      <c r="AAH83" s="538"/>
      <c r="AAI83" s="538"/>
      <c r="AAJ83" s="538"/>
      <c r="AAK83" s="538"/>
      <c r="AAL83" s="538"/>
      <c r="AAM83" s="538"/>
      <c r="AAN83" s="538"/>
      <c r="AAO83" s="538"/>
      <c r="AAP83" s="538"/>
      <c r="AAQ83" s="538"/>
      <c r="AAR83" s="538"/>
      <c r="AAS83" s="538"/>
      <c r="AAT83" s="538"/>
      <c r="AAU83" s="538"/>
      <c r="AAV83" s="538"/>
      <c r="AAW83" s="538"/>
      <c r="AAX83" s="538"/>
      <c r="AAY83" s="538"/>
      <c r="AAZ83" s="538"/>
      <c r="ABA83" s="538"/>
      <c r="ABB83" s="538"/>
      <c r="ABC83" s="538"/>
      <c r="ABD83" s="538"/>
      <c r="ABE83" s="538"/>
      <c r="ABF83" s="538"/>
      <c r="ABG83" s="538"/>
      <c r="ABH83" s="538"/>
      <c r="ABI83" s="538"/>
      <c r="ABJ83" s="538"/>
      <c r="ABK83" s="538"/>
      <c r="ABL83" s="538"/>
      <c r="ABM83" s="538"/>
      <c r="ABN83" s="538"/>
      <c r="ABO83" s="538"/>
      <c r="ABP83" s="538"/>
      <c r="ABQ83" s="538"/>
      <c r="ABR83" s="538"/>
      <c r="ABS83" s="538"/>
      <c r="ABT83" s="538"/>
      <c r="ABU83" s="538"/>
      <c r="ABV83" s="538"/>
      <c r="ABW83" s="538"/>
      <c r="ABX83" s="538"/>
      <c r="ABY83" s="538"/>
      <c r="ABZ83" s="538"/>
      <c r="ACA83" s="538"/>
      <c r="ACB83" s="538"/>
      <c r="ACC83" s="538"/>
      <c r="ACD83" s="538"/>
      <c r="ACE83" s="538"/>
      <c r="ACF83" s="538"/>
      <c r="ACG83" s="538"/>
      <c r="ACH83" s="538"/>
      <c r="ACI83" s="538"/>
      <c r="ACJ83" s="538"/>
      <c r="ACK83" s="538"/>
      <c r="ACL83" s="538"/>
      <c r="ACM83" s="538"/>
      <c r="ACN83" s="538"/>
      <c r="ACO83" s="538"/>
      <c r="ACP83" s="538"/>
      <c r="ACQ83" s="538"/>
      <c r="ACR83" s="538"/>
      <c r="ACS83" s="538"/>
      <c r="ACT83" s="538"/>
      <c r="ACU83" s="538"/>
      <c r="ACV83" s="538"/>
      <c r="ACW83" s="538"/>
      <c r="ACX83" s="538"/>
      <c r="ACY83" s="538"/>
      <c r="ACZ83" s="538"/>
      <c r="ADA83" s="538"/>
      <c r="ADB83" s="538"/>
      <c r="ADC83" s="538"/>
      <c r="ADD83" s="538"/>
      <c r="ADE83" s="538"/>
      <c r="ADF83" s="538"/>
      <c r="ADG83" s="538"/>
      <c r="ADH83" s="538"/>
      <c r="ADI83" s="538"/>
      <c r="ADJ83" s="538"/>
      <c r="ADK83" s="538"/>
      <c r="ADL83" s="538"/>
      <c r="ADM83" s="538"/>
      <c r="ADN83" s="538"/>
      <c r="ADO83" s="538"/>
      <c r="ADP83" s="538"/>
      <c r="ADQ83" s="538"/>
      <c r="ADR83" s="538"/>
      <c r="ADS83" s="538"/>
      <c r="ADT83" s="538"/>
      <c r="ADU83" s="538"/>
      <c r="ADV83" s="538"/>
      <c r="ADW83" s="538"/>
      <c r="ADX83" s="538"/>
      <c r="ADY83" s="538"/>
      <c r="ADZ83" s="538"/>
      <c r="AEA83" s="538"/>
      <c r="AEB83" s="538"/>
      <c r="AEC83" s="538"/>
      <c r="AED83" s="538"/>
      <c r="AEE83" s="538"/>
      <c r="AEF83" s="538"/>
      <c r="AEG83" s="538"/>
      <c r="AEH83" s="538"/>
      <c r="AEI83" s="538"/>
      <c r="AEJ83" s="538"/>
      <c r="AEK83" s="538"/>
      <c r="AEL83" s="538"/>
      <c r="AEM83" s="538"/>
      <c r="AEN83" s="538"/>
      <c r="AEO83" s="538"/>
      <c r="AEP83" s="538"/>
      <c r="AEQ83" s="538"/>
      <c r="AER83" s="538"/>
      <c r="AES83" s="538"/>
      <c r="AET83" s="538"/>
      <c r="AEU83" s="538"/>
      <c r="AEV83" s="538"/>
      <c r="AEW83" s="538"/>
      <c r="AEX83" s="538"/>
      <c r="AEY83" s="538"/>
      <c r="AEZ83" s="538"/>
      <c r="AFA83" s="538"/>
      <c r="AFB83" s="538"/>
      <c r="AFC83" s="538"/>
      <c r="AFD83" s="538"/>
      <c r="AFE83" s="538"/>
      <c r="AFF83" s="538"/>
      <c r="AFG83" s="538"/>
      <c r="AFH83" s="538"/>
      <c r="AFI83" s="538"/>
      <c r="AFJ83" s="538"/>
      <c r="AFK83" s="538"/>
      <c r="AFL83" s="538"/>
      <c r="AFM83" s="538"/>
      <c r="AFN83" s="538"/>
      <c r="AFO83" s="538"/>
      <c r="AFP83" s="538"/>
      <c r="AFQ83" s="538"/>
      <c r="AFR83" s="538"/>
      <c r="AFS83" s="538"/>
      <c r="AFT83" s="538"/>
      <c r="AFU83" s="538"/>
      <c r="AFV83" s="538"/>
      <c r="AFW83" s="538"/>
      <c r="AFX83" s="538"/>
      <c r="AFY83" s="538"/>
      <c r="AFZ83" s="538"/>
      <c r="AGA83" s="538"/>
      <c r="AGB83" s="538"/>
      <c r="AGC83" s="538"/>
      <c r="AGD83" s="538"/>
      <c r="AGE83" s="538"/>
      <c r="AGF83" s="538"/>
      <c r="AGG83" s="538"/>
      <c r="AGH83" s="538"/>
      <c r="AGI83" s="538"/>
      <c r="AGJ83" s="538"/>
      <c r="AGK83" s="538"/>
      <c r="AGL83" s="538"/>
      <c r="AGM83" s="538"/>
      <c r="AGN83" s="538"/>
      <c r="AGO83" s="538"/>
      <c r="AGP83" s="538"/>
      <c r="AGQ83" s="538"/>
      <c r="AGR83" s="538"/>
      <c r="AGS83" s="538"/>
      <c r="AGT83" s="538"/>
      <c r="AGU83" s="538"/>
      <c r="AGV83" s="538"/>
      <c r="AGW83" s="538"/>
      <c r="AGX83" s="538"/>
      <c r="AGY83" s="538"/>
      <c r="AGZ83" s="538"/>
      <c r="AHA83" s="538"/>
      <c r="AHB83" s="538"/>
      <c r="AHC83" s="538"/>
      <c r="AHD83" s="538"/>
      <c r="AHE83" s="538"/>
      <c r="AHF83" s="538"/>
      <c r="AHG83" s="538"/>
      <c r="AHH83" s="538"/>
      <c r="AHI83" s="538"/>
      <c r="AHJ83" s="538"/>
      <c r="AHK83" s="538"/>
      <c r="AHL83" s="538"/>
      <c r="AHM83" s="538"/>
      <c r="AHN83" s="538"/>
      <c r="AHO83" s="538"/>
      <c r="AHP83" s="538"/>
      <c r="AHQ83" s="538"/>
      <c r="AHR83" s="538"/>
      <c r="AHS83" s="538"/>
      <c r="AHT83" s="538"/>
      <c r="AHU83" s="538"/>
      <c r="AHV83" s="538"/>
      <c r="AHW83" s="538"/>
      <c r="AHX83" s="538"/>
      <c r="AHY83" s="538"/>
      <c r="AHZ83" s="538"/>
      <c r="AIA83" s="538"/>
      <c r="AIB83" s="538"/>
      <c r="AIC83" s="538"/>
      <c r="AID83" s="538"/>
      <c r="AIE83" s="538"/>
      <c r="AIF83" s="538"/>
      <c r="AIG83" s="538"/>
      <c r="AIH83" s="538"/>
      <c r="AII83" s="538"/>
      <c r="AIJ83" s="538"/>
      <c r="AIK83" s="538"/>
      <c r="AIL83" s="538"/>
      <c r="AIM83" s="538"/>
      <c r="AIN83" s="538"/>
      <c r="AIO83" s="538"/>
      <c r="AIP83" s="538"/>
      <c r="AIQ83" s="538"/>
      <c r="AIR83" s="538"/>
      <c r="AIS83" s="538"/>
      <c r="AIT83" s="538"/>
      <c r="AIU83" s="538"/>
      <c r="AIV83" s="538"/>
      <c r="AIW83" s="538"/>
      <c r="AIX83" s="538"/>
      <c r="AIY83" s="538"/>
      <c r="AIZ83" s="538"/>
      <c r="AJA83" s="538"/>
      <c r="AJB83" s="538"/>
      <c r="AJC83" s="538"/>
      <c r="AJD83" s="538"/>
      <c r="AJE83" s="538"/>
      <c r="AJF83" s="538"/>
      <c r="AJG83" s="538"/>
      <c r="AJH83" s="538"/>
      <c r="AJI83" s="538"/>
      <c r="AJJ83" s="538"/>
      <c r="AJK83" s="538"/>
      <c r="AJL83" s="538"/>
      <c r="AJM83" s="538"/>
      <c r="AJN83" s="538"/>
      <c r="AJO83" s="538"/>
      <c r="AJP83" s="538"/>
      <c r="AJQ83" s="538"/>
      <c r="AJR83" s="538"/>
      <c r="AJS83" s="538"/>
      <c r="AJT83" s="538"/>
      <c r="AJU83" s="538"/>
      <c r="AJV83" s="538"/>
      <c r="AJW83" s="538"/>
      <c r="AJX83" s="538"/>
      <c r="AJY83" s="538"/>
      <c r="AJZ83" s="538"/>
      <c r="AKA83" s="538"/>
      <c r="AKB83" s="538"/>
      <c r="AKC83" s="538"/>
      <c r="AKD83" s="538"/>
      <c r="AKE83" s="538"/>
      <c r="AKF83" s="538"/>
      <c r="AKG83" s="538"/>
      <c r="AKH83" s="538"/>
      <c r="AKI83" s="538"/>
      <c r="AKJ83" s="538"/>
      <c r="AKK83" s="538"/>
      <c r="AKL83" s="538"/>
      <c r="AKM83" s="538"/>
      <c r="AKN83" s="538"/>
      <c r="AKO83" s="538"/>
      <c r="AKP83" s="538"/>
      <c r="AKQ83" s="538"/>
      <c r="AKR83" s="538"/>
      <c r="AKS83" s="538"/>
      <c r="AKT83" s="538"/>
      <c r="AKU83" s="538"/>
      <c r="AKV83" s="538"/>
      <c r="AKW83" s="538"/>
      <c r="AKX83" s="538"/>
      <c r="AKY83" s="538"/>
      <c r="AKZ83" s="538"/>
      <c r="ALA83" s="538"/>
      <c r="ALB83" s="538"/>
      <c r="ALC83" s="538"/>
      <c r="ALD83" s="538"/>
      <c r="ALE83" s="538"/>
      <c r="ALF83" s="538"/>
      <c r="ALG83" s="538"/>
      <c r="ALH83" s="538"/>
      <c r="ALI83" s="538"/>
      <c r="ALJ83" s="538"/>
      <c r="ALK83" s="538"/>
      <c r="ALL83" s="538"/>
      <c r="ALM83" s="538"/>
      <c r="ALN83" s="538"/>
      <c r="ALO83" s="538"/>
      <c r="ALP83" s="538"/>
      <c r="ALQ83" s="538"/>
      <c r="ALR83" s="538"/>
      <c r="ALS83" s="538"/>
      <c r="ALT83" s="538"/>
      <c r="ALU83" s="538"/>
      <c r="ALV83" s="538"/>
      <c r="ALW83" s="538"/>
      <c r="ALX83" s="538"/>
      <c r="ALY83" s="538"/>
      <c r="ALZ83" s="538"/>
      <c r="AMA83" s="538"/>
      <c r="AMB83" s="538"/>
      <c r="AMC83" s="538"/>
      <c r="AMD83" s="538"/>
      <c r="AME83" s="538"/>
      <c r="AMF83" s="538"/>
      <c r="AMG83" s="538"/>
      <c r="AMH83" s="538"/>
      <c r="AMI83" s="538"/>
      <c r="AMJ83" s="538"/>
      <c r="AMK83" s="538"/>
      <c r="AML83" s="538"/>
      <c r="AMM83" s="538"/>
      <c r="AMN83" s="538"/>
      <c r="AMO83" s="538"/>
      <c r="AMP83" s="538"/>
      <c r="AMQ83" s="538"/>
      <c r="AMR83" s="538"/>
      <c r="AMS83" s="538"/>
      <c r="AMT83" s="538"/>
      <c r="AMU83" s="538"/>
      <c r="AMV83" s="538"/>
      <c r="AMW83" s="538"/>
      <c r="AMX83" s="538"/>
      <c r="AMY83" s="538"/>
      <c r="AMZ83" s="538"/>
      <c r="ANA83" s="538"/>
      <c r="ANB83" s="538"/>
      <c r="ANC83" s="538"/>
      <c r="AND83" s="538"/>
      <c r="ANE83" s="538"/>
      <c r="ANF83" s="538"/>
      <c r="ANG83" s="538"/>
      <c r="ANH83" s="538"/>
      <c r="ANI83" s="538"/>
      <c r="ANJ83" s="538"/>
      <c r="ANK83" s="538"/>
      <c r="ANL83" s="538"/>
      <c r="ANM83" s="538"/>
      <c r="ANN83" s="538"/>
      <c r="ANO83" s="538"/>
      <c r="ANP83" s="538"/>
      <c r="ANQ83" s="538"/>
      <c r="ANR83" s="538"/>
      <c r="ANS83" s="538"/>
      <c r="ANT83" s="538"/>
      <c r="ANU83" s="538"/>
      <c r="ANV83" s="538"/>
      <c r="ANW83" s="538"/>
      <c r="ANX83" s="538"/>
      <c r="ANY83" s="538"/>
      <c r="ANZ83" s="538"/>
      <c r="AOA83" s="538"/>
      <c r="AOB83" s="538"/>
      <c r="AOC83" s="538"/>
      <c r="AOD83" s="538"/>
      <c r="AOE83" s="538"/>
      <c r="AOF83" s="538"/>
      <c r="AOG83" s="538"/>
      <c r="AOH83" s="538"/>
      <c r="AOI83" s="538"/>
      <c r="AOJ83" s="538"/>
      <c r="AOK83" s="538"/>
      <c r="AOL83" s="538"/>
      <c r="AOM83" s="538"/>
      <c r="AON83" s="538"/>
      <c r="AOO83" s="538"/>
      <c r="AOP83" s="538"/>
      <c r="AOQ83" s="538"/>
      <c r="AOR83" s="538"/>
      <c r="AOS83" s="538"/>
      <c r="AOT83" s="538"/>
      <c r="AOU83" s="538"/>
      <c r="AOV83" s="538"/>
      <c r="AOW83" s="538"/>
      <c r="AOX83" s="538"/>
      <c r="AOY83" s="538"/>
      <c r="AOZ83" s="538"/>
      <c r="APA83" s="538"/>
      <c r="APB83" s="538"/>
      <c r="APC83" s="538"/>
      <c r="APD83" s="538"/>
      <c r="APE83" s="538"/>
      <c r="APF83" s="538"/>
      <c r="APG83" s="538"/>
      <c r="APH83" s="538"/>
      <c r="API83" s="538"/>
      <c r="APJ83" s="538"/>
      <c r="APK83" s="538"/>
      <c r="APL83" s="538"/>
      <c r="APM83" s="538"/>
      <c r="APN83" s="538"/>
      <c r="APO83" s="538"/>
      <c r="APP83" s="538"/>
      <c r="APQ83" s="538"/>
      <c r="APR83" s="538"/>
      <c r="APS83" s="538"/>
      <c r="APT83" s="538"/>
      <c r="APU83" s="538"/>
      <c r="APV83" s="538"/>
      <c r="APW83" s="538"/>
      <c r="APX83" s="538"/>
      <c r="APY83" s="538"/>
      <c r="APZ83" s="538"/>
      <c r="AQA83" s="538"/>
      <c r="AQB83" s="538"/>
      <c r="AQC83" s="538"/>
      <c r="AQD83" s="538"/>
      <c r="AQE83" s="538"/>
      <c r="AQF83" s="538"/>
      <c r="AQG83" s="538"/>
      <c r="AQH83" s="538"/>
      <c r="AQI83" s="538"/>
      <c r="AQJ83" s="538"/>
      <c r="AQK83" s="538"/>
      <c r="AQL83" s="538"/>
      <c r="AQM83" s="538"/>
      <c r="AQN83" s="538"/>
      <c r="AQO83" s="538"/>
      <c r="AQP83" s="538"/>
      <c r="AQQ83" s="538"/>
      <c r="AQR83" s="538"/>
      <c r="AQS83" s="538"/>
      <c r="AQT83" s="538"/>
      <c r="AQU83" s="538"/>
      <c r="AQV83" s="538"/>
      <c r="AQW83" s="538"/>
      <c r="AQX83" s="538"/>
      <c r="AQY83" s="538"/>
      <c r="AQZ83" s="538"/>
      <c r="ARA83" s="538"/>
      <c r="ARB83" s="538"/>
      <c r="ARC83" s="538"/>
      <c r="ARD83" s="538"/>
      <c r="ARE83" s="538"/>
      <c r="ARF83" s="538"/>
      <c r="ARG83" s="538"/>
      <c r="ARH83" s="538"/>
      <c r="ARI83" s="538"/>
      <c r="ARJ83" s="538"/>
      <c r="ARK83" s="538"/>
      <c r="ARL83" s="538"/>
      <c r="ARM83" s="538"/>
      <c r="ARN83" s="538"/>
      <c r="ARO83" s="538"/>
      <c r="ARP83" s="538"/>
      <c r="ARQ83" s="538"/>
      <c r="ARR83" s="538"/>
      <c r="ARS83" s="538"/>
      <c r="ART83" s="538"/>
      <c r="ARU83" s="538"/>
      <c r="ARV83" s="538"/>
      <c r="ARW83" s="538"/>
      <c r="ARX83" s="538"/>
      <c r="ARY83" s="538"/>
      <c r="ARZ83" s="538"/>
      <c r="ASA83" s="538"/>
      <c r="ASB83" s="538"/>
      <c r="ASC83" s="538"/>
      <c r="ASD83" s="538"/>
      <c r="ASE83" s="538"/>
      <c r="ASF83" s="538"/>
      <c r="ASG83" s="538"/>
      <c r="ASH83" s="538"/>
      <c r="ASI83" s="538"/>
      <c r="ASJ83" s="538"/>
      <c r="ASK83" s="538"/>
      <c r="ASL83" s="538"/>
      <c r="ASM83" s="538"/>
      <c r="ASN83" s="538"/>
      <c r="ASO83" s="538"/>
      <c r="ASP83" s="538"/>
      <c r="ASQ83" s="538"/>
      <c r="ASR83" s="538"/>
      <c r="ASS83" s="538"/>
      <c r="AST83" s="538"/>
      <c r="ASU83" s="538"/>
      <c r="ASV83" s="538"/>
      <c r="ASW83" s="538"/>
      <c r="ASX83" s="538"/>
      <c r="ASY83" s="538"/>
      <c r="ASZ83" s="538"/>
      <c r="ATA83" s="538"/>
      <c r="ATB83" s="538"/>
      <c r="ATC83" s="538"/>
      <c r="ATD83" s="538"/>
      <c r="ATE83" s="538"/>
      <c r="ATF83" s="538"/>
      <c r="ATG83" s="538"/>
      <c r="ATH83" s="538"/>
      <c r="ATI83" s="538"/>
      <c r="ATJ83" s="538"/>
      <c r="ATK83" s="538"/>
      <c r="ATL83" s="538"/>
      <c r="ATM83" s="538"/>
      <c r="ATN83" s="538"/>
      <c r="ATO83" s="538"/>
      <c r="ATP83" s="538"/>
      <c r="ATQ83" s="538"/>
      <c r="ATR83" s="538"/>
      <c r="ATS83" s="538"/>
      <c r="ATT83" s="538"/>
      <c r="ATU83" s="538"/>
      <c r="ATV83" s="538"/>
      <c r="ATW83" s="538"/>
      <c r="ATX83" s="538"/>
      <c r="ATY83" s="538"/>
      <c r="ATZ83" s="538"/>
      <c r="AUA83" s="538"/>
      <c r="AUB83" s="538"/>
      <c r="AUC83" s="538"/>
      <c r="AUD83" s="538"/>
      <c r="AUE83" s="538"/>
      <c r="AUF83" s="538"/>
      <c r="AUG83" s="538"/>
      <c r="AUH83" s="538"/>
      <c r="AUI83" s="538"/>
      <c r="AUJ83" s="538"/>
      <c r="AUK83" s="538"/>
      <c r="AUL83" s="538"/>
      <c r="AUM83" s="538"/>
      <c r="AUN83" s="538"/>
      <c r="AUO83" s="538"/>
      <c r="AUP83" s="538"/>
      <c r="AUQ83" s="538"/>
      <c r="AUR83" s="538"/>
      <c r="AUS83" s="538"/>
      <c r="AUT83" s="538"/>
      <c r="AUU83" s="538"/>
      <c r="AUV83" s="538"/>
      <c r="AUW83" s="538"/>
      <c r="AUX83" s="538"/>
      <c r="AUY83" s="538"/>
      <c r="AUZ83" s="538"/>
      <c r="AVA83" s="538"/>
      <c r="AVB83" s="538"/>
      <c r="AVC83" s="538"/>
      <c r="AVD83" s="538"/>
      <c r="AVE83" s="538"/>
      <c r="AVF83" s="538"/>
      <c r="AVG83" s="538"/>
      <c r="AVH83" s="538"/>
      <c r="AVI83" s="538"/>
      <c r="AVJ83" s="538"/>
      <c r="AVK83" s="538"/>
      <c r="AVL83" s="538"/>
      <c r="AVM83" s="538"/>
      <c r="AVN83" s="538"/>
      <c r="AVO83" s="538"/>
      <c r="AVP83" s="538"/>
      <c r="AVQ83" s="538"/>
      <c r="AVR83" s="538"/>
      <c r="AVS83" s="538"/>
      <c r="AVT83" s="538"/>
      <c r="AVU83" s="538"/>
      <c r="AVV83" s="538"/>
      <c r="AVW83" s="538"/>
      <c r="AVX83" s="538"/>
      <c r="AVY83" s="538"/>
      <c r="AVZ83" s="538"/>
      <c r="AWA83" s="538"/>
      <c r="AWB83" s="538"/>
      <c r="AWC83" s="538"/>
      <c r="AWD83" s="538"/>
      <c r="AWE83" s="538"/>
      <c r="AWF83" s="538"/>
      <c r="AWG83" s="538"/>
      <c r="AWH83" s="538"/>
      <c r="AWI83" s="538"/>
      <c r="AWJ83" s="538"/>
      <c r="AWK83" s="538"/>
      <c r="AWL83" s="538"/>
      <c r="AWM83" s="538"/>
      <c r="AWN83" s="538"/>
      <c r="AWO83" s="538"/>
      <c r="AWP83" s="538"/>
      <c r="AWQ83" s="538"/>
      <c r="AWR83" s="538"/>
      <c r="AWS83" s="538"/>
      <c r="AWT83" s="538"/>
      <c r="AWU83" s="538"/>
      <c r="AWV83" s="538"/>
      <c r="AWW83" s="538"/>
      <c r="AWX83" s="538"/>
      <c r="AWY83" s="538"/>
      <c r="AWZ83" s="538"/>
      <c r="AXA83" s="538"/>
      <c r="AXB83" s="538"/>
      <c r="AXC83" s="538"/>
      <c r="AXD83" s="538"/>
      <c r="AXE83" s="538"/>
      <c r="AXF83" s="538"/>
      <c r="AXG83" s="538"/>
      <c r="AXH83" s="538"/>
      <c r="AXI83" s="538"/>
      <c r="AXJ83" s="538"/>
      <c r="AXK83" s="538"/>
      <c r="AXL83" s="538"/>
      <c r="AXM83" s="538"/>
      <c r="AXN83" s="538"/>
      <c r="AXO83" s="538"/>
      <c r="AXP83" s="538"/>
      <c r="AXQ83" s="538"/>
      <c r="AXR83" s="538"/>
      <c r="AXS83" s="538"/>
      <c r="AXT83" s="538"/>
      <c r="AXU83" s="538"/>
      <c r="AXV83" s="538"/>
      <c r="AXW83" s="538"/>
      <c r="AXX83" s="538"/>
      <c r="AXY83" s="538"/>
      <c r="AXZ83" s="538"/>
      <c r="AYA83" s="538"/>
      <c r="AYB83" s="538"/>
      <c r="AYC83" s="538"/>
      <c r="AYD83" s="538"/>
      <c r="AYE83" s="538"/>
      <c r="AYF83" s="538"/>
      <c r="AYG83" s="538"/>
      <c r="AYH83" s="538"/>
      <c r="AYI83" s="538"/>
      <c r="AYJ83" s="538"/>
      <c r="AYK83" s="538"/>
      <c r="AYL83" s="538"/>
      <c r="AYM83" s="538"/>
      <c r="AYN83" s="538"/>
      <c r="AYO83" s="538"/>
      <c r="AYP83" s="538"/>
      <c r="AYQ83" s="538"/>
      <c r="AYR83" s="538"/>
      <c r="AYS83" s="538"/>
      <c r="AYT83" s="538"/>
      <c r="AYU83" s="538"/>
      <c r="AYV83" s="538"/>
      <c r="AYW83" s="538"/>
      <c r="AYX83" s="538"/>
      <c r="AYY83" s="538"/>
      <c r="AYZ83" s="538"/>
      <c r="AZA83" s="538"/>
      <c r="AZB83" s="538"/>
      <c r="AZC83" s="538"/>
      <c r="AZD83" s="538"/>
      <c r="AZE83" s="538"/>
      <c r="AZF83" s="538"/>
      <c r="AZG83" s="538"/>
      <c r="AZH83" s="538"/>
      <c r="AZI83" s="538"/>
      <c r="AZJ83" s="538"/>
      <c r="AZK83" s="538"/>
      <c r="AZL83" s="538"/>
      <c r="AZM83" s="538"/>
      <c r="AZN83" s="538"/>
      <c r="AZO83" s="538"/>
      <c r="AZP83" s="538"/>
      <c r="AZQ83" s="538"/>
      <c r="AZR83" s="538"/>
      <c r="AZS83" s="538"/>
      <c r="AZT83" s="538"/>
      <c r="AZU83" s="538"/>
      <c r="AZV83" s="538"/>
      <c r="AZW83" s="538"/>
      <c r="AZX83" s="538"/>
      <c r="AZY83" s="538"/>
      <c r="AZZ83" s="538"/>
      <c r="BAA83" s="538"/>
      <c r="BAB83" s="538"/>
      <c r="BAC83" s="538"/>
      <c r="BAD83" s="538"/>
      <c r="BAE83" s="538"/>
      <c r="BAF83" s="538"/>
      <c r="BAG83" s="538"/>
      <c r="BAH83" s="538"/>
      <c r="BAI83" s="538"/>
      <c r="BAJ83" s="538"/>
      <c r="BAK83" s="538"/>
      <c r="BAL83" s="538"/>
      <c r="BAM83" s="538"/>
      <c r="BAN83" s="538"/>
      <c r="BAO83" s="538"/>
      <c r="BAP83" s="538"/>
      <c r="BAQ83" s="538"/>
      <c r="BAR83" s="538"/>
      <c r="BAS83" s="538"/>
      <c r="BAT83" s="538"/>
      <c r="BAU83" s="538"/>
      <c r="BAV83" s="538"/>
      <c r="BAW83" s="538"/>
      <c r="BAX83" s="538"/>
      <c r="BAY83" s="538"/>
      <c r="BAZ83" s="538"/>
      <c r="BBA83" s="538"/>
      <c r="BBB83" s="538"/>
      <c r="BBC83" s="538"/>
      <c r="BBD83" s="538"/>
      <c r="BBE83" s="538"/>
      <c r="BBF83" s="538"/>
      <c r="BBG83" s="538"/>
      <c r="BBH83" s="538"/>
      <c r="BBI83" s="538"/>
      <c r="BBJ83" s="538"/>
      <c r="BBK83" s="538"/>
      <c r="BBL83" s="538"/>
      <c r="BBM83" s="538"/>
      <c r="BBN83" s="538"/>
      <c r="BBO83" s="538"/>
      <c r="BBP83" s="538"/>
      <c r="BBQ83" s="538"/>
      <c r="BBR83" s="538"/>
      <c r="BBS83" s="538"/>
      <c r="BBT83" s="538"/>
      <c r="BBU83" s="538"/>
      <c r="BBV83" s="538"/>
      <c r="BBW83" s="538"/>
      <c r="BBX83" s="538"/>
      <c r="BBY83" s="538"/>
      <c r="BBZ83" s="538"/>
      <c r="BCA83" s="538"/>
      <c r="BCB83" s="538"/>
      <c r="BCC83" s="538"/>
      <c r="BCD83" s="538"/>
      <c r="BCE83" s="538"/>
      <c r="BCF83" s="538"/>
      <c r="BCG83" s="538"/>
      <c r="BCH83" s="538"/>
      <c r="BCI83" s="538"/>
      <c r="BCJ83" s="538"/>
      <c r="BCK83" s="538"/>
      <c r="BCL83" s="538"/>
      <c r="BCM83" s="538"/>
      <c r="BCN83" s="538"/>
      <c r="BCO83" s="538"/>
      <c r="BCP83" s="538"/>
      <c r="BCQ83" s="538"/>
      <c r="BCR83" s="538"/>
      <c r="BCS83" s="538"/>
      <c r="BCT83" s="538"/>
      <c r="BCU83" s="538"/>
      <c r="BCV83" s="538"/>
      <c r="BCW83" s="538"/>
      <c r="BCX83" s="538"/>
      <c r="BCY83" s="538"/>
      <c r="BCZ83" s="538"/>
      <c r="BDA83" s="538"/>
      <c r="BDB83" s="538"/>
      <c r="BDC83" s="538"/>
      <c r="BDD83" s="538"/>
      <c r="BDE83" s="538"/>
      <c r="BDF83" s="538"/>
      <c r="BDG83" s="538"/>
      <c r="BDH83" s="538"/>
      <c r="BDI83" s="538"/>
      <c r="BDJ83" s="538"/>
      <c r="BDK83" s="538"/>
      <c r="BDL83" s="538"/>
      <c r="BDM83" s="538"/>
      <c r="BDN83" s="538"/>
      <c r="BDO83" s="538"/>
      <c r="BDP83" s="538"/>
      <c r="BDQ83" s="538"/>
      <c r="BDR83" s="538"/>
      <c r="BDS83" s="538"/>
      <c r="BDT83" s="538"/>
      <c r="BDU83" s="538"/>
      <c r="BDV83" s="538"/>
      <c r="BDW83" s="538"/>
      <c r="BDX83" s="538"/>
      <c r="BDY83" s="538"/>
      <c r="BDZ83" s="538"/>
      <c r="BEA83" s="538"/>
      <c r="BEB83" s="538"/>
      <c r="BEC83" s="538"/>
      <c r="BED83" s="538"/>
      <c r="BEE83" s="538"/>
      <c r="BEF83" s="538"/>
      <c r="BEG83" s="538"/>
      <c r="BEH83" s="538"/>
      <c r="BEI83" s="538"/>
      <c r="BEJ83" s="538"/>
      <c r="BEK83" s="538"/>
      <c r="BEL83" s="538"/>
      <c r="BEM83" s="538"/>
      <c r="BEN83" s="538"/>
      <c r="BEO83" s="538"/>
      <c r="BEP83" s="538"/>
      <c r="BEQ83" s="538"/>
      <c r="BER83" s="538"/>
      <c r="BES83" s="538"/>
      <c r="BET83" s="538"/>
      <c r="BEU83" s="538"/>
      <c r="BEV83" s="538"/>
      <c r="BEW83" s="538"/>
      <c r="BEX83" s="538"/>
      <c r="BEY83" s="538"/>
      <c r="BEZ83" s="538"/>
      <c r="BFA83" s="538"/>
      <c r="BFB83" s="538"/>
      <c r="BFC83" s="538"/>
      <c r="BFD83" s="538"/>
      <c r="BFE83" s="538"/>
      <c r="BFF83" s="538"/>
      <c r="BFG83" s="538"/>
      <c r="BFH83" s="538"/>
      <c r="BFI83" s="538"/>
      <c r="BFJ83" s="538"/>
      <c r="BFK83" s="538"/>
      <c r="BFL83" s="538"/>
      <c r="BFM83" s="538"/>
      <c r="BFN83" s="538"/>
      <c r="BFO83" s="538"/>
      <c r="BFP83" s="538"/>
      <c r="BFQ83" s="538"/>
      <c r="BFR83" s="538"/>
      <c r="BFS83" s="538"/>
      <c r="BFT83" s="538"/>
      <c r="BFU83" s="538"/>
      <c r="BFV83" s="538"/>
      <c r="BFW83" s="538"/>
      <c r="BFX83" s="538"/>
      <c r="BFY83" s="538"/>
      <c r="BFZ83" s="538"/>
      <c r="BGA83" s="538"/>
      <c r="BGB83" s="538"/>
      <c r="BGC83" s="538"/>
      <c r="BGD83" s="538"/>
      <c r="BGE83" s="538"/>
      <c r="BGF83" s="538"/>
      <c r="BGG83" s="538"/>
      <c r="BGH83" s="538"/>
      <c r="BGI83" s="538"/>
      <c r="BGJ83" s="538"/>
      <c r="BGK83" s="538"/>
      <c r="BGL83" s="538"/>
      <c r="BGM83" s="538"/>
      <c r="BGN83" s="538"/>
      <c r="BGO83" s="538"/>
      <c r="BGP83" s="538"/>
      <c r="BGQ83" s="538"/>
      <c r="BGR83" s="538"/>
      <c r="BGS83" s="538"/>
      <c r="BGT83" s="538"/>
      <c r="BGU83" s="538"/>
      <c r="BGV83" s="538"/>
      <c r="BGW83" s="538"/>
      <c r="BGX83" s="538"/>
      <c r="BGY83" s="538"/>
      <c r="BGZ83" s="538"/>
      <c r="BHA83" s="538"/>
      <c r="BHB83" s="538"/>
      <c r="BHC83" s="538"/>
      <c r="BHD83" s="538"/>
      <c r="BHE83" s="538"/>
      <c r="BHF83" s="538"/>
      <c r="BHG83" s="538"/>
      <c r="BHH83" s="538"/>
      <c r="BHI83" s="538"/>
      <c r="BHJ83" s="538"/>
      <c r="BHK83" s="538"/>
      <c r="BHL83" s="538"/>
      <c r="BHM83" s="538"/>
      <c r="BHN83" s="538"/>
      <c r="BHO83" s="538"/>
      <c r="BHP83" s="538"/>
      <c r="BHQ83" s="538"/>
      <c r="BHR83" s="538"/>
      <c r="BHS83" s="538"/>
      <c r="BHT83" s="538"/>
      <c r="BHU83" s="538"/>
      <c r="BHV83" s="538"/>
      <c r="BHW83" s="538"/>
      <c r="BHX83" s="538"/>
      <c r="BHY83" s="538"/>
      <c r="BHZ83" s="538"/>
      <c r="BIA83" s="538"/>
      <c r="BIB83" s="538"/>
      <c r="BIC83" s="538"/>
      <c r="BID83" s="538"/>
      <c r="BIE83" s="538"/>
      <c r="BIF83" s="538"/>
      <c r="BIG83" s="538"/>
      <c r="BIH83" s="538"/>
      <c r="BII83" s="538"/>
      <c r="BIJ83" s="538"/>
      <c r="BIK83" s="538"/>
      <c r="BIL83" s="538"/>
      <c r="BIM83" s="538"/>
      <c r="BIN83" s="538"/>
      <c r="BIO83" s="538"/>
      <c r="BIP83" s="538"/>
      <c r="BIQ83" s="538"/>
      <c r="BIR83" s="538"/>
      <c r="BIS83" s="538"/>
      <c r="BIT83" s="538"/>
      <c r="BIU83" s="538"/>
      <c r="BIV83" s="538"/>
      <c r="BIW83" s="538"/>
      <c r="BIX83" s="538"/>
      <c r="BIY83" s="538"/>
      <c r="BIZ83" s="538"/>
      <c r="BJA83" s="538"/>
      <c r="BJB83" s="538"/>
      <c r="BJC83" s="538"/>
      <c r="BJD83" s="538"/>
      <c r="BJE83" s="538"/>
      <c r="BJF83" s="538"/>
      <c r="BJG83" s="538"/>
      <c r="BJH83" s="538"/>
      <c r="BJI83" s="538"/>
      <c r="BJJ83" s="538"/>
      <c r="BJK83" s="538"/>
      <c r="BJL83" s="538"/>
      <c r="BJM83" s="538"/>
      <c r="BJN83" s="538"/>
      <c r="BJO83" s="538"/>
      <c r="BJP83" s="538"/>
      <c r="BJQ83" s="538"/>
      <c r="BJR83" s="538"/>
      <c r="BJS83" s="538"/>
      <c r="BJT83" s="538"/>
      <c r="BJU83" s="538"/>
      <c r="BJV83" s="538"/>
      <c r="BJW83" s="538"/>
      <c r="BJX83" s="538"/>
      <c r="BJY83" s="538"/>
      <c r="BJZ83" s="538"/>
      <c r="BKA83" s="538"/>
      <c r="BKB83" s="538"/>
      <c r="BKC83" s="538"/>
      <c r="BKD83" s="538"/>
      <c r="BKE83" s="538"/>
      <c r="BKF83" s="538"/>
      <c r="BKG83" s="538"/>
      <c r="BKH83" s="538"/>
      <c r="BKI83" s="538"/>
      <c r="BKJ83" s="538"/>
      <c r="BKK83" s="538"/>
      <c r="BKL83" s="538"/>
      <c r="BKM83" s="538"/>
      <c r="BKN83" s="538"/>
      <c r="BKO83" s="538"/>
      <c r="BKP83" s="538"/>
      <c r="BKQ83" s="538"/>
      <c r="BKR83" s="538"/>
      <c r="BKS83" s="538"/>
      <c r="BKT83" s="538"/>
      <c r="BKU83" s="538"/>
      <c r="BKV83" s="538"/>
      <c r="BKW83" s="538"/>
      <c r="BKX83" s="538"/>
      <c r="BKY83" s="538"/>
      <c r="BKZ83" s="538"/>
      <c r="BLA83" s="538"/>
      <c r="BLB83" s="538"/>
      <c r="BLC83" s="538"/>
      <c r="BLD83" s="538"/>
      <c r="BLE83" s="538"/>
      <c r="BLF83" s="538"/>
      <c r="BLG83" s="538"/>
      <c r="BLH83" s="538"/>
      <c r="BLI83" s="538"/>
      <c r="BLJ83" s="538"/>
      <c r="BLK83" s="538"/>
      <c r="BLL83" s="538"/>
      <c r="BLM83" s="538"/>
      <c r="BLN83" s="538"/>
      <c r="BLO83" s="538"/>
      <c r="BLP83" s="538"/>
      <c r="BLQ83" s="538"/>
      <c r="BLR83" s="538"/>
      <c r="BLS83" s="538"/>
      <c r="BLT83" s="538"/>
      <c r="BLU83" s="538"/>
      <c r="BLV83" s="538"/>
      <c r="BLW83" s="538"/>
      <c r="BLX83" s="538"/>
      <c r="BLY83" s="538"/>
      <c r="BLZ83" s="538"/>
      <c r="BMA83" s="538"/>
      <c r="BMB83" s="538"/>
      <c r="BMC83" s="538"/>
      <c r="BMD83" s="538"/>
      <c r="BME83" s="538"/>
      <c r="BMF83" s="538"/>
      <c r="BMG83" s="538"/>
      <c r="BMH83" s="538"/>
      <c r="BMI83" s="538"/>
      <c r="BMJ83" s="538"/>
      <c r="BMK83" s="538"/>
      <c r="BML83" s="538"/>
      <c r="BMM83" s="538"/>
      <c r="BMN83" s="538"/>
      <c r="BMO83" s="538"/>
      <c r="BMP83" s="538"/>
      <c r="BMQ83" s="538"/>
      <c r="BMR83" s="538"/>
      <c r="BMS83" s="538"/>
      <c r="BMT83" s="538"/>
      <c r="BMU83" s="538"/>
      <c r="BMV83" s="538"/>
      <c r="BMW83" s="538"/>
      <c r="BMX83" s="538"/>
      <c r="BMY83" s="538"/>
      <c r="BMZ83" s="538"/>
      <c r="BNA83" s="538"/>
      <c r="BNB83" s="538"/>
      <c r="BNC83" s="538"/>
      <c r="BND83" s="538"/>
      <c r="BNE83" s="538"/>
      <c r="BNF83" s="538"/>
      <c r="BNG83" s="538"/>
      <c r="BNH83" s="538"/>
      <c r="BNI83" s="538"/>
      <c r="BNJ83" s="538"/>
      <c r="BNK83" s="538"/>
      <c r="BNL83" s="538"/>
      <c r="BNM83" s="538"/>
      <c r="BNN83" s="538"/>
      <c r="BNO83" s="538"/>
      <c r="BNP83" s="538"/>
      <c r="BNQ83" s="538"/>
      <c r="BNR83" s="538"/>
      <c r="BNS83" s="538"/>
      <c r="BNT83" s="538"/>
      <c r="BNU83" s="538"/>
      <c r="BNV83" s="538"/>
      <c r="BNW83" s="538"/>
      <c r="BNX83" s="538"/>
      <c r="BNY83" s="538"/>
      <c r="BNZ83" s="538"/>
      <c r="BOA83" s="538"/>
      <c r="BOB83" s="538"/>
      <c r="BOC83" s="538"/>
      <c r="BOD83" s="538"/>
      <c r="BOE83" s="538"/>
      <c r="BOF83" s="538"/>
      <c r="BOG83" s="538"/>
      <c r="BOH83" s="538"/>
      <c r="BOI83" s="538"/>
      <c r="BOJ83" s="538"/>
      <c r="BOK83" s="538"/>
      <c r="BOL83" s="538"/>
      <c r="BOM83" s="538"/>
      <c r="BON83" s="538"/>
      <c r="BOO83" s="538"/>
      <c r="BOP83" s="538"/>
      <c r="BOQ83" s="538"/>
      <c r="BOR83" s="538"/>
      <c r="BOS83" s="538"/>
      <c r="BOT83" s="538"/>
      <c r="BOU83" s="538"/>
      <c r="BOV83" s="538"/>
      <c r="BOW83" s="538"/>
      <c r="BOX83" s="538"/>
      <c r="BOY83" s="538"/>
      <c r="BOZ83" s="538"/>
      <c r="BPA83" s="538"/>
      <c r="BPB83" s="538"/>
      <c r="BPC83" s="538"/>
      <c r="BPD83" s="538"/>
      <c r="BPE83" s="538"/>
      <c r="BPF83" s="538"/>
      <c r="BPG83" s="538"/>
      <c r="BPH83" s="538"/>
      <c r="BPI83" s="538"/>
      <c r="BPJ83" s="538"/>
      <c r="BPK83" s="538"/>
      <c r="BPL83" s="538"/>
      <c r="BPM83" s="538"/>
      <c r="BPN83" s="538"/>
      <c r="BPO83" s="538"/>
      <c r="BPP83" s="538"/>
      <c r="BPQ83" s="538"/>
      <c r="BPR83" s="538"/>
      <c r="BPS83" s="538"/>
      <c r="BPT83" s="538"/>
      <c r="BPU83" s="538"/>
      <c r="BPV83" s="538"/>
      <c r="BPW83" s="538"/>
      <c r="BPX83" s="538"/>
      <c r="BPY83" s="538"/>
      <c r="BPZ83" s="538"/>
      <c r="BQA83" s="538"/>
      <c r="BQB83" s="538"/>
      <c r="BQC83" s="538"/>
      <c r="BQD83" s="538"/>
      <c r="BQE83" s="538"/>
      <c r="BQF83" s="538"/>
      <c r="BQG83" s="538"/>
      <c r="BQH83" s="538"/>
      <c r="BQI83" s="538"/>
      <c r="BQJ83" s="538"/>
      <c r="BQK83" s="538"/>
      <c r="BQL83" s="538"/>
      <c r="BQM83" s="538"/>
      <c r="BQN83" s="538"/>
      <c r="BQO83" s="538"/>
      <c r="BQP83" s="538"/>
      <c r="BQQ83" s="538"/>
      <c r="BQR83" s="538"/>
      <c r="BQS83" s="538"/>
      <c r="BQT83" s="538"/>
      <c r="BQU83" s="538"/>
      <c r="BQV83" s="538"/>
      <c r="BQW83" s="538"/>
      <c r="BQX83" s="538"/>
      <c r="BQY83" s="538"/>
      <c r="BQZ83" s="538"/>
      <c r="BRA83" s="538"/>
      <c r="BRB83" s="538"/>
      <c r="BRC83" s="538"/>
      <c r="BRD83" s="538"/>
      <c r="BRE83" s="538"/>
      <c r="BRF83" s="538"/>
      <c r="BRG83" s="538"/>
      <c r="BRH83" s="538"/>
      <c r="BRI83" s="538"/>
      <c r="BRJ83" s="538"/>
      <c r="BRK83" s="538"/>
      <c r="BRL83" s="538"/>
      <c r="BRM83" s="538"/>
      <c r="BRN83" s="538"/>
      <c r="BRO83" s="538"/>
      <c r="BRP83" s="538"/>
      <c r="BRQ83" s="538"/>
      <c r="BRR83" s="538"/>
      <c r="BRS83" s="538"/>
      <c r="BRT83" s="538"/>
      <c r="BRU83" s="538"/>
      <c r="BRV83" s="538"/>
      <c r="BRW83" s="538"/>
      <c r="BRX83" s="538"/>
      <c r="BRY83" s="538"/>
      <c r="BRZ83" s="538"/>
      <c r="BSA83" s="538"/>
      <c r="BSB83" s="538"/>
      <c r="BSC83" s="538"/>
      <c r="BSD83" s="538"/>
      <c r="BSE83" s="538"/>
      <c r="BSF83" s="538"/>
      <c r="BSG83" s="538"/>
      <c r="BSH83" s="538"/>
      <c r="BSI83" s="538"/>
      <c r="BSJ83" s="538"/>
      <c r="BSK83" s="538"/>
      <c r="BSL83" s="538"/>
      <c r="BSM83" s="538"/>
      <c r="BSN83" s="538"/>
      <c r="BSO83" s="538"/>
      <c r="BSP83" s="538"/>
      <c r="BSQ83" s="538"/>
      <c r="BSR83" s="538"/>
      <c r="BSS83" s="538"/>
      <c r="BST83" s="538"/>
      <c r="BSU83" s="538"/>
      <c r="BSV83" s="538"/>
      <c r="BSW83" s="538"/>
      <c r="BSX83" s="538"/>
      <c r="BSY83" s="538"/>
      <c r="BSZ83" s="538"/>
      <c r="BTA83" s="538"/>
      <c r="BTB83" s="538"/>
      <c r="BTC83" s="538"/>
      <c r="BTD83" s="538"/>
      <c r="BTE83" s="538"/>
      <c r="BTF83" s="538"/>
      <c r="BTG83" s="538"/>
      <c r="BTH83" s="538"/>
      <c r="BTI83" s="538"/>
      <c r="BTJ83" s="538"/>
      <c r="BTK83" s="538"/>
      <c r="BTL83" s="538"/>
      <c r="BTM83" s="538"/>
      <c r="BTN83" s="538"/>
      <c r="BTO83" s="538"/>
      <c r="BTP83" s="538"/>
      <c r="BTQ83" s="538"/>
      <c r="BTR83" s="538"/>
      <c r="BTS83" s="538"/>
      <c r="BTT83" s="538"/>
      <c r="BTU83" s="538"/>
      <c r="BTV83" s="538"/>
      <c r="BTW83" s="538"/>
      <c r="BTX83" s="538"/>
      <c r="BTY83" s="538"/>
      <c r="BTZ83" s="538"/>
      <c r="BUA83" s="538"/>
      <c r="BUB83" s="538"/>
      <c r="BUC83" s="538"/>
      <c r="BUD83" s="538"/>
      <c r="BUE83" s="538"/>
      <c r="BUF83" s="538"/>
      <c r="BUG83" s="538"/>
      <c r="BUH83" s="538"/>
      <c r="BUI83" s="538"/>
      <c r="BUJ83" s="538"/>
      <c r="BUK83" s="538"/>
      <c r="BUL83" s="538"/>
      <c r="BUM83" s="538"/>
      <c r="BUN83" s="538"/>
      <c r="BUO83" s="538"/>
      <c r="BUP83" s="538"/>
      <c r="BUQ83" s="538"/>
      <c r="BUR83" s="538"/>
      <c r="BUS83" s="538"/>
      <c r="BUT83" s="538"/>
      <c r="BUU83" s="538"/>
      <c r="BUV83" s="538"/>
      <c r="BUW83" s="538"/>
      <c r="BUX83" s="538"/>
      <c r="BUY83" s="538"/>
      <c r="BUZ83" s="538"/>
      <c r="BVA83" s="538"/>
      <c r="BVB83" s="538"/>
      <c r="BVC83" s="538"/>
      <c r="BVD83" s="538"/>
      <c r="BVE83" s="538"/>
      <c r="BVF83" s="538"/>
      <c r="BVG83" s="538"/>
      <c r="BVH83" s="538"/>
      <c r="BVI83" s="538"/>
      <c r="BVJ83" s="538"/>
      <c r="BVK83" s="538"/>
      <c r="BVL83" s="538"/>
      <c r="BVM83" s="538"/>
      <c r="BVN83" s="538"/>
      <c r="BVO83" s="538"/>
      <c r="BVP83" s="538"/>
      <c r="BVQ83" s="538"/>
      <c r="BVR83" s="538"/>
      <c r="BVS83" s="538"/>
      <c r="BVT83" s="538"/>
      <c r="BVU83" s="538"/>
      <c r="BVV83" s="538"/>
      <c r="BVW83" s="538"/>
      <c r="BVX83" s="538"/>
      <c r="BVY83" s="538"/>
      <c r="BVZ83" s="538"/>
      <c r="BWA83" s="538"/>
      <c r="BWB83" s="538"/>
      <c r="BWC83" s="538"/>
      <c r="BWD83" s="538"/>
      <c r="BWE83" s="538"/>
      <c r="BWF83" s="538"/>
      <c r="BWG83" s="538"/>
      <c r="BWH83" s="538"/>
      <c r="BWI83" s="538"/>
      <c r="BWJ83" s="538"/>
      <c r="BWK83" s="538"/>
      <c r="BWL83" s="538"/>
      <c r="BWM83" s="538"/>
      <c r="BWN83" s="538"/>
      <c r="BWO83" s="538"/>
      <c r="BWP83" s="538"/>
      <c r="BWQ83" s="538"/>
      <c r="BWR83" s="538"/>
      <c r="BWS83" s="538"/>
      <c r="BWT83" s="538"/>
      <c r="BWU83" s="538"/>
      <c r="BWV83" s="538"/>
      <c r="BWW83" s="538"/>
      <c r="BWX83" s="538"/>
      <c r="BWY83" s="538"/>
      <c r="BWZ83" s="538"/>
      <c r="BXA83" s="538"/>
      <c r="BXB83" s="538"/>
      <c r="BXC83" s="538"/>
      <c r="BXD83" s="538"/>
      <c r="BXE83" s="538"/>
      <c r="BXF83" s="538"/>
      <c r="BXG83" s="538"/>
      <c r="BXH83" s="538"/>
      <c r="BXI83" s="538"/>
      <c r="BXJ83" s="538"/>
      <c r="BXK83" s="538"/>
      <c r="BXL83" s="538"/>
      <c r="BXM83" s="538"/>
      <c r="BXN83" s="538"/>
      <c r="BXO83" s="538"/>
      <c r="BXP83" s="538"/>
      <c r="BXQ83" s="538"/>
      <c r="BXR83" s="538"/>
      <c r="BXS83" s="538"/>
      <c r="BXT83" s="538"/>
      <c r="BXU83" s="538"/>
      <c r="BXV83" s="538"/>
      <c r="BXW83" s="538"/>
      <c r="BXX83" s="538"/>
      <c r="BXY83" s="538"/>
      <c r="BXZ83" s="538"/>
      <c r="BYA83" s="538"/>
      <c r="BYB83" s="538"/>
      <c r="BYC83" s="538"/>
      <c r="BYD83" s="538"/>
      <c r="BYE83" s="538"/>
      <c r="BYF83" s="538"/>
      <c r="BYG83" s="538"/>
      <c r="BYH83" s="538"/>
      <c r="BYI83" s="538"/>
      <c r="BYJ83" s="538"/>
      <c r="BYK83" s="538"/>
      <c r="BYL83" s="538"/>
      <c r="BYM83" s="538"/>
      <c r="BYN83" s="538"/>
      <c r="BYO83" s="538"/>
      <c r="BYP83" s="538"/>
      <c r="BYQ83" s="538"/>
      <c r="BYR83" s="538"/>
      <c r="BYS83" s="538"/>
      <c r="BYT83" s="538"/>
      <c r="BYU83" s="538"/>
      <c r="BYV83" s="538"/>
      <c r="BYW83" s="538"/>
      <c r="BYX83" s="538"/>
      <c r="BYY83" s="538"/>
      <c r="BYZ83" s="538"/>
      <c r="BZA83" s="538"/>
      <c r="BZB83" s="538"/>
      <c r="BZC83" s="538"/>
      <c r="BZD83" s="538"/>
      <c r="BZE83" s="538"/>
      <c r="BZF83" s="538"/>
      <c r="BZG83" s="538"/>
      <c r="BZH83" s="538"/>
      <c r="BZI83" s="538"/>
      <c r="BZJ83" s="538"/>
      <c r="BZK83" s="538"/>
      <c r="BZL83" s="538"/>
      <c r="BZM83" s="538"/>
      <c r="BZN83" s="538"/>
      <c r="BZO83" s="538"/>
      <c r="BZP83" s="538"/>
      <c r="BZQ83" s="538"/>
      <c r="BZR83" s="538"/>
      <c r="BZS83" s="538"/>
      <c r="BZT83" s="538"/>
      <c r="BZU83" s="538"/>
      <c r="BZV83" s="538"/>
      <c r="BZW83" s="538"/>
      <c r="BZX83" s="538"/>
      <c r="BZY83" s="538"/>
      <c r="BZZ83" s="538"/>
      <c r="CAA83" s="538"/>
      <c r="CAB83" s="538"/>
      <c r="CAC83" s="538"/>
      <c r="CAD83" s="538"/>
      <c r="CAE83" s="538"/>
      <c r="CAF83" s="538"/>
      <c r="CAG83" s="538"/>
      <c r="CAH83" s="538"/>
      <c r="CAI83" s="538"/>
      <c r="CAJ83" s="538"/>
      <c r="CAK83" s="538"/>
      <c r="CAL83" s="538"/>
      <c r="CAM83" s="538"/>
      <c r="CAN83" s="538"/>
      <c r="CAO83" s="538"/>
      <c r="CAP83" s="538"/>
      <c r="CAQ83" s="538"/>
      <c r="CAR83" s="538"/>
      <c r="CAS83" s="538"/>
      <c r="CAT83" s="538"/>
      <c r="CAU83" s="538"/>
      <c r="CAV83" s="538"/>
      <c r="CAW83" s="538"/>
      <c r="CAX83" s="538"/>
      <c r="CAY83" s="538"/>
      <c r="CAZ83" s="538"/>
      <c r="CBA83" s="538"/>
      <c r="CBB83" s="538"/>
      <c r="CBC83" s="538"/>
      <c r="CBD83" s="538"/>
      <c r="CBE83" s="538"/>
      <c r="CBF83" s="538"/>
      <c r="CBG83" s="538"/>
      <c r="CBH83" s="538"/>
      <c r="CBI83" s="538"/>
      <c r="CBJ83" s="538"/>
      <c r="CBK83" s="538"/>
      <c r="CBL83" s="538"/>
      <c r="CBM83" s="538"/>
      <c r="CBN83" s="538"/>
      <c r="CBO83" s="538"/>
      <c r="CBP83" s="538"/>
      <c r="CBQ83" s="538"/>
      <c r="CBR83" s="538"/>
      <c r="CBS83" s="538"/>
      <c r="CBT83" s="538"/>
      <c r="CBU83" s="538"/>
      <c r="CBV83" s="538"/>
      <c r="CBW83" s="538"/>
      <c r="CBX83" s="538"/>
      <c r="CBY83" s="538"/>
      <c r="CBZ83" s="538"/>
      <c r="CCA83" s="538"/>
      <c r="CCB83" s="538"/>
      <c r="CCC83" s="538"/>
      <c r="CCD83" s="538"/>
      <c r="CCE83" s="538"/>
      <c r="CCF83" s="538"/>
      <c r="CCG83" s="538"/>
      <c r="CCH83" s="538"/>
      <c r="CCI83" s="538"/>
      <c r="CCJ83" s="538"/>
      <c r="CCK83" s="538"/>
      <c r="CCL83" s="538"/>
      <c r="CCM83" s="538"/>
      <c r="CCN83" s="538"/>
      <c r="CCO83" s="538"/>
      <c r="CCP83" s="538"/>
      <c r="CCQ83" s="538"/>
      <c r="CCR83" s="538"/>
      <c r="CCS83" s="538"/>
      <c r="CCT83" s="538"/>
      <c r="CCU83" s="538"/>
      <c r="CCV83" s="538"/>
      <c r="CCW83" s="538"/>
      <c r="CCX83" s="538"/>
      <c r="CCY83" s="538"/>
      <c r="CCZ83" s="538"/>
      <c r="CDA83" s="538"/>
      <c r="CDB83" s="538"/>
      <c r="CDC83" s="538"/>
      <c r="CDD83" s="538"/>
      <c r="CDE83" s="538"/>
      <c r="CDF83" s="538"/>
      <c r="CDG83" s="538"/>
      <c r="CDH83" s="538"/>
      <c r="CDI83" s="538"/>
      <c r="CDJ83" s="538"/>
      <c r="CDK83" s="538"/>
      <c r="CDL83" s="538"/>
      <c r="CDM83" s="538"/>
      <c r="CDN83" s="538"/>
      <c r="CDO83" s="538"/>
      <c r="CDP83" s="538"/>
      <c r="CDQ83" s="538"/>
      <c r="CDR83" s="538"/>
      <c r="CDS83" s="538"/>
      <c r="CDT83" s="538"/>
      <c r="CDU83" s="538"/>
      <c r="CDV83" s="538"/>
      <c r="CDW83" s="538"/>
      <c r="CDX83" s="538"/>
      <c r="CDY83" s="538"/>
      <c r="CDZ83" s="538"/>
      <c r="CEA83" s="538"/>
      <c r="CEB83" s="538"/>
      <c r="CEC83" s="538"/>
      <c r="CED83" s="538"/>
      <c r="CEE83" s="538"/>
      <c r="CEF83" s="538"/>
      <c r="CEG83" s="538"/>
      <c r="CEH83" s="538"/>
      <c r="CEI83" s="538"/>
      <c r="CEJ83" s="538"/>
      <c r="CEK83" s="538"/>
      <c r="CEL83" s="538"/>
      <c r="CEM83" s="538"/>
      <c r="CEN83" s="538"/>
      <c r="CEO83" s="538"/>
      <c r="CEP83" s="538"/>
      <c r="CEQ83" s="538"/>
      <c r="CER83" s="538"/>
      <c r="CES83" s="538"/>
      <c r="CET83" s="538"/>
      <c r="CEU83" s="538"/>
      <c r="CEV83" s="538"/>
      <c r="CEW83" s="538"/>
      <c r="CEX83" s="538"/>
      <c r="CEY83" s="538"/>
      <c r="CEZ83" s="538"/>
      <c r="CFA83" s="538"/>
      <c r="CFB83" s="538"/>
      <c r="CFC83" s="538"/>
      <c r="CFD83" s="538"/>
      <c r="CFE83" s="538"/>
      <c r="CFF83" s="538"/>
      <c r="CFG83" s="538"/>
      <c r="CFH83" s="538"/>
      <c r="CFI83" s="538"/>
      <c r="CFJ83" s="538"/>
      <c r="CFK83" s="538"/>
      <c r="CFL83" s="538"/>
      <c r="CFM83" s="538"/>
      <c r="CFN83" s="538"/>
      <c r="CFO83" s="538"/>
      <c r="CFP83" s="538"/>
      <c r="CFQ83" s="538"/>
      <c r="CFR83" s="538"/>
      <c r="CFS83" s="538"/>
      <c r="CFT83" s="538"/>
      <c r="CFU83" s="538"/>
      <c r="CFV83" s="538"/>
      <c r="CFW83" s="538"/>
      <c r="CFX83" s="538"/>
      <c r="CFY83" s="538"/>
      <c r="CFZ83" s="538"/>
      <c r="CGA83" s="538"/>
      <c r="CGB83" s="538"/>
      <c r="CGC83" s="538"/>
      <c r="CGD83" s="538"/>
      <c r="CGE83" s="538"/>
      <c r="CGF83" s="538"/>
      <c r="CGG83" s="538"/>
      <c r="CGH83" s="538"/>
      <c r="CGI83" s="538"/>
      <c r="CGJ83" s="538"/>
      <c r="CGK83" s="538"/>
      <c r="CGL83" s="538"/>
      <c r="CGM83" s="538"/>
      <c r="CGN83" s="538"/>
      <c r="CGO83" s="538"/>
      <c r="CGP83" s="538"/>
      <c r="CGQ83" s="538"/>
      <c r="CGR83" s="538"/>
      <c r="CGS83" s="538"/>
      <c r="CGT83" s="538"/>
      <c r="CGU83" s="538"/>
      <c r="CGV83" s="538"/>
      <c r="CGW83" s="538"/>
      <c r="CGX83" s="538"/>
      <c r="CGY83" s="538"/>
      <c r="CGZ83" s="538"/>
      <c r="CHA83" s="538"/>
      <c r="CHB83" s="538"/>
      <c r="CHC83" s="538"/>
      <c r="CHD83" s="538"/>
      <c r="CHE83" s="538"/>
      <c r="CHF83" s="538"/>
      <c r="CHG83" s="538"/>
      <c r="CHH83" s="538"/>
      <c r="CHI83" s="538"/>
      <c r="CHJ83" s="538"/>
      <c r="CHK83" s="538"/>
      <c r="CHL83" s="538"/>
      <c r="CHM83" s="538"/>
      <c r="CHN83" s="538"/>
      <c r="CHO83" s="538"/>
      <c r="CHP83" s="538"/>
      <c r="CHQ83" s="538"/>
      <c r="CHR83" s="538"/>
      <c r="CHS83" s="538"/>
      <c r="CHT83" s="538"/>
    </row>
    <row r="84" spans="1:2256" s="539" customFormat="1" ht="13.5" x14ac:dyDescent="0.15">
      <c r="A84" s="1177"/>
      <c r="B84" s="1177"/>
      <c r="C84" s="556"/>
      <c r="D84" s="543" t="s">
        <v>753</v>
      </c>
      <c r="E84" s="765" t="s">
        <v>14</v>
      </c>
      <c r="F84" s="755" t="s">
        <v>692</v>
      </c>
      <c r="G84" s="538"/>
      <c r="H84" s="538"/>
      <c r="I84" s="538"/>
      <c r="J84" s="538"/>
      <c r="K84" s="538"/>
      <c r="L84" s="538"/>
      <c r="M84" s="538"/>
      <c r="N84" s="538"/>
      <c r="O84" s="538"/>
      <c r="P84" s="538"/>
      <c r="Q84" s="538"/>
      <c r="R84" s="538"/>
      <c r="S84" s="538"/>
      <c r="T84" s="538"/>
      <c r="U84" s="538"/>
      <c r="V84" s="538"/>
      <c r="W84" s="538"/>
      <c r="X84" s="538"/>
      <c r="Y84" s="538"/>
      <c r="Z84" s="538"/>
      <c r="AA84" s="538"/>
      <c r="AB84" s="538"/>
      <c r="AC84" s="538"/>
      <c r="AD84" s="538"/>
      <c r="AE84" s="538"/>
      <c r="AF84" s="538"/>
      <c r="AG84" s="538"/>
      <c r="AH84" s="538"/>
      <c r="AI84" s="538"/>
      <c r="AJ84" s="538"/>
      <c r="AK84" s="538"/>
      <c r="AL84" s="538"/>
      <c r="AM84" s="538"/>
      <c r="AN84" s="538"/>
      <c r="AO84" s="538"/>
      <c r="AP84" s="538"/>
      <c r="AQ84" s="538"/>
      <c r="AR84" s="538"/>
      <c r="AS84" s="538"/>
      <c r="AT84" s="538"/>
      <c r="AU84" s="538"/>
      <c r="AV84" s="538"/>
      <c r="AW84" s="538"/>
      <c r="AX84" s="538"/>
      <c r="AY84" s="538"/>
      <c r="AZ84" s="538"/>
      <c r="BA84" s="538"/>
      <c r="BB84" s="538"/>
      <c r="BC84" s="538"/>
      <c r="BD84" s="538"/>
      <c r="BE84" s="538"/>
      <c r="BF84" s="538"/>
      <c r="BG84" s="538"/>
      <c r="BH84" s="538"/>
      <c r="BI84" s="538"/>
      <c r="BJ84" s="538"/>
      <c r="BK84" s="538"/>
      <c r="BL84" s="538"/>
      <c r="BM84" s="538"/>
      <c r="BN84" s="538"/>
      <c r="BO84" s="538"/>
      <c r="BP84" s="538"/>
      <c r="BQ84" s="538"/>
      <c r="BR84" s="538"/>
      <c r="BS84" s="538"/>
      <c r="BT84" s="538"/>
      <c r="BU84" s="538"/>
      <c r="BV84" s="538"/>
      <c r="BW84" s="538"/>
      <c r="BX84" s="538"/>
      <c r="BY84" s="538"/>
      <c r="BZ84" s="538"/>
      <c r="CA84" s="538"/>
      <c r="CB84" s="538"/>
      <c r="CC84" s="538"/>
      <c r="CD84" s="538"/>
      <c r="CE84" s="538"/>
      <c r="CF84" s="538"/>
      <c r="CG84" s="538"/>
      <c r="CH84" s="538"/>
      <c r="CI84" s="538"/>
      <c r="CJ84" s="538"/>
      <c r="CK84" s="538"/>
      <c r="CL84" s="538"/>
      <c r="CM84" s="538"/>
      <c r="CN84" s="538"/>
      <c r="CO84" s="538"/>
      <c r="CP84" s="538"/>
      <c r="CQ84" s="538"/>
      <c r="CR84" s="538"/>
      <c r="CS84" s="538"/>
      <c r="CT84" s="538"/>
      <c r="CU84" s="538"/>
      <c r="CV84" s="538"/>
      <c r="CW84" s="538"/>
      <c r="CX84" s="538"/>
      <c r="CY84" s="538"/>
      <c r="CZ84" s="538"/>
      <c r="DA84" s="538"/>
      <c r="DB84" s="538"/>
      <c r="DC84" s="538"/>
      <c r="DD84" s="538"/>
      <c r="DE84" s="538"/>
      <c r="DF84" s="538"/>
      <c r="DG84" s="538"/>
      <c r="DH84" s="538"/>
      <c r="DI84" s="538"/>
      <c r="DJ84" s="538"/>
      <c r="DK84" s="538"/>
      <c r="DL84" s="538"/>
      <c r="DM84" s="538"/>
      <c r="DN84" s="538"/>
      <c r="DO84" s="538"/>
      <c r="DP84" s="538"/>
      <c r="DQ84" s="538"/>
      <c r="DR84" s="538"/>
      <c r="DS84" s="538"/>
      <c r="DT84" s="538"/>
      <c r="DU84" s="538"/>
      <c r="DV84" s="538"/>
      <c r="DW84" s="538"/>
      <c r="DX84" s="538"/>
      <c r="DY84" s="538"/>
      <c r="DZ84" s="538"/>
      <c r="EA84" s="538"/>
      <c r="EB84" s="538"/>
      <c r="EC84" s="538"/>
      <c r="ED84" s="538"/>
      <c r="EE84" s="538"/>
      <c r="EF84" s="538"/>
      <c r="EG84" s="538"/>
      <c r="EH84" s="538"/>
      <c r="EI84" s="538"/>
      <c r="EJ84" s="538"/>
      <c r="EK84" s="538"/>
      <c r="EL84" s="538"/>
      <c r="EM84" s="538"/>
      <c r="EN84" s="538"/>
      <c r="EO84" s="538"/>
      <c r="EP84" s="538"/>
      <c r="EQ84" s="538"/>
      <c r="ER84" s="538"/>
      <c r="ES84" s="538"/>
      <c r="ET84" s="538"/>
      <c r="EU84" s="538"/>
      <c r="EV84" s="538"/>
      <c r="EW84" s="538"/>
      <c r="EX84" s="538"/>
      <c r="EY84" s="538"/>
      <c r="EZ84" s="538"/>
      <c r="FA84" s="538"/>
      <c r="FB84" s="538"/>
      <c r="FC84" s="538"/>
      <c r="FD84" s="538"/>
      <c r="FE84" s="538"/>
      <c r="FF84" s="538"/>
      <c r="FG84" s="538"/>
      <c r="FH84" s="538"/>
      <c r="FI84" s="538"/>
      <c r="FJ84" s="538"/>
      <c r="FK84" s="538"/>
      <c r="FL84" s="538"/>
      <c r="FM84" s="538"/>
      <c r="FN84" s="538"/>
      <c r="FO84" s="538"/>
      <c r="FP84" s="538"/>
      <c r="FQ84" s="538"/>
      <c r="FR84" s="538"/>
      <c r="FS84" s="538"/>
      <c r="FT84" s="538"/>
      <c r="FU84" s="538"/>
      <c r="FV84" s="538"/>
      <c r="FW84" s="538"/>
      <c r="FX84" s="538"/>
      <c r="FY84" s="538"/>
      <c r="FZ84" s="538"/>
      <c r="GA84" s="538"/>
      <c r="GB84" s="538"/>
      <c r="GC84" s="538"/>
      <c r="GD84" s="538"/>
      <c r="GE84" s="538"/>
      <c r="GF84" s="538"/>
      <c r="GG84" s="538"/>
      <c r="GH84" s="538"/>
      <c r="GI84" s="538"/>
      <c r="GJ84" s="538"/>
      <c r="GK84" s="538"/>
      <c r="GL84" s="538"/>
      <c r="GM84" s="538"/>
      <c r="GN84" s="538"/>
      <c r="GO84" s="538"/>
      <c r="GP84" s="538"/>
      <c r="GQ84" s="538"/>
      <c r="GR84" s="538"/>
      <c r="GS84" s="538"/>
      <c r="GT84" s="538"/>
      <c r="GU84" s="538"/>
      <c r="GV84" s="538"/>
      <c r="GW84" s="538"/>
      <c r="GX84" s="538"/>
      <c r="GY84" s="538"/>
      <c r="GZ84" s="538"/>
      <c r="HA84" s="538"/>
      <c r="HB84" s="538"/>
      <c r="HC84" s="538"/>
      <c r="HD84" s="538"/>
      <c r="HE84" s="538"/>
      <c r="HF84" s="538"/>
      <c r="HG84" s="538"/>
      <c r="HH84" s="538"/>
      <c r="HI84" s="538"/>
      <c r="HJ84" s="538"/>
      <c r="HK84" s="538"/>
      <c r="HL84" s="538"/>
      <c r="HM84" s="538"/>
      <c r="HN84" s="538"/>
      <c r="HO84" s="538"/>
      <c r="HP84" s="538"/>
      <c r="HQ84" s="538"/>
      <c r="HR84" s="538"/>
      <c r="HS84" s="538"/>
      <c r="HT84" s="538"/>
      <c r="HU84" s="538"/>
      <c r="HV84" s="538"/>
      <c r="HW84" s="538"/>
      <c r="HX84" s="538"/>
      <c r="HY84" s="538"/>
      <c r="HZ84" s="538"/>
      <c r="IA84" s="538"/>
      <c r="IB84" s="538"/>
      <c r="IC84" s="538"/>
      <c r="ID84" s="538"/>
      <c r="IE84" s="538"/>
      <c r="IF84" s="538"/>
      <c r="IG84" s="538"/>
      <c r="IH84" s="538"/>
      <c r="II84" s="538"/>
      <c r="IJ84" s="538"/>
      <c r="IK84" s="538"/>
      <c r="IL84" s="538"/>
      <c r="IM84" s="538"/>
      <c r="IN84" s="538"/>
      <c r="IO84" s="538"/>
      <c r="IP84" s="538"/>
      <c r="IQ84" s="538"/>
      <c r="IR84" s="538"/>
      <c r="IS84" s="538"/>
      <c r="IT84" s="538"/>
      <c r="IU84" s="538"/>
      <c r="IV84" s="538"/>
      <c r="IW84" s="538"/>
      <c r="IX84" s="538"/>
      <c r="IY84" s="538"/>
      <c r="IZ84" s="538"/>
      <c r="JA84" s="538"/>
      <c r="JB84" s="538"/>
      <c r="JC84" s="538"/>
      <c r="JD84" s="538"/>
      <c r="JE84" s="538"/>
      <c r="JF84" s="538"/>
      <c r="JG84" s="538"/>
      <c r="JH84" s="538"/>
      <c r="JI84" s="538"/>
      <c r="JJ84" s="538"/>
      <c r="JK84" s="538"/>
      <c r="JL84" s="538"/>
      <c r="JM84" s="538"/>
      <c r="JN84" s="538"/>
      <c r="JO84" s="538"/>
      <c r="JP84" s="538"/>
      <c r="JQ84" s="538"/>
      <c r="JR84" s="538"/>
      <c r="JS84" s="538"/>
      <c r="JT84" s="538"/>
      <c r="JU84" s="538"/>
      <c r="JV84" s="538"/>
      <c r="JW84" s="538"/>
      <c r="JX84" s="538"/>
      <c r="JY84" s="538"/>
      <c r="JZ84" s="538"/>
      <c r="KA84" s="538"/>
      <c r="KB84" s="538"/>
      <c r="KC84" s="538"/>
      <c r="KD84" s="538"/>
      <c r="KE84" s="538"/>
      <c r="KF84" s="538"/>
      <c r="KG84" s="538"/>
      <c r="KH84" s="538"/>
      <c r="KI84" s="538"/>
      <c r="KJ84" s="538"/>
      <c r="KK84" s="538"/>
      <c r="KL84" s="538"/>
      <c r="KM84" s="538"/>
      <c r="KN84" s="538"/>
      <c r="KO84" s="538"/>
      <c r="KP84" s="538"/>
      <c r="KQ84" s="538"/>
      <c r="KR84" s="538"/>
      <c r="KS84" s="538"/>
      <c r="KT84" s="538"/>
      <c r="KU84" s="538"/>
      <c r="KV84" s="538"/>
      <c r="KW84" s="538"/>
      <c r="KX84" s="538"/>
      <c r="KY84" s="538"/>
      <c r="KZ84" s="538"/>
      <c r="LA84" s="538"/>
      <c r="LB84" s="538"/>
      <c r="LC84" s="538"/>
      <c r="LD84" s="538"/>
      <c r="LE84" s="538"/>
      <c r="LF84" s="538"/>
      <c r="LG84" s="538"/>
      <c r="LH84" s="538"/>
      <c r="LI84" s="538"/>
      <c r="LJ84" s="538"/>
      <c r="LK84" s="538"/>
      <c r="LL84" s="538"/>
      <c r="LM84" s="538"/>
      <c r="LN84" s="538"/>
      <c r="LO84" s="538"/>
      <c r="LP84" s="538"/>
      <c r="LQ84" s="538"/>
      <c r="LR84" s="538"/>
      <c r="LS84" s="538"/>
      <c r="LT84" s="538"/>
      <c r="LU84" s="538"/>
      <c r="LV84" s="538"/>
      <c r="LW84" s="538"/>
      <c r="LX84" s="538"/>
      <c r="LY84" s="538"/>
      <c r="LZ84" s="538"/>
      <c r="MA84" s="538"/>
      <c r="MB84" s="538"/>
      <c r="MC84" s="538"/>
      <c r="MD84" s="538"/>
      <c r="ME84" s="538"/>
      <c r="MF84" s="538"/>
      <c r="MG84" s="538"/>
      <c r="MH84" s="538"/>
      <c r="MI84" s="538"/>
      <c r="MJ84" s="538"/>
      <c r="MK84" s="538"/>
      <c r="ML84" s="538"/>
      <c r="MM84" s="538"/>
      <c r="MN84" s="538"/>
      <c r="MO84" s="538"/>
      <c r="MP84" s="538"/>
      <c r="MQ84" s="538"/>
      <c r="MR84" s="538"/>
      <c r="MS84" s="538"/>
      <c r="MT84" s="538"/>
      <c r="MU84" s="538"/>
      <c r="MV84" s="538"/>
      <c r="MW84" s="538"/>
      <c r="MX84" s="538"/>
      <c r="MY84" s="538"/>
      <c r="MZ84" s="538"/>
      <c r="NA84" s="538"/>
      <c r="NB84" s="538"/>
      <c r="NC84" s="538"/>
      <c r="ND84" s="538"/>
      <c r="NE84" s="538"/>
      <c r="NF84" s="538"/>
      <c r="NG84" s="538"/>
      <c r="NH84" s="538"/>
      <c r="NI84" s="538"/>
      <c r="NJ84" s="538"/>
      <c r="NK84" s="538"/>
      <c r="NL84" s="538"/>
      <c r="NM84" s="538"/>
      <c r="NN84" s="538"/>
      <c r="NO84" s="538"/>
      <c r="NP84" s="538"/>
      <c r="NQ84" s="538"/>
      <c r="NR84" s="538"/>
      <c r="NS84" s="538"/>
      <c r="NT84" s="538"/>
      <c r="NU84" s="538"/>
      <c r="NV84" s="538"/>
      <c r="NW84" s="538"/>
      <c r="NX84" s="538"/>
      <c r="NY84" s="538"/>
      <c r="NZ84" s="538"/>
      <c r="OA84" s="538"/>
      <c r="OB84" s="538"/>
      <c r="OC84" s="538"/>
      <c r="OD84" s="538"/>
      <c r="OE84" s="538"/>
      <c r="OF84" s="538"/>
      <c r="OG84" s="538"/>
      <c r="OH84" s="538"/>
      <c r="OI84" s="538"/>
      <c r="OJ84" s="538"/>
      <c r="OK84" s="538"/>
      <c r="OL84" s="538"/>
      <c r="OM84" s="538"/>
      <c r="ON84" s="538"/>
      <c r="OO84" s="538"/>
      <c r="OP84" s="538"/>
      <c r="OQ84" s="538"/>
      <c r="OR84" s="538"/>
      <c r="OS84" s="538"/>
      <c r="OT84" s="538"/>
      <c r="OU84" s="538"/>
      <c r="OV84" s="538"/>
      <c r="OW84" s="538"/>
      <c r="OX84" s="538"/>
      <c r="OY84" s="538"/>
      <c r="OZ84" s="538"/>
      <c r="PA84" s="538"/>
      <c r="PB84" s="538"/>
      <c r="PC84" s="538"/>
      <c r="PD84" s="538"/>
      <c r="PE84" s="538"/>
      <c r="PF84" s="538"/>
      <c r="PG84" s="538"/>
      <c r="PH84" s="538"/>
      <c r="PI84" s="538"/>
      <c r="PJ84" s="538"/>
      <c r="PK84" s="538"/>
      <c r="PL84" s="538"/>
      <c r="PM84" s="538"/>
      <c r="PN84" s="538"/>
      <c r="PO84" s="538"/>
      <c r="PP84" s="538"/>
      <c r="PQ84" s="538"/>
      <c r="PR84" s="538"/>
      <c r="PS84" s="538"/>
      <c r="PT84" s="538"/>
      <c r="PU84" s="538"/>
      <c r="PV84" s="538"/>
      <c r="PW84" s="538"/>
      <c r="PX84" s="538"/>
      <c r="PY84" s="538"/>
      <c r="PZ84" s="538"/>
      <c r="QA84" s="538"/>
      <c r="QB84" s="538"/>
      <c r="QC84" s="538"/>
      <c r="QD84" s="538"/>
      <c r="QE84" s="538"/>
      <c r="QF84" s="538"/>
      <c r="QG84" s="538"/>
      <c r="QH84" s="538"/>
      <c r="QI84" s="538"/>
      <c r="QJ84" s="538"/>
      <c r="QK84" s="538"/>
      <c r="QL84" s="538"/>
      <c r="QM84" s="538"/>
      <c r="QN84" s="538"/>
      <c r="QO84" s="538"/>
      <c r="QP84" s="538"/>
      <c r="QQ84" s="538"/>
      <c r="QR84" s="538"/>
      <c r="QS84" s="538"/>
      <c r="QT84" s="538"/>
      <c r="QU84" s="538"/>
      <c r="QV84" s="538"/>
      <c r="QW84" s="538"/>
      <c r="QX84" s="538"/>
      <c r="QY84" s="538"/>
      <c r="QZ84" s="538"/>
      <c r="RA84" s="538"/>
      <c r="RB84" s="538"/>
      <c r="RC84" s="538"/>
      <c r="RD84" s="538"/>
      <c r="RE84" s="538"/>
      <c r="RF84" s="538"/>
      <c r="RG84" s="538"/>
      <c r="RH84" s="538"/>
      <c r="RI84" s="538"/>
      <c r="RJ84" s="538"/>
      <c r="RK84" s="538"/>
      <c r="RL84" s="538"/>
      <c r="RM84" s="538"/>
      <c r="RN84" s="538"/>
      <c r="RO84" s="538"/>
      <c r="RP84" s="538"/>
      <c r="RQ84" s="538"/>
      <c r="RR84" s="538"/>
      <c r="RS84" s="538"/>
      <c r="RT84" s="538"/>
      <c r="RU84" s="538"/>
      <c r="RV84" s="538"/>
      <c r="RW84" s="538"/>
      <c r="RX84" s="538"/>
      <c r="RY84" s="538"/>
      <c r="RZ84" s="538"/>
      <c r="SA84" s="538"/>
      <c r="SB84" s="538"/>
      <c r="SC84" s="538"/>
      <c r="SD84" s="538"/>
      <c r="SE84" s="538"/>
      <c r="SF84" s="538"/>
      <c r="SG84" s="538"/>
      <c r="SH84" s="538"/>
      <c r="SI84" s="538"/>
      <c r="SJ84" s="538"/>
      <c r="SK84" s="538"/>
      <c r="SL84" s="538"/>
      <c r="SM84" s="538"/>
      <c r="SN84" s="538"/>
      <c r="SO84" s="538"/>
      <c r="SP84" s="538"/>
      <c r="SQ84" s="538"/>
      <c r="SR84" s="538"/>
      <c r="SS84" s="538"/>
      <c r="ST84" s="538"/>
      <c r="SU84" s="538"/>
      <c r="SV84" s="538"/>
      <c r="SW84" s="538"/>
      <c r="SX84" s="538"/>
      <c r="SY84" s="538"/>
      <c r="SZ84" s="538"/>
      <c r="TA84" s="538"/>
      <c r="TB84" s="538"/>
      <c r="TC84" s="538"/>
      <c r="TD84" s="538"/>
      <c r="TE84" s="538"/>
      <c r="TF84" s="538"/>
      <c r="TG84" s="538"/>
      <c r="TH84" s="538"/>
      <c r="TI84" s="538"/>
      <c r="TJ84" s="538"/>
      <c r="TK84" s="538"/>
      <c r="TL84" s="538"/>
      <c r="TM84" s="538"/>
      <c r="TN84" s="538"/>
      <c r="TO84" s="538"/>
      <c r="TP84" s="538"/>
      <c r="TQ84" s="538"/>
      <c r="TR84" s="538"/>
      <c r="TS84" s="538"/>
      <c r="TT84" s="538"/>
      <c r="TU84" s="538"/>
      <c r="TV84" s="538"/>
      <c r="TW84" s="538"/>
      <c r="TX84" s="538"/>
      <c r="TY84" s="538"/>
      <c r="TZ84" s="538"/>
      <c r="UA84" s="538"/>
      <c r="UB84" s="538"/>
      <c r="UC84" s="538"/>
      <c r="UD84" s="538"/>
      <c r="UE84" s="538"/>
      <c r="UF84" s="538"/>
      <c r="UG84" s="538"/>
      <c r="UH84" s="538"/>
      <c r="UI84" s="538"/>
      <c r="UJ84" s="538"/>
      <c r="UK84" s="538"/>
      <c r="UL84" s="538"/>
      <c r="UM84" s="538"/>
      <c r="UN84" s="538"/>
      <c r="UO84" s="538"/>
      <c r="UP84" s="538"/>
      <c r="UQ84" s="538"/>
      <c r="UR84" s="538"/>
      <c r="US84" s="538"/>
      <c r="UT84" s="538"/>
      <c r="UU84" s="538"/>
      <c r="UV84" s="538"/>
      <c r="UW84" s="538"/>
      <c r="UX84" s="538"/>
      <c r="UY84" s="538"/>
      <c r="UZ84" s="538"/>
      <c r="VA84" s="538"/>
      <c r="VB84" s="538"/>
      <c r="VC84" s="538"/>
      <c r="VD84" s="538"/>
      <c r="VE84" s="538"/>
      <c r="VF84" s="538"/>
      <c r="VG84" s="538"/>
      <c r="VH84" s="538"/>
      <c r="VI84" s="538"/>
      <c r="VJ84" s="538"/>
      <c r="VK84" s="538"/>
      <c r="VL84" s="538"/>
      <c r="VM84" s="538"/>
      <c r="VN84" s="538"/>
      <c r="VO84" s="538"/>
      <c r="VP84" s="538"/>
      <c r="VQ84" s="538"/>
      <c r="VR84" s="538"/>
      <c r="VS84" s="538"/>
      <c r="VT84" s="538"/>
      <c r="VU84" s="538"/>
      <c r="VV84" s="538"/>
      <c r="VW84" s="538"/>
      <c r="VX84" s="538"/>
      <c r="VY84" s="538"/>
      <c r="VZ84" s="538"/>
      <c r="WA84" s="538"/>
      <c r="WB84" s="538"/>
      <c r="WC84" s="538"/>
      <c r="WD84" s="538"/>
      <c r="WE84" s="538"/>
      <c r="WF84" s="538"/>
      <c r="WG84" s="538"/>
      <c r="WH84" s="538"/>
      <c r="WI84" s="538"/>
      <c r="WJ84" s="538"/>
      <c r="WK84" s="538"/>
      <c r="WL84" s="538"/>
      <c r="WM84" s="538"/>
      <c r="WN84" s="538"/>
      <c r="WO84" s="538"/>
      <c r="WP84" s="538"/>
      <c r="WQ84" s="538"/>
      <c r="WR84" s="538"/>
      <c r="WS84" s="538"/>
      <c r="WT84" s="538"/>
      <c r="WU84" s="538"/>
      <c r="WV84" s="538"/>
      <c r="WW84" s="538"/>
      <c r="WX84" s="538"/>
      <c r="WY84" s="538"/>
      <c r="WZ84" s="538"/>
      <c r="XA84" s="538"/>
      <c r="XB84" s="538"/>
      <c r="XC84" s="538"/>
      <c r="XD84" s="538"/>
      <c r="XE84" s="538"/>
      <c r="XF84" s="538"/>
      <c r="XG84" s="538"/>
      <c r="XH84" s="538"/>
      <c r="XI84" s="538"/>
      <c r="XJ84" s="538"/>
      <c r="XK84" s="538"/>
      <c r="XL84" s="538"/>
      <c r="XM84" s="538"/>
      <c r="XN84" s="538"/>
      <c r="XO84" s="538"/>
      <c r="XP84" s="538"/>
      <c r="XQ84" s="538"/>
      <c r="XR84" s="538"/>
      <c r="XS84" s="538"/>
      <c r="XT84" s="538"/>
      <c r="XU84" s="538"/>
      <c r="XV84" s="538"/>
      <c r="XW84" s="538"/>
      <c r="XX84" s="538"/>
      <c r="XY84" s="538"/>
      <c r="XZ84" s="538"/>
      <c r="YA84" s="538"/>
      <c r="YB84" s="538"/>
      <c r="YC84" s="538"/>
      <c r="YD84" s="538"/>
      <c r="YE84" s="538"/>
      <c r="YF84" s="538"/>
      <c r="YG84" s="538"/>
      <c r="YH84" s="538"/>
      <c r="YI84" s="538"/>
      <c r="YJ84" s="538"/>
      <c r="YK84" s="538"/>
      <c r="YL84" s="538"/>
      <c r="YM84" s="538"/>
      <c r="YN84" s="538"/>
      <c r="YO84" s="538"/>
      <c r="YP84" s="538"/>
      <c r="YQ84" s="538"/>
      <c r="YR84" s="538"/>
      <c r="YS84" s="538"/>
      <c r="YT84" s="538"/>
      <c r="YU84" s="538"/>
      <c r="YV84" s="538"/>
      <c r="YW84" s="538"/>
      <c r="YX84" s="538"/>
      <c r="YY84" s="538"/>
      <c r="YZ84" s="538"/>
      <c r="ZA84" s="538"/>
      <c r="ZB84" s="538"/>
      <c r="ZC84" s="538"/>
      <c r="ZD84" s="538"/>
      <c r="ZE84" s="538"/>
      <c r="ZF84" s="538"/>
      <c r="ZG84" s="538"/>
      <c r="ZH84" s="538"/>
      <c r="ZI84" s="538"/>
      <c r="ZJ84" s="538"/>
      <c r="ZK84" s="538"/>
      <c r="ZL84" s="538"/>
      <c r="ZM84" s="538"/>
      <c r="ZN84" s="538"/>
      <c r="ZO84" s="538"/>
      <c r="ZP84" s="538"/>
      <c r="ZQ84" s="538"/>
      <c r="ZR84" s="538"/>
      <c r="ZS84" s="538"/>
      <c r="ZT84" s="538"/>
      <c r="ZU84" s="538"/>
      <c r="ZV84" s="538"/>
      <c r="ZW84" s="538"/>
      <c r="ZX84" s="538"/>
      <c r="ZY84" s="538"/>
      <c r="ZZ84" s="538"/>
      <c r="AAA84" s="538"/>
      <c r="AAB84" s="538"/>
      <c r="AAC84" s="538"/>
      <c r="AAD84" s="538"/>
      <c r="AAE84" s="538"/>
      <c r="AAF84" s="538"/>
      <c r="AAG84" s="538"/>
      <c r="AAH84" s="538"/>
      <c r="AAI84" s="538"/>
      <c r="AAJ84" s="538"/>
      <c r="AAK84" s="538"/>
      <c r="AAL84" s="538"/>
      <c r="AAM84" s="538"/>
      <c r="AAN84" s="538"/>
      <c r="AAO84" s="538"/>
      <c r="AAP84" s="538"/>
      <c r="AAQ84" s="538"/>
      <c r="AAR84" s="538"/>
      <c r="AAS84" s="538"/>
      <c r="AAT84" s="538"/>
      <c r="AAU84" s="538"/>
      <c r="AAV84" s="538"/>
      <c r="AAW84" s="538"/>
      <c r="AAX84" s="538"/>
      <c r="AAY84" s="538"/>
      <c r="AAZ84" s="538"/>
      <c r="ABA84" s="538"/>
      <c r="ABB84" s="538"/>
      <c r="ABC84" s="538"/>
      <c r="ABD84" s="538"/>
      <c r="ABE84" s="538"/>
      <c r="ABF84" s="538"/>
      <c r="ABG84" s="538"/>
      <c r="ABH84" s="538"/>
      <c r="ABI84" s="538"/>
      <c r="ABJ84" s="538"/>
      <c r="ABK84" s="538"/>
      <c r="ABL84" s="538"/>
      <c r="ABM84" s="538"/>
      <c r="ABN84" s="538"/>
      <c r="ABO84" s="538"/>
      <c r="ABP84" s="538"/>
      <c r="ABQ84" s="538"/>
      <c r="ABR84" s="538"/>
      <c r="ABS84" s="538"/>
      <c r="ABT84" s="538"/>
      <c r="ABU84" s="538"/>
      <c r="ABV84" s="538"/>
      <c r="ABW84" s="538"/>
      <c r="ABX84" s="538"/>
      <c r="ABY84" s="538"/>
      <c r="ABZ84" s="538"/>
      <c r="ACA84" s="538"/>
      <c r="ACB84" s="538"/>
      <c r="ACC84" s="538"/>
      <c r="ACD84" s="538"/>
      <c r="ACE84" s="538"/>
      <c r="ACF84" s="538"/>
      <c r="ACG84" s="538"/>
      <c r="ACH84" s="538"/>
      <c r="ACI84" s="538"/>
      <c r="ACJ84" s="538"/>
      <c r="ACK84" s="538"/>
      <c r="ACL84" s="538"/>
      <c r="ACM84" s="538"/>
      <c r="ACN84" s="538"/>
      <c r="ACO84" s="538"/>
      <c r="ACP84" s="538"/>
      <c r="ACQ84" s="538"/>
      <c r="ACR84" s="538"/>
      <c r="ACS84" s="538"/>
      <c r="ACT84" s="538"/>
      <c r="ACU84" s="538"/>
      <c r="ACV84" s="538"/>
      <c r="ACW84" s="538"/>
      <c r="ACX84" s="538"/>
      <c r="ACY84" s="538"/>
      <c r="ACZ84" s="538"/>
      <c r="ADA84" s="538"/>
      <c r="ADB84" s="538"/>
      <c r="ADC84" s="538"/>
      <c r="ADD84" s="538"/>
      <c r="ADE84" s="538"/>
      <c r="ADF84" s="538"/>
      <c r="ADG84" s="538"/>
      <c r="ADH84" s="538"/>
      <c r="ADI84" s="538"/>
      <c r="ADJ84" s="538"/>
      <c r="ADK84" s="538"/>
      <c r="ADL84" s="538"/>
      <c r="ADM84" s="538"/>
      <c r="ADN84" s="538"/>
      <c r="ADO84" s="538"/>
      <c r="ADP84" s="538"/>
      <c r="ADQ84" s="538"/>
      <c r="ADR84" s="538"/>
      <c r="ADS84" s="538"/>
      <c r="ADT84" s="538"/>
      <c r="ADU84" s="538"/>
      <c r="ADV84" s="538"/>
      <c r="ADW84" s="538"/>
      <c r="ADX84" s="538"/>
      <c r="ADY84" s="538"/>
      <c r="ADZ84" s="538"/>
      <c r="AEA84" s="538"/>
      <c r="AEB84" s="538"/>
      <c r="AEC84" s="538"/>
      <c r="AED84" s="538"/>
      <c r="AEE84" s="538"/>
      <c r="AEF84" s="538"/>
      <c r="AEG84" s="538"/>
      <c r="AEH84" s="538"/>
      <c r="AEI84" s="538"/>
      <c r="AEJ84" s="538"/>
      <c r="AEK84" s="538"/>
      <c r="AEL84" s="538"/>
      <c r="AEM84" s="538"/>
      <c r="AEN84" s="538"/>
      <c r="AEO84" s="538"/>
      <c r="AEP84" s="538"/>
      <c r="AEQ84" s="538"/>
      <c r="AER84" s="538"/>
      <c r="AES84" s="538"/>
      <c r="AET84" s="538"/>
      <c r="AEU84" s="538"/>
      <c r="AEV84" s="538"/>
      <c r="AEW84" s="538"/>
      <c r="AEX84" s="538"/>
      <c r="AEY84" s="538"/>
      <c r="AEZ84" s="538"/>
      <c r="AFA84" s="538"/>
      <c r="AFB84" s="538"/>
      <c r="AFC84" s="538"/>
      <c r="AFD84" s="538"/>
      <c r="AFE84" s="538"/>
      <c r="AFF84" s="538"/>
      <c r="AFG84" s="538"/>
      <c r="AFH84" s="538"/>
      <c r="AFI84" s="538"/>
      <c r="AFJ84" s="538"/>
      <c r="AFK84" s="538"/>
      <c r="AFL84" s="538"/>
      <c r="AFM84" s="538"/>
      <c r="AFN84" s="538"/>
      <c r="AFO84" s="538"/>
      <c r="AFP84" s="538"/>
      <c r="AFQ84" s="538"/>
      <c r="AFR84" s="538"/>
      <c r="AFS84" s="538"/>
      <c r="AFT84" s="538"/>
      <c r="AFU84" s="538"/>
      <c r="AFV84" s="538"/>
      <c r="AFW84" s="538"/>
      <c r="AFX84" s="538"/>
      <c r="AFY84" s="538"/>
      <c r="AFZ84" s="538"/>
      <c r="AGA84" s="538"/>
      <c r="AGB84" s="538"/>
      <c r="AGC84" s="538"/>
      <c r="AGD84" s="538"/>
      <c r="AGE84" s="538"/>
      <c r="AGF84" s="538"/>
      <c r="AGG84" s="538"/>
      <c r="AGH84" s="538"/>
      <c r="AGI84" s="538"/>
      <c r="AGJ84" s="538"/>
      <c r="AGK84" s="538"/>
      <c r="AGL84" s="538"/>
      <c r="AGM84" s="538"/>
      <c r="AGN84" s="538"/>
      <c r="AGO84" s="538"/>
      <c r="AGP84" s="538"/>
      <c r="AGQ84" s="538"/>
      <c r="AGR84" s="538"/>
      <c r="AGS84" s="538"/>
      <c r="AGT84" s="538"/>
      <c r="AGU84" s="538"/>
      <c r="AGV84" s="538"/>
      <c r="AGW84" s="538"/>
      <c r="AGX84" s="538"/>
      <c r="AGY84" s="538"/>
      <c r="AGZ84" s="538"/>
      <c r="AHA84" s="538"/>
      <c r="AHB84" s="538"/>
      <c r="AHC84" s="538"/>
      <c r="AHD84" s="538"/>
      <c r="AHE84" s="538"/>
      <c r="AHF84" s="538"/>
      <c r="AHG84" s="538"/>
      <c r="AHH84" s="538"/>
      <c r="AHI84" s="538"/>
      <c r="AHJ84" s="538"/>
      <c r="AHK84" s="538"/>
      <c r="AHL84" s="538"/>
      <c r="AHM84" s="538"/>
      <c r="AHN84" s="538"/>
      <c r="AHO84" s="538"/>
      <c r="AHP84" s="538"/>
      <c r="AHQ84" s="538"/>
      <c r="AHR84" s="538"/>
      <c r="AHS84" s="538"/>
      <c r="AHT84" s="538"/>
      <c r="AHU84" s="538"/>
      <c r="AHV84" s="538"/>
      <c r="AHW84" s="538"/>
      <c r="AHX84" s="538"/>
      <c r="AHY84" s="538"/>
      <c r="AHZ84" s="538"/>
      <c r="AIA84" s="538"/>
      <c r="AIB84" s="538"/>
      <c r="AIC84" s="538"/>
      <c r="AID84" s="538"/>
      <c r="AIE84" s="538"/>
      <c r="AIF84" s="538"/>
      <c r="AIG84" s="538"/>
      <c r="AIH84" s="538"/>
      <c r="AII84" s="538"/>
      <c r="AIJ84" s="538"/>
      <c r="AIK84" s="538"/>
      <c r="AIL84" s="538"/>
      <c r="AIM84" s="538"/>
      <c r="AIN84" s="538"/>
      <c r="AIO84" s="538"/>
      <c r="AIP84" s="538"/>
      <c r="AIQ84" s="538"/>
      <c r="AIR84" s="538"/>
      <c r="AIS84" s="538"/>
      <c r="AIT84" s="538"/>
      <c r="AIU84" s="538"/>
      <c r="AIV84" s="538"/>
      <c r="AIW84" s="538"/>
      <c r="AIX84" s="538"/>
      <c r="AIY84" s="538"/>
      <c r="AIZ84" s="538"/>
      <c r="AJA84" s="538"/>
      <c r="AJB84" s="538"/>
      <c r="AJC84" s="538"/>
      <c r="AJD84" s="538"/>
      <c r="AJE84" s="538"/>
      <c r="AJF84" s="538"/>
      <c r="AJG84" s="538"/>
      <c r="AJH84" s="538"/>
      <c r="AJI84" s="538"/>
      <c r="AJJ84" s="538"/>
      <c r="AJK84" s="538"/>
      <c r="AJL84" s="538"/>
      <c r="AJM84" s="538"/>
      <c r="AJN84" s="538"/>
      <c r="AJO84" s="538"/>
      <c r="AJP84" s="538"/>
      <c r="AJQ84" s="538"/>
      <c r="AJR84" s="538"/>
      <c r="AJS84" s="538"/>
      <c r="AJT84" s="538"/>
      <c r="AJU84" s="538"/>
      <c r="AJV84" s="538"/>
      <c r="AJW84" s="538"/>
      <c r="AJX84" s="538"/>
      <c r="AJY84" s="538"/>
      <c r="AJZ84" s="538"/>
      <c r="AKA84" s="538"/>
      <c r="AKB84" s="538"/>
      <c r="AKC84" s="538"/>
      <c r="AKD84" s="538"/>
      <c r="AKE84" s="538"/>
      <c r="AKF84" s="538"/>
      <c r="AKG84" s="538"/>
      <c r="AKH84" s="538"/>
      <c r="AKI84" s="538"/>
      <c r="AKJ84" s="538"/>
      <c r="AKK84" s="538"/>
      <c r="AKL84" s="538"/>
      <c r="AKM84" s="538"/>
      <c r="AKN84" s="538"/>
      <c r="AKO84" s="538"/>
      <c r="AKP84" s="538"/>
      <c r="AKQ84" s="538"/>
      <c r="AKR84" s="538"/>
      <c r="AKS84" s="538"/>
      <c r="AKT84" s="538"/>
      <c r="AKU84" s="538"/>
      <c r="AKV84" s="538"/>
      <c r="AKW84" s="538"/>
      <c r="AKX84" s="538"/>
      <c r="AKY84" s="538"/>
      <c r="AKZ84" s="538"/>
      <c r="ALA84" s="538"/>
      <c r="ALB84" s="538"/>
      <c r="ALC84" s="538"/>
      <c r="ALD84" s="538"/>
      <c r="ALE84" s="538"/>
      <c r="ALF84" s="538"/>
      <c r="ALG84" s="538"/>
      <c r="ALH84" s="538"/>
      <c r="ALI84" s="538"/>
      <c r="ALJ84" s="538"/>
      <c r="ALK84" s="538"/>
      <c r="ALL84" s="538"/>
      <c r="ALM84" s="538"/>
      <c r="ALN84" s="538"/>
      <c r="ALO84" s="538"/>
      <c r="ALP84" s="538"/>
      <c r="ALQ84" s="538"/>
      <c r="ALR84" s="538"/>
      <c r="ALS84" s="538"/>
      <c r="ALT84" s="538"/>
      <c r="ALU84" s="538"/>
      <c r="ALV84" s="538"/>
      <c r="ALW84" s="538"/>
      <c r="ALX84" s="538"/>
      <c r="ALY84" s="538"/>
      <c r="ALZ84" s="538"/>
      <c r="AMA84" s="538"/>
      <c r="AMB84" s="538"/>
      <c r="AMC84" s="538"/>
      <c r="AMD84" s="538"/>
      <c r="AME84" s="538"/>
      <c r="AMF84" s="538"/>
      <c r="AMG84" s="538"/>
      <c r="AMH84" s="538"/>
      <c r="AMI84" s="538"/>
      <c r="AMJ84" s="538"/>
      <c r="AMK84" s="538"/>
      <c r="AML84" s="538"/>
      <c r="AMM84" s="538"/>
      <c r="AMN84" s="538"/>
      <c r="AMO84" s="538"/>
      <c r="AMP84" s="538"/>
      <c r="AMQ84" s="538"/>
      <c r="AMR84" s="538"/>
      <c r="AMS84" s="538"/>
      <c r="AMT84" s="538"/>
      <c r="AMU84" s="538"/>
      <c r="AMV84" s="538"/>
      <c r="AMW84" s="538"/>
      <c r="AMX84" s="538"/>
      <c r="AMY84" s="538"/>
      <c r="AMZ84" s="538"/>
      <c r="ANA84" s="538"/>
      <c r="ANB84" s="538"/>
      <c r="ANC84" s="538"/>
      <c r="AND84" s="538"/>
      <c r="ANE84" s="538"/>
      <c r="ANF84" s="538"/>
      <c r="ANG84" s="538"/>
      <c r="ANH84" s="538"/>
      <c r="ANI84" s="538"/>
      <c r="ANJ84" s="538"/>
      <c r="ANK84" s="538"/>
      <c r="ANL84" s="538"/>
      <c r="ANM84" s="538"/>
      <c r="ANN84" s="538"/>
      <c r="ANO84" s="538"/>
      <c r="ANP84" s="538"/>
      <c r="ANQ84" s="538"/>
      <c r="ANR84" s="538"/>
      <c r="ANS84" s="538"/>
      <c r="ANT84" s="538"/>
      <c r="ANU84" s="538"/>
      <c r="ANV84" s="538"/>
      <c r="ANW84" s="538"/>
      <c r="ANX84" s="538"/>
      <c r="ANY84" s="538"/>
      <c r="ANZ84" s="538"/>
      <c r="AOA84" s="538"/>
      <c r="AOB84" s="538"/>
      <c r="AOC84" s="538"/>
      <c r="AOD84" s="538"/>
      <c r="AOE84" s="538"/>
      <c r="AOF84" s="538"/>
      <c r="AOG84" s="538"/>
      <c r="AOH84" s="538"/>
      <c r="AOI84" s="538"/>
      <c r="AOJ84" s="538"/>
      <c r="AOK84" s="538"/>
      <c r="AOL84" s="538"/>
      <c r="AOM84" s="538"/>
      <c r="AON84" s="538"/>
      <c r="AOO84" s="538"/>
      <c r="AOP84" s="538"/>
      <c r="AOQ84" s="538"/>
      <c r="AOR84" s="538"/>
      <c r="AOS84" s="538"/>
      <c r="AOT84" s="538"/>
      <c r="AOU84" s="538"/>
      <c r="AOV84" s="538"/>
      <c r="AOW84" s="538"/>
      <c r="AOX84" s="538"/>
      <c r="AOY84" s="538"/>
      <c r="AOZ84" s="538"/>
      <c r="APA84" s="538"/>
      <c r="APB84" s="538"/>
      <c r="APC84" s="538"/>
      <c r="APD84" s="538"/>
      <c r="APE84" s="538"/>
      <c r="APF84" s="538"/>
      <c r="APG84" s="538"/>
      <c r="APH84" s="538"/>
      <c r="API84" s="538"/>
      <c r="APJ84" s="538"/>
      <c r="APK84" s="538"/>
      <c r="APL84" s="538"/>
      <c r="APM84" s="538"/>
      <c r="APN84" s="538"/>
      <c r="APO84" s="538"/>
      <c r="APP84" s="538"/>
      <c r="APQ84" s="538"/>
      <c r="APR84" s="538"/>
      <c r="APS84" s="538"/>
      <c r="APT84" s="538"/>
      <c r="APU84" s="538"/>
      <c r="APV84" s="538"/>
      <c r="APW84" s="538"/>
      <c r="APX84" s="538"/>
      <c r="APY84" s="538"/>
      <c r="APZ84" s="538"/>
      <c r="AQA84" s="538"/>
      <c r="AQB84" s="538"/>
      <c r="AQC84" s="538"/>
      <c r="AQD84" s="538"/>
      <c r="AQE84" s="538"/>
      <c r="AQF84" s="538"/>
      <c r="AQG84" s="538"/>
      <c r="AQH84" s="538"/>
      <c r="AQI84" s="538"/>
      <c r="AQJ84" s="538"/>
      <c r="AQK84" s="538"/>
      <c r="AQL84" s="538"/>
      <c r="AQM84" s="538"/>
      <c r="AQN84" s="538"/>
      <c r="AQO84" s="538"/>
      <c r="AQP84" s="538"/>
      <c r="AQQ84" s="538"/>
      <c r="AQR84" s="538"/>
      <c r="AQS84" s="538"/>
      <c r="AQT84" s="538"/>
      <c r="AQU84" s="538"/>
      <c r="AQV84" s="538"/>
      <c r="AQW84" s="538"/>
      <c r="AQX84" s="538"/>
      <c r="AQY84" s="538"/>
      <c r="AQZ84" s="538"/>
      <c r="ARA84" s="538"/>
      <c r="ARB84" s="538"/>
      <c r="ARC84" s="538"/>
      <c r="ARD84" s="538"/>
      <c r="ARE84" s="538"/>
      <c r="ARF84" s="538"/>
      <c r="ARG84" s="538"/>
      <c r="ARH84" s="538"/>
      <c r="ARI84" s="538"/>
      <c r="ARJ84" s="538"/>
      <c r="ARK84" s="538"/>
      <c r="ARL84" s="538"/>
      <c r="ARM84" s="538"/>
      <c r="ARN84" s="538"/>
      <c r="ARO84" s="538"/>
      <c r="ARP84" s="538"/>
      <c r="ARQ84" s="538"/>
      <c r="ARR84" s="538"/>
      <c r="ARS84" s="538"/>
      <c r="ART84" s="538"/>
      <c r="ARU84" s="538"/>
      <c r="ARV84" s="538"/>
      <c r="ARW84" s="538"/>
      <c r="ARX84" s="538"/>
      <c r="ARY84" s="538"/>
      <c r="ARZ84" s="538"/>
      <c r="ASA84" s="538"/>
      <c r="ASB84" s="538"/>
      <c r="ASC84" s="538"/>
      <c r="ASD84" s="538"/>
      <c r="ASE84" s="538"/>
      <c r="ASF84" s="538"/>
      <c r="ASG84" s="538"/>
      <c r="ASH84" s="538"/>
      <c r="ASI84" s="538"/>
      <c r="ASJ84" s="538"/>
      <c r="ASK84" s="538"/>
      <c r="ASL84" s="538"/>
      <c r="ASM84" s="538"/>
      <c r="ASN84" s="538"/>
      <c r="ASO84" s="538"/>
      <c r="ASP84" s="538"/>
      <c r="ASQ84" s="538"/>
      <c r="ASR84" s="538"/>
      <c r="ASS84" s="538"/>
      <c r="AST84" s="538"/>
      <c r="ASU84" s="538"/>
      <c r="ASV84" s="538"/>
      <c r="ASW84" s="538"/>
      <c r="ASX84" s="538"/>
      <c r="ASY84" s="538"/>
      <c r="ASZ84" s="538"/>
      <c r="ATA84" s="538"/>
      <c r="ATB84" s="538"/>
      <c r="ATC84" s="538"/>
      <c r="ATD84" s="538"/>
      <c r="ATE84" s="538"/>
      <c r="ATF84" s="538"/>
      <c r="ATG84" s="538"/>
      <c r="ATH84" s="538"/>
      <c r="ATI84" s="538"/>
      <c r="ATJ84" s="538"/>
      <c r="ATK84" s="538"/>
      <c r="ATL84" s="538"/>
      <c r="ATM84" s="538"/>
      <c r="ATN84" s="538"/>
      <c r="ATO84" s="538"/>
      <c r="ATP84" s="538"/>
      <c r="ATQ84" s="538"/>
      <c r="ATR84" s="538"/>
      <c r="ATS84" s="538"/>
      <c r="ATT84" s="538"/>
      <c r="ATU84" s="538"/>
      <c r="ATV84" s="538"/>
      <c r="ATW84" s="538"/>
      <c r="ATX84" s="538"/>
      <c r="ATY84" s="538"/>
      <c r="ATZ84" s="538"/>
      <c r="AUA84" s="538"/>
      <c r="AUB84" s="538"/>
      <c r="AUC84" s="538"/>
      <c r="AUD84" s="538"/>
      <c r="AUE84" s="538"/>
      <c r="AUF84" s="538"/>
      <c r="AUG84" s="538"/>
      <c r="AUH84" s="538"/>
      <c r="AUI84" s="538"/>
      <c r="AUJ84" s="538"/>
      <c r="AUK84" s="538"/>
      <c r="AUL84" s="538"/>
      <c r="AUM84" s="538"/>
      <c r="AUN84" s="538"/>
      <c r="AUO84" s="538"/>
      <c r="AUP84" s="538"/>
      <c r="AUQ84" s="538"/>
      <c r="AUR84" s="538"/>
      <c r="AUS84" s="538"/>
      <c r="AUT84" s="538"/>
      <c r="AUU84" s="538"/>
      <c r="AUV84" s="538"/>
      <c r="AUW84" s="538"/>
      <c r="AUX84" s="538"/>
      <c r="AUY84" s="538"/>
      <c r="AUZ84" s="538"/>
      <c r="AVA84" s="538"/>
      <c r="AVB84" s="538"/>
      <c r="AVC84" s="538"/>
      <c r="AVD84" s="538"/>
      <c r="AVE84" s="538"/>
      <c r="AVF84" s="538"/>
      <c r="AVG84" s="538"/>
      <c r="AVH84" s="538"/>
      <c r="AVI84" s="538"/>
      <c r="AVJ84" s="538"/>
      <c r="AVK84" s="538"/>
      <c r="AVL84" s="538"/>
      <c r="AVM84" s="538"/>
      <c r="AVN84" s="538"/>
      <c r="AVO84" s="538"/>
      <c r="AVP84" s="538"/>
      <c r="AVQ84" s="538"/>
      <c r="AVR84" s="538"/>
      <c r="AVS84" s="538"/>
      <c r="AVT84" s="538"/>
      <c r="AVU84" s="538"/>
      <c r="AVV84" s="538"/>
      <c r="AVW84" s="538"/>
      <c r="AVX84" s="538"/>
      <c r="AVY84" s="538"/>
      <c r="AVZ84" s="538"/>
      <c r="AWA84" s="538"/>
      <c r="AWB84" s="538"/>
      <c r="AWC84" s="538"/>
      <c r="AWD84" s="538"/>
      <c r="AWE84" s="538"/>
      <c r="AWF84" s="538"/>
      <c r="AWG84" s="538"/>
      <c r="AWH84" s="538"/>
      <c r="AWI84" s="538"/>
      <c r="AWJ84" s="538"/>
      <c r="AWK84" s="538"/>
      <c r="AWL84" s="538"/>
      <c r="AWM84" s="538"/>
      <c r="AWN84" s="538"/>
      <c r="AWO84" s="538"/>
      <c r="AWP84" s="538"/>
      <c r="AWQ84" s="538"/>
      <c r="AWR84" s="538"/>
      <c r="AWS84" s="538"/>
      <c r="AWT84" s="538"/>
      <c r="AWU84" s="538"/>
      <c r="AWV84" s="538"/>
      <c r="AWW84" s="538"/>
      <c r="AWX84" s="538"/>
      <c r="AWY84" s="538"/>
      <c r="AWZ84" s="538"/>
      <c r="AXA84" s="538"/>
      <c r="AXB84" s="538"/>
      <c r="AXC84" s="538"/>
      <c r="AXD84" s="538"/>
      <c r="AXE84" s="538"/>
      <c r="AXF84" s="538"/>
      <c r="AXG84" s="538"/>
      <c r="AXH84" s="538"/>
      <c r="AXI84" s="538"/>
      <c r="AXJ84" s="538"/>
      <c r="AXK84" s="538"/>
      <c r="AXL84" s="538"/>
      <c r="AXM84" s="538"/>
      <c r="AXN84" s="538"/>
      <c r="AXO84" s="538"/>
      <c r="AXP84" s="538"/>
      <c r="AXQ84" s="538"/>
      <c r="AXR84" s="538"/>
      <c r="AXS84" s="538"/>
      <c r="AXT84" s="538"/>
      <c r="AXU84" s="538"/>
      <c r="AXV84" s="538"/>
      <c r="AXW84" s="538"/>
      <c r="AXX84" s="538"/>
      <c r="AXY84" s="538"/>
      <c r="AXZ84" s="538"/>
      <c r="AYA84" s="538"/>
      <c r="AYB84" s="538"/>
      <c r="AYC84" s="538"/>
      <c r="AYD84" s="538"/>
      <c r="AYE84" s="538"/>
      <c r="AYF84" s="538"/>
      <c r="AYG84" s="538"/>
      <c r="AYH84" s="538"/>
      <c r="AYI84" s="538"/>
      <c r="AYJ84" s="538"/>
      <c r="AYK84" s="538"/>
      <c r="AYL84" s="538"/>
      <c r="AYM84" s="538"/>
      <c r="AYN84" s="538"/>
      <c r="AYO84" s="538"/>
      <c r="AYP84" s="538"/>
      <c r="AYQ84" s="538"/>
      <c r="AYR84" s="538"/>
      <c r="AYS84" s="538"/>
      <c r="AYT84" s="538"/>
      <c r="AYU84" s="538"/>
      <c r="AYV84" s="538"/>
      <c r="AYW84" s="538"/>
      <c r="AYX84" s="538"/>
      <c r="AYY84" s="538"/>
      <c r="AYZ84" s="538"/>
      <c r="AZA84" s="538"/>
      <c r="AZB84" s="538"/>
      <c r="AZC84" s="538"/>
      <c r="AZD84" s="538"/>
      <c r="AZE84" s="538"/>
      <c r="AZF84" s="538"/>
      <c r="AZG84" s="538"/>
      <c r="AZH84" s="538"/>
      <c r="AZI84" s="538"/>
      <c r="AZJ84" s="538"/>
      <c r="AZK84" s="538"/>
      <c r="AZL84" s="538"/>
      <c r="AZM84" s="538"/>
      <c r="AZN84" s="538"/>
      <c r="AZO84" s="538"/>
      <c r="AZP84" s="538"/>
      <c r="AZQ84" s="538"/>
      <c r="AZR84" s="538"/>
      <c r="AZS84" s="538"/>
      <c r="AZT84" s="538"/>
      <c r="AZU84" s="538"/>
      <c r="AZV84" s="538"/>
      <c r="AZW84" s="538"/>
      <c r="AZX84" s="538"/>
      <c r="AZY84" s="538"/>
      <c r="AZZ84" s="538"/>
      <c r="BAA84" s="538"/>
      <c r="BAB84" s="538"/>
      <c r="BAC84" s="538"/>
      <c r="BAD84" s="538"/>
      <c r="BAE84" s="538"/>
      <c r="BAF84" s="538"/>
      <c r="BAG84" s="538"/>
      <c r="BAH84" s="538"/>
      <c r="BAI84" s="538"/>
      <c r="BAJ84" s="538"/>
      <c r="BAK84" s="538"/>
      <c r="BAL84" s="538"/>
      <c r="BAM84" s="538"/>
      <c r="BAN84" s="538"/>
      <c r="BAO84" s="538"/>
      <c r="BAP84" s="538"/>
      <c r="BAQ84" s="538"/>
      <c r="BAR84" s="538"/>
      <c r="BAS84" s="538"/>
      <c r="BAT84" s="538"/>
      <c r="BAU84" s="538"/>
      <c r="BAV84" s="538"/>
      <c r="BAW84" s="538"/>
      <c r="BAX84" s="538"/>
      <c r="BAY84" s="538"/>
      <c r="BAZ84" s="538"/>
      <c r="BBA84" s="538"/>
      <c r="BBB84" s="538"/>
      <c r="BBC84" s="538"/>
      <c r="BBD84" s="538"/>
      <c r="BBE84" s="538"/>
      <c r="BBF84" s="538"/>
      <c r="BBG84" s="538"/>
      <c r="BBH84" s="538"/>
      <c r="BBI84" s="538"/>
      <c r="BBJ84" s="538"/>
      <c r="BBK84" s="538"/>
      <c r="BBL84" s="538"/>
      <c r="BBM84" s="538"/>
      <c r="BBN84" s="538"/>
      <c r="BBO84" s="538"/>
      <c r="BBP84" s="538"/>
      <c r="BBQ84" s="538"/>
      <c r="BBR84" s="538"/>
      <c r="BBS84" s="538"/>
      <c r="BBT84" s="538"/>
      <c r="BBU84" s="538"/>
      <c r="BBV84" s="538"/>
      <c r="BBW84" s="538"/>
      <c r="BBX84" s="538"/>
      <c r="BBY84" s="538"/>
      <c r="BBZ84" s="538"/>
      <c r="BCA84" s="538"/>
      <c r="BCB84" s="538"/>
      <c r="BCC84" s="538"/>
      <c r="BCD84" s="538"/>
      <c r="BCE84" s="538"/>
      <c r="BCF84" s="538"/>
      <c r="BCG84" s="538"/>
      <c r="BCH84" s="538"/>
      <c r="BCI84" s="538"/>
      <c r="BCJ84" s="538"/>
      <c r="BCK84" s="538"/>
      <c r="BCL84" s="538"/>
      <c r="BCM84" s="538"/>
      <c r="BCN84" s="538"/>
      <c r="BCO84" s="538"/>
      <c r="BCP84" s="538"/>
      <c r="BCQ84" s="538"/>
      <c r="BCR84" s="538"/>
      <c r="BCS84" s="538"/>
      <c r="BCT84" s="538"/>
      <c r="BCU84" s="538"/>
      <c r="BCV84" s="538"/>
      <c r="BCW84" s="538"/>
      <c r="BCX84" s="538"/>
      <c r="BCY84" s="538"/>
      <c r="BCZ84" s="538"/>
      <c r="BDA84" s="538"/>
      <c r="BDB84" s="538"/>
      <c r="BDC84" s="538"/>
      <c r="BDD84" s="538"/>
      <c r="BDE84" s="538"/>
      <c r="BDF84" s="538"/>
      <c r="BDG84" s="538"/>
      <c r="BDH84" s="538"/>
      <c r="BDI84" s="538"/>
      <c r="BDJ84" s="538"/>
      <c r="BDK84" s="538"/>
      <c r="BDL84" s="538"/>
      <c r="BDM84" s="538"/>
      <c r="BDN84" s="538"/>
      <c r="BDO84" s="538"/>
      <c r="BDP84" s="538"/>
      <c r="BDQ84" s="538"/>
      <c r="BDR84" s="538"/>
      <c r="BDS84" s="538"/>
      <c r="BDT84" s="538"/>
      <c r="BDU84" s="538"/>
      <c r="BDV84" s="538"/>
      <c r="BDW84" s="538"/>
      <c r="BDX84" s="538"/>
      <c r="BDY84" s="538"/>
      <c r="BDZ84" s="538"/>
      <c r="BEA84" s="538"/>
      <c r="BEB84" s="538"/>
      <c r="BEC84" s="538"/>
      <c r="BED84" s="538"/>
      <c r="BEE84" s="538"/>
      <c r="BEF84" s="538"/>
      <c r="BEG84" s="538"/>
      <c r="BEH84" s="538"/>
      <c r="BEI84" s="538"/>
      <c r="BEJ84" s="538"/>
      <c r="BEK84" s="538"/>
      <c r="BEL84" s="538"/>
      <c r="BEM84" s="538"/>
      <c r="BEN84" s="538"/>
      <c r="BEO84" s="538"/>
      <c r="BEP84" s="538"/>
      <c r="BEQ84" s="538"/>
      <c r="BER84" s="538"/>
      <c r="BES84" s="538"/>
      <c r="BET84" s="538"/>
      <c r="BEU84" s="538"/>
      <c r="BEV84" s="538"/>
      <c r="BEW84" s="538"/>
      <c r="BEX84" s="538"/>
      <c r="BEY84" s="538"/>
      <c r="BEZ84" s="538"/>
      <c r="BFA84" s="538"/>
      <c r="BFB84" s="538"/>
      <c r="BFC84" s="538"/>
      <c r="BFD84" s="538"/>
      <c r="BFE84" s="538"/>
      <c r="BFF84" s="538"/>
      <c r="BFG84" s="538"/>
      <c r="BFH84" s="538"/>
      <c r="BFI84" s="538"/>
      <c r="BFJ84" s="538"/>
      <c r="BFK84" s="538"/>
      <c r="BFL84" s="538"/>
      <c r="BFM84" s="538"/>
      <c r="BFN84" s="538"/>
      <c r="BFO84" s="538"/>
      <c r="BFP84" s="538"/>
      <c r="BFQ84" s="538"/>
      <c r="BFR84" s="538"/>
      <c r="BFS84" s="538"/>
      <c r="BFT84" s="538"/>
      <c r="BFU84" s="538"/>
      <c r="BFV84" s="538"/>
      <c r="BFW84" s="538"/>
      <c r="BFX84" s="538"/>
      <c r="BFY84" s="538"/>
      <c r="BFZ84" s="538"/>
      <c r="BGA84" s="538"/>
      <c r="BGB84" s="538"/>
      <c r="BGC84" s="538"/>
      <c r="BGD84" s="538"/>
      <c r="BGE84" s="538"/>
      <c r="BGF84" s="538"/>
      <c r="BGG84" s="538"/>
      <c r="BGH84" s="538"/>
      <c r="BGI84" s="538"/>
      <c r="BGJ84" s="538"/>
      <c r="BGK84" s="538"/>
      <c r="BGL84" s="538"/>
      <c r="BGM84" s="538"/>
      <c r="BGN84" s="538"/>
      <c r="BGO84" s="538"/>
      <c r="BGP84" s="538"/>
      <c r="BGQ84" s="538"/>
      <c r="BGR84" s="538"/>
      <c r="BGS84" s="538"/>
      <c r="BGT84" s="538"/>
      <c r="BGU84" s="538"/>
      <c r="BGV84" s="538"/>
      <c r="BGW84" s="538"/>
      <c r="BGX84" s="538"/>
      <c r="BGY84" s="538"/>
      <c r="BGZ84" s="538"/>
      <c r="BHA84" s="538"/>
      <c r="BHB84" s="538"/>
      <c r="BHC84" s="538"/>
      <c r="BHD84" s="538"/>
      <c r="BHE84" s="538"/>
      <c r="BHF84" s="538"/>
      <c r="BHG84" s="538"/>
      <c r="BHH84" s="538"/>
      <c r="BHI84" s="538"/>
      <c r="BHJ84" s="538"/>
      <c r="BHK84" s="538"/>
      <c r="BHL84" s="538"/>
      <c r="BHM84" s="538"/>
      <c r="BHN84" s="538"/>
      <c r="BHO84" s="538"/>
      <c r="BHP84" s="538"/>
      <c r="BHQ84" s="538"/>
      <c r="BHR84" s="538"/>
      <c r="BHS84" s="538"/>
      <c r="BHT84" s="538"/>
      <c r="BHU84" s="538"/>
      <c r="BHV84" s="538"/>
      <c r="BHW84" s="538"/>
      <c r="BHX84" s="538"/>
      <c r="BHY84" s="538"/>
      <c r="BHZ84" s="538"/>
      <c r="BIA84" s="538"/>
      <c r="BIB84" s="538"/>
      <c r="BIC84" s="538"/>
      <c r="BID84" s="538"/>
      <c r="BIE84" s="538"/>
      <c r="BIF84" s="538"/>
      <c r="BIG84" s="538"/>
      <c r="BIH84" s="538"/>
      <c r="BII84" s="538"/>
      <c r="BIJ84" s="538"/>
      <c r="BIK84" s="538"/>
      <c r="BIL84" s="538"/>
      <c r="BIM84" s="538"/>
      <c r="BIN84" s="538"/>
      <c r="BIO84" s="538"/>
      <c r="BIP84" s="538"/>
      <c r="BIQ84" s="538"/>
      <c r="BIR84" s="538"/>
      <c r="BIS84" s="538"/>
      <c r="BIT84" s="538"/>
      <c r="BIU84" s="538"/>
      <c r="BIV84" s="538"/>
      <c r="BIW84" s="538"/>
      <c r="BIX84" s="538"/>
      <c r="BIY84" s="538"/>
      <c r="BIZ84" s="538"/>
      <c r="BJA84" s="538"/>
      <c r="BJB84" s="538"/>
      <c r="BJC84" s="538"/>
      <c r="BJD84" s="538"/>
      <c r="BJE84" s="538"/>
      <c r="BJF84" s="538"/>
      <c r="BJG84" s="538"/>
      <c r="BJH84" s="538"/>
      <c r="BJI84" s="538"/>
      <c r="BJJ84" s="538"/>
      <c r="BJK84" s="538"/>
      <c r="BJL84" s="538"/>
      <c r="BJM84" s="538"/>
      <c r="BJN84" s="538"/>
      <c r="BJO84" s="538"/>
      <c r="BJP84" s="538"/>
      <c r="BJQ84" s="538"/>
      <c r="BJR84" s="538"/>
      <c r="BJS84" s="538"/>
      <c r="BJT84" s="538"/>
      <c r="BJU84" s="538"/>
      <c r="BJV84" s="538"/>
      <c r="BJW84" s="538"/>
      <c r="BJX84" s="538"/>
      <c r="BJY84" s="538"/>
      <c r="BJZ84" s="538"/>
      <c r="BKA84" s="538"/>
      <c r="BKB84" s="538"/>
      <c r="BKC84" s="538"/>
      <c r="BKD84" s="538"/>
      <c r="BKE84" s="538"/>
      <c r="BKF84" s="538"/>
      <c r="BKG84" s="538"/>
      <c r="BKH84" s="538"/>
      <c r="BKI84" s="538"/>
      <c r="BKJ84" s="538"/>
      <c r="BKK84" s="538"/>
      <c r="BKL84" s="538"/>
      <c r="BKM84" s="538"/>
      <c r="BKN84" s="538"/>
      <c r="BKO84" s="538"/>
      <c r="BKP84" s="538"/>
      <c r="BKQ84" s="538"/>
      <c r="BKR84" s="538"/>
      <c r="BKS84" s="538"/>
      <c r="BKT84" s="538"/>
      <c r="BKU84" s="538"/>
      <c r="BKV84" s="538"/>
      <c r="BKW84" s="538"/>
      <c r="BKX84" s="538"/>
      <c r="BKY84" s="538"/>
      <c r="BKZ84" s="538"/>
      <c r="BLA84" s="538"/>
      <c r="BLB84" s="538"/>
      <c r="BLC84" s="538"/>
      <c r="BLD84" s="538"/>
      <c r="BLE84" s="538"/>
      <c r="BLF84" s="538"/>
      <c r="BLG84" s="538"/>
      <c r="BLH84" s="538"/>
      <c r="BLI84" s="538"/>
      <c r="BLJ84" s="538"/>
      <c r="BLK84" s="538"/>
      <c r="BLL84" s="538"/>
      <c r="BLM84" s="538"/>
      <c r="BLN84" s="538"/>
      <c r="BLO84" s="538"/>
      <c r="BLP84" s="538"/>
      <c r="BLQ84" s="538"/>
      <c r="BLR84" s="538"/>
      <c r="BLS84" s="538"/>
      <c r="BLT84" s="538"/>
      <c r="BLU84" s="538"/>
      <c r="BLV84" s="538"/>
      <c r="BLW84" s="538"/>
      <c r="BLX84" s="538"/>
      <c r="BLY84" s="538"/>
      <c r="BLZ84" s="538"/>
      <c r="BMA84" s="538"/>
      <c r="BMB84" s="538"/>
      <c r="BMC84" s="538"/>
      <c r="BMD84" s="538"/>
      <c r="BME84" s="538"/>
      <c r="BMF84" s="538"/>
      <c r="BMG84" s="538"/>
      <c r="BMH84" s="538"/>
      <c r="BMI84" s="538"/>
      <c r="BMJ84" s="538"/>
      <c r="BMK84" s="538"/>
      <c r="BML84" s="538"/>
      <c r="BMM84" s="538"/>
      <c r="BMN84" s="538"/>
      <c r="BMO84" s="538"/>
      <c r="BMP84" s="538"/>
      <c r="BMQ84" s="538"/>
      <c r="BMR84" s="538"/>
      <c r="BMS84" s="538"/>
      <c r="BMT84" s="538"/>
      <c r="BMU84" s="538"/>
      <c r="BMV84" s="538"/>
      <c r="BMW84" s="538"/>
      <c r="BMX84" s="538"/>
      <c r="BMY84" s="538"/>
      <c r="BMZ84" s="538"/>
      <c r="BNA84" s="538"/>
      <c r="BNB84" s="538"/>
      <c r="BNC84" s="538"/>
      <c r="BND84" s="538"/>
      <c r="BNE84" s="538"/>
      <c r="BNF84" s="538"/>
      <c r="BNG84" s="538"/>
      <c r="BNH84" s="538"/>
      <c r="BNI84" s="538"/>
      <c r="BNJ84" s="538"/>
      <c r="BNK84" s="538"/>
      <c r="BNL84" s="538"/>
      <c r="BNM84" s="538"/>
      <c r="BNN84" s="538"/>
      <c r="BNO84" s="538"/>
      <c r="BNP84" s="538"/>
      <c r="BNQ84" s="538"/>
      <c r="BNR84" s="538"/>
      <c r="BNS84" s="538"/>
      <c r="BNT84" s="538"/>
      <c r="BNU84" s="538"/>
      <c r="BNV84" s="538"/>
      <c r="BNW84" s="538"/>
      <c r="BNX84" s="538"/>
      <c r="BNY84" s="538"/>
      <c r="BNZ84" s="538"/>
      <c r="BOA84" s="538"/>
      <c r="BOB84" s="538"/>
      <c r="BOC84" s="538"/>
      <c r="BOD84" s="538"/>
      <c r="BOE84" s="538"/>
      <c r="BOF84" s="538"/>
      <c r="BOG84" s="538"/>
      <c r="BOH84" s="538"/>
      <c r="BOI84" s="538"/>
      <c r="BOJ84" s="538"/>
      <c r="BOK84" s="538"/>
      <c r="BOL84" s="538"/>
      <c r="BOM84" s="538"/>
      <c r="BON84" s="538"/>
      <c r="BOO84" s="538"/>
      <c r="BOP84" s="538"/>
      <c r="BOQ84" s="538"/>
      <c r="BOR84" s="538"/>
      <c r="BOS84" s="538"/>
      <c r="BOT84" s="538"/>
      <c r="BOU84" s="538"/>
      <c r="BOV84" s="538"/>
      <c r="BOW84" s="538"/>
      <c r="BOX84" s="538"/>
      <c r="BOY84" s="538"/>
      <c r="BOZ84" s="538"/>
      <c r="BPA84" s="538"/>
      <c r="BPB84" s="538"/>
      <c r="BPC84" s="538"/>
      <c r="BPD84" s="538"/>
      <c r="BPE84" s="538"/>
      <c r="BPF84" s="538"/>
      <c r="BPG84" s="538"/>
      <c r="BPH84" s="538"/>
      <c r="BPI84" s="538"/>
      <c r="BPJ84" s="538"/>
      <c r="BPK84" s="538"/>
      <c r="BPL84" s="538"/>
      <c r="BPM84" s="538"/>
      <c r="BPN84" s="538"/>
      <c r="BPO84" s="538"/>
      <c r="BPP84" s="538"/>
      <c r="BPQ84" s="538"/>
      <c r="BPR84" s="538"/>
      <c r="BPS84" s="538"/>
      <c r="BPT84" s="538"/>
      <c r="BPU84" s="538"/>
      <c r="BPV84" s="538"/>
      <c r="BPW84" s="538"/>
      <c r="BPX84" s="538"/>
      <c r="BPY84" s="538"/>
      <c r="BPZ84" s="538"/>
      <c r="BQA84" s="538"/>
      <c r="BQB84" s="538"/>
      <c r="BQC84" s="538"/>
      <c r="BQD84" s="538"/>
      <c r="BQE84" s="538"/>
      <c r="BQF84" s="538"/>
      <c r="BQG84" s="538"/>
      <c r="BQH84" s="538"/>
      <c r="BQI84" s="538"/>
      <c r="BQJ84" s="538"/>
      <c r="BQK84" s="538"/>
      <c r="BQL84" s="538"/>
      <c r="BQM84" s="538"/>
      <c r="BQN84" s="538"/>
      <c r="BQO84" s="538"/>
      <c r="BQP84" s="538"/>
      <c r="BQQ84" s="538"/>
      <c r="BQR84" s="538"/>
      <c r="BQS84" s="538"/>
      <c r="BQT84" s="538"/>
      <c r="BQU84" s="538"/>
      <c r="BQV84" s="538"/>
      <c r="BQW84" s="538"/>
      <c r="BQX84" s="538"/>
      <c r="BQY84" s="538"/>
      <c r="BQZ84" s="538"/>
      <c r="BRA84" s="538"/>
      <c r="BRB84" s="538"/>
      <c r="BRC84" s="538"/>
      <c r="BRD84" s="538"/>
      <c r="BRE84" s="538"/>
      <c r="BRF84" s="538"/>
      <c r="BRG84" s="538"/>
      <c r="BRH84" s="538"/>
      <c r="BRI84" s="538"/>
      <c r="BRJ84" s="538"/>
      <c r="BRK84" s="538"/>
      <c r="BRL84" s="538"/>
      <c r="BRM84" s="538"/>
      <c r="BRN84" s="538"/>
      <c r="BRO84" s="538"/>
      <c r="BRP84" s="538"/>
      <c r="BRQ84" s="538"/>
      <c r="BRR84" s="538"/>
      <c r="BRS84" s="538"/>
      <c r="BRT84" s="538"/>
      <c r="BRU84" s="538"/>
      <c r="BRV84" s="538"/>
      <c r="BRW84" s="538"/>
      <c r="BRX84" s="538"/>
      <c r="BRY84" s="538"/>
      <c r="BRZ84" s="538"/>
      <c r="BSA84" s="538"/>
      <c r="BSB84" s="538"/>
      <c r="BSC84" s="538"/>
      <c r="BSD84" s="538"/>
      <c r="BSE84" s="538"/>
      <c r="BSF84" s="538"/>
      <c r="BSG84" s="538"/>
      <c r="BSH84" s="538"/>
      <c r="BSI84" s="538"/>
      <c r="BSJ84" s="538"/>
      <c r="BSK84" s="538"/>
      <c r="BSL84" s="538"/>
      <c r="BSM84" s="538"/>
      <c r="BSN84" s="538"/>
      <c r="BSO84" s="538"/>
      <c r="BSP84" s="538"/>
      <c r="BSQ84" s="538"/>
      <c r="BSR84" s="538"/>
      <c r="BSS84" s="538"/>
      <c r="BST84" s="538"/>
      <c r="BSU84" s="538"/>
      <c r="BSV84" s="538"/>
      <c r="BSW84" s="538"/>
      <c r="BSX84" s="538"/>
      <c r="BSY84" s="538"/>
      <c r="BSZ84" s="538"/>
      <c r="BTA84" s="538"/>
      <c r="BTB84" s="538"/>
      <c r="BTC84" s="538"/>
      <c r="BTD84" s="538"/>
      <c r="BTE84" s="538"/>
      <c r="BTF84" s="538"/>
      <c r="BTG84" s="538"/>
      <c r="BTH84" s="538"/>
      <c r="BTI84" s="538"/>
      <c r="BTJ84" s="538"/>
      <c r="BTK84" s="538"/>
      <c r="BTL84" s="538"/>
      <c r="BTM84" s="538"/>
      <c r="BTN84" s="538"/>
      <c r="BTO84" s="538"/>
      <c r="BTP84" s="538"/>
      <c r="BTQ84" s="538"/>
      <c r="BTR84" s="538"/>
      <c r="BTS84" s="538"/>
      <c r="BTT84" s="538"/>
      <c r="BTU84" s="538"/>
      <c r="BTV84" s="538"/>
      <c r="BTW84" s="538"/>
      <c r="BTX84" s="538"/>
      <c r="BTY84" s="538"/>
      <c r="BTZ84" s="538"/>
      <c r="BUA84" s="538"/>
      <c r="BUB84" s="538"/>
      <c r="BUC84" s="538"/>
      <c r="BUD84" s="538"/>
      <c r="BUE84" s="538"/>
      <c r="BUF84" s="538"/>
      <c r="BUG84" s="538"/>
      <c r="BUH84" s="538"/>
      <c r="BUI84" s="538"/>
      <c r="BUJ84" s="538"/>
      <c r="BUK84" s="538"/>
      <c r="BUL84" s="538"/>
      <c r="BUM84" s="538"/>
      <c r="BUN84" s="538"/>
      <c r="BUO84" s="538"/>
      <c r="BUP84" s="538"/>
      <c r="BUQ84" s="538"/>
      <c r="BUR84" s="538"/>
      <c r="BUS84" s="538"/>
      <c r="BUT84" s="538"/>
      <c r="BUU84" s="538"/>
      <c r="BUV84" s="538"/>
      <c r="BUW84" s="538"/>
      <c r="BUX84" s="538"/>
      <c r="BUY84" s="538"/>
      <c r="BUZ84" s="538"/>
      <c r="BVA84" s="538"/>
      <c r="BVB84" s="538"/>
      <c r="BVC84" s="538"/>
      <c r="BVD84" s="538"/>
      <c r="BVE84" s="538"/>
      <c r="BVF84" s="538"/>
      <c r="BVG84" s="538"/>
      <c r="BVH84" s="538"/>
      <c r="BVI84" s="538"/>
      <c r="BVJ84" s="538"/>
      <c r="BVK84" s="538"/>
      <c r="BVL84" s="538"/>
      <c r="BVM84" s="538"/>
      <c r="BVN84" s="538"/>
      <c r="BVO84" s="538"/>
      <c r="BVP84" s="538"/>
      <c r="BVQ84" s="538"/>
      <c r="BVR84" s="538"/>
      <c r="BVS84" s="538"/>
      <c r="BVT84" s="538"/>
      <c r="BVU84" s="538"/>
      <c r="BVV84" s="538"/>
      <c r="BVW84" s="538"/>
      <c r="BVX84" s="538"/>
      <c r="BVY84" s="538"/>
      <c r="BVZ84" s="538"/>
      <c r="BWA84" s="538"/>
      <c r="BWB84" s="538"/>
      <c r="BWC84" s="538"/>
      <c r="BWD84" s="538"/>
      <c r="BWE84" s="538"/>
      <c r="BWF84" s="538"/>
      <c r="BWG84" s="538"/>
      <c r="BWH84" s="538"/>
      <c r="BWI84" s="538"/>
      <c r="BWJ84" s="538"/>
      <c r="BWK84" s="538"/>
      <c r="BWL84" s="538"/>
      <c r="BWM84" s="538"/>
      <c r="BWN84" s="538"/>
      <c r="BWO84" s="538"/>
      <c r="BWP84" s="538"/>
      <c r="BWQ84" s="538"/>
      <c r="BWR84" s="538"/>
      <c r="BWS84" s="538"/>
      <c r="BWT84" s="538"/>
      <c r="BWU84" s="538"/>
      <c r="BWV84" s="538"/>
      <c r="BWW84" s="538"/>
      <c r="BWX84" s="538"/>
      <c r="BWY84" s="538"/>
      <c r="BWZ84" s="538"/>
      <c r="BXA84" s="538"/>
      <c r="BXB84" s="538"/>
      <c r="BXC84" s="538"/>
      <c r="BXD84" s="538"/>
      <c r="BXE84" s="538"/>
      <c r="BXF84" s="538"/>
      <c r="BXG84" s="538"/>
      <c r="BXH84" s="538"/>
      <c r="BXI84" s="538"/>
      <c r="BXJ84" s="538"/>
      <c r="BXK84" s="538"/>
      <c r="BXL84" s="538"/>
      <c r="BXM84" s="538"/>
      <c r="BXN84" s="538"/>
      <c r="BXO84" s="538"/>
      <c r="BXP84" s="538"/>
      <c r="BXQ84" s="538"/>
      <c r="BXR84" s="538"/>
      <c r="BXS84" s="538"/>
      <c r="BXT84" s="538"/>
      <c r="BXU84" s="538"/>
      <c r="BXV84" s="538"/>
      <c r="BXW84" s="538"/>
      <c r="BXX84" s="538"/>
      <c r="BXY84" s="538"/>
      <c r="BXZ84" s="538"/>
      <c r="BYA84" s="538"/>
      <c r="BYB84" s="538"/>
      <c r="BYC84" s="538"/>
      <c r="BYD84" s="538"/>
      <c r="BYE84" s="538"/>
      <c r="BYF84" s="538"/>
      <c r="BYG84" s="538"/>
      <c r="BYH84" s="538"/>
      <c r="BYI84" s="538"/>
      <c r="BYJ84" s="538"/>
      <c r="BYK84" s="538"/>
      <c r="BYL84" s="538"/>
      <c r="BYM84" s="538"/>
      <c r="BYN84" s="538"/>
      <c r="BYO84" s="538"/>
      <c r="BYP84" s="538"/>
      <c r="BYQ84" s="538"/>
      <c r="BYR84" s="538"/>
      <c r="BYS84" s="538"/>
      <c r="BYT84" s="538"/>
      <c r="BYU84" s="538"/>
      <c r="BYV84" s="538"/>
      <c r="BYW84" s="538"/>
      <c r="BYX84" s="538"/>
      <c r="BYY84" s="538"/>
      <c r="BYZ84" s="538"/>
      <c r="BZA84" s="538"/>
      <c r="BZB84" s="538"/>
      <c r="BZC84" s="538"/>
      <c r="BZD84" s="538"/>
      <c r="BZE84" s="538"/>
      <c r="BZF84" s="538"/>
      <c r="BZG84" s="538"/>
      <c r="BZH84" s="538"/>
      <c r="BZI84" s="538"/>
      <c r="BZJ84" s="538"/>
      <c r="BZK84" s="538"/>
      <c r="BZL84" s="538"/>
      <c r="BZM84" s="538"/>
      <c r="BZN84" s="538"/>
      <c r="BZO84" s="538"/>
      <c r="BZP84" s="538"/>
      <c r="BZQ84" s="538"/>
      <c r="BZR84" s="538"/>
      <c r="BZS84" s="538"/>
      <c r="BZT84" s="538"/>
      <c r="BZU84" s="538"/>
      <c r="BZV84" s="538"/>
      <c r="BZW84" s="538"/>
      <c r="BZX84" s="538"/>
      <c r="BZY84" s="538"/>
      <c r="BZZ84" s="538"/>
      <c r="CAA84" s="538"/>
      <c r="CAB84" s="538"/>
      <c r="CAC84" s="538"/>
      <c r="CAD84" s="538"/>
      <c r="CAE84" s="538"/>
      <c r="CAF84" s="538"/>
      <c r="CAG84" s="538"/>
      <c r="CAH84" s="538"/>
      <c r="CAI84" s="538"/>
      <c r="CAJ84" s="538"/>
      <c r="CAK84" s="538"/>
      <c r="CAL84" s="538"/>
      <c r="CAM84" s="538"/>
      <c r="CAN84" s="538"/>
      <c r="CAO84" s="538"/>
      <c r="CAP84" s="538"/>
      <c r="CAQ84" s="538"/>
      <c r="CAR84" s="538"/>
      <c r="CAS84" s="538"/>
      <c r="CAT84" s="538"/>
      <c r="CAU84" s="538"/>
      <c r="CAV84" s="538"/>
      <c r="CAW84" s="538"/>
      <c r="CAX84" s="538"/>
      <c r="CAY84" s="538"/>
      <c r="CAZ84" s="538"/>
      <c r="CBA84" s="538"/>
      <c r="CBB84" s="538"/>
      <c r="CBC84" s="538"/>
      <c r="CBD84" s="538"/>
      <c r="CBE84" s="538"/>
      <c r="CBF84" s="538"/>
      <c r="CBG84" s="538"/>
      <c r="CBH84" s="538"/>
      <c r="CBI84" s="538"/>
      <c r="CBJ84" s="538"/>
      <c r="CBK84" s="538"/>
      <c r="CBL84" s="538"/>
      <c r="CBM84" s="538"/>
      <c r="CBN84" s="538"/>
      <c r="CBO84" s="538"/>
      <c r="CBP84" s="538"/>
      <c r="CBQ84" s="538"/>
      <c r="CBR84" s="538"/>
      <c r="CBS84" s="538"/>
      <c r="CBT84" s="538"/>
      <c r="CBU84" s="538"/>
      <c r="CBV84" s="538"/>
      <c r="CBW84" s="538"/>
      <c r="CBX84" s="538"/>
      <c r="CBY84" s="538"/>
      <c r="CBZ84" s="538"/>
      <c r="CCA84" s="538"/>
      <c r="CCB84" s="538"/>
      <c r="CCC84" s="538"/>
      <c r="CCD84" s="538"/>
      <c r="CCE84" s="538"/>
      <c r="CCF84" s="538"/>
      <c r="CCG84" s="538"/>
      <c r="CCH84" s="538"/>
      <c r="CCI84" s="538"/>
      <c r="CCJ84" s="538"/>
      <c r="CCK84" s="538"/>
      <c r="CCL84" s="538"/>
      <c r="CCM84" s="538"/>
      <c r="CCN84" s="538"/>
      <c r="CCO84" s="538"/>
      <c r="CCP84" s="538"/>
      <c r="CCQ84" s="538"/>
      <c r="CCR84" s="538"/>
      <c r="CCS84" s="538"/>
      <c r="CCT84" s="538"/>
      <c r="CCU84" s="538"/>
      <c r="CCV84" s="538"/>
      <c r="CCW84" s="538"/>
      <c r="CCX84" s="538"/>
      <c r="CCY84" s="538"/>
      <c r="CCZ84" s="538"/>
      <c r="CDA84" s="538"/>
      <c r="CDB84" s="538"/>
      <c r="CDC84" s="538"/>
      <c r="CDD84" s="538"/>
      <c r="CDE84" s="538"/>
      <c r="CDF84" s="538"/>
      <c r="CDG84" s="538"/>
      <c r="CDH84" s="538"/>
      <c r="CDI84" s="538"/>
      <c r="CDJ84" s="538"/>
      <c r="CDK84" s="538"/>
      <c r="CDL84" s="538"/>
      <c r="CDM84" s="538"/>
      <c r="CDN84" s="538"/>
      <c r="CDO84" s="538"/>
      <c r="CDP84" s="538"/>
      <c r="CDQ84" s="538"/>
      <c r="CDR84" s="538"/>
      <c r="CDS84" s="538"/>
      <c r="CDT84" s="538"/>
      <c r="CDU84" s="538"/>
      <c r="CDV84" s="538"/>
      <c r="CDW84" s="538"/>
      <c r="CDX84" s="538"/>
      <c r="CDY84" s="538"/>
      <c r="CDZ84" s="538"/>
      <c r="CEA84" s="538"/>
      <c r="CEB84" s="538"/>
      <c r="CEC84" s="538"/>
      <c r="CED84" s="538"/>
      <c r="CEE84" s="538"/>
      <c r="CEF84" s="538"/>
      <c r="CEG84" s="538"/>
      <c r="CEH84" s="538"/>
      <c r="CEI84" s="538"/>
      <c r="CEJ84" s="538"/>
      <c r="CEK84" s="538"/>
      <c r="CEL84" s="538"/>
      <c r="CEM84" s="538"/>
      <c r="CEN84" s="538"/>
      <c r="CEO84" s="538"/>
      <c r="CEP84" s="538"/>
      <c r="CEQ84" s="538"/>
      <c r="CER84" s="538"/>
      <c r="CES84" s="538"/>
      <c r="CET84" s="538"/>
      <c r="CEU84" s="538"/>
      <c r="CEV84" s="538"/>
      <c r="CEW84" s="538"/>
      <c r="CEX84" s="538"/>
      <c r="CEY84" s="538"/>
      <c r="CEZ84" s="538"/>
      <c r="CFA84" s="538"/>
      <c r="CFB84" s="538"/>
      <c r="CFC84" s="538"/>
      <c r="CFD84" s="538"/>
      <c r="CFE84" s="538"/>
      <c r="CFF84" s="538"/>
      <c r="CFG84" s="538"/>
      <c r="CFH84" s="538"/>
      <c r="CFI84" s="538"/>
      <c r="CFJ84" s="538"/>
      <c r="CFK84" s="538"/>
      <c r="CFL84" s="538"/>
      <c r="CFM84" s="538"/>
      <c r="CFN84" s="538"/>
      <c r="CFO84" s="538"/>
      <c r="CFP84" s="538"/>
      <c r="CFQ84" s="538"/>
      <c r="CFR84" s="538"/>
      <c r="CFS84" s="538"/>
      <c r="CFT84" s="538"/>
      <c r="CFU84" s="538"/>
      <c r="CFV84" s="538"/>
      <c r="CFW84" s="538"/>
      <c r="CFX84" s="538"/>
      <c r="CFY84" s="538"/>
      <c r="CFZ84" s="538"/>
      <c r="CGA84" s="538"/>
      <c r="CGB84" s="538"/>
      <c r="CGC84" s="538"/>
      <c r="CGD84" s="538"/>
      <c r="CGE84" s="538"/>
      <c r="CGF84" s="538"/>
      <c r="CGG84" s="538"/>
      <c r="CGH84" s="538"/>
      <c r="CGI84" s="538"/>
      <c r="CGJ84" s="538"/>
      <c r="CGK84" s="538"/>
      <c r="CGL84" s="538"/>
      <c r="CGM84" s="538"/>
      <c r="CGN84" s="538"/>
      <c r="CGO84" s="538"/>
      <c r="CGP84" s="538"/>
      <c r="CGQ84" s="538"/>
      <c r="CGR84" s="538"/>
      <c r="CGS84" s="538"/>
      <c r="CGT84" s="538"/>
      <c r="CGU84" s="538"/>
      <c r="CGV84" s="538"/>
      <c r="CGW84" s="538"/>
      <c r="CGX84" s="538"/>
      <c r="CGY84" s="538"/>
      <c r="CGZ84" s="538"/>
      <c r="CHA84" s="538"/>
      <c r="CHB84" s="538"/>
      <c r="CHC84" s="538"/>
      <c r="CHD84" s="538"/>
      <c r="CHE84" s="538"/>
      <c r="CHF84" s="538"/>
      <c r="CHG84" s="538"/>
      <c r="CHH84" s="538"/>
      <c r="CHI84" s="538"/>
      <c r="CHJ84" s="538"/>
      <c r="CHK84" s="538"/>
      <c r="CHL84" s="538"/>
      <c r="CHM84" s="538"/>
      <c r="CHN84" s="538"/>
      <c r="CHO84" s="538"/>
      <c r="CHP84" s="538"/>
      <c r="CHQ84" s="538"/>
      <c r="CHR84" s="538"/>
      <c r="CHS84" s="538"/>
      <c r="CHT84" s="538"/>
    </row>
    <row r="85" spans="1:2256" s="539" customFormat="1" ht="13.5" x14ac:dyDescent="0.15">
      <c r="A85" s="1177"/>
      <c r="B85" s="1177"/>
      <c r="C85" s="556"/>
      <c r="D85" s="543" t="s">
        <v>624</v>
      </c>
      <c r="E85" s="766">
        <v>24425.72</v>
      </c>
      <c r="F85" s="755"/>
      <c r="G85" s="538"/>
      <c r="H85" s="538"/>
      <c r="I85" s="538"/>
      <c r="J85" s="538"/>
      <c r="K85" s="538"/>
      <c r="L85" s="538"/>
      <c r="M85" s="538"/>
      <c r="N85" s="538"/>
      <c r="O85" s="538"/>
      <c r="P85" s="538"/>
      <c r="Q85" s="538"/>
      <c r="R85" s="538"/>
      <c r="S85" s="538"/>
      <c r="T85" s="538"/>
      <c r="U85" s="538"/>
      <c r="V85" s="538"/>
      <c r="W85" s="538"/>
      <c r="X85" s="538"/>
      <c r="Y85" s="538"/>
      <c r="Z85" s="538"/>
      <c r="AA85" s="538"/>
      <c r="AB85" s="538"/>
      <c r="AC85" s="538"/>
      <c r="AD85" s="538"/>
      <c r="AE85" s="538"/>
      <c r="AF85" s="538"/>
      <c r="AG85" s="538"/>
      <c r="AH85" s="538"/>
      <c r="AI85" s="538"/>
      <c r="AJ85" s="538"/>
      <c r="AK85" s="538"/>
      <c r="AL85" s="538"/>
      <c r="AM85" s="538"/>
      <c r="AN85" s="538"/>
      <c r="AO85" s="538"/>
      <c r="AP85" s="538"/>
      <c r="AQ85" s="538"/>
      <c r="AR85" s="538"/>
      <c r="AS85" s="538"/>
      <c r="AT85" s="538"/>
      <c r="AU85" s="538"/>
      <c r="AV85" s="538"/>
      <c r="AW85" s="538"/>
      <c r="AX85" s="538"/>
      <c r="AY85" s="538"/>
      <c r="AZ85" s="538"/>
      <c r="BA85" s="538"/>
      <c r="BB85" s="538"/>
      <c r="BC85" s="538"/>
      <c r="BD85" s="538"/>
      <c r="BE85" s="538"/>
      <c r="BF85" s="538"/>
      <c r="BG85" s="538"/>
      <c r="BH85" s="538"/>
      <c r="BI85" s="538"/>
      <c r="BJ85" s="538"/>
      <c r="BK85" s="538"/>
      <c r="BL85" s="538"/>
      <c r="BM85" s="538"/>
      <c r="BN85" s="538"/>
      <c r="BO85" s="538"/>
      <c r="BP85" s="538"/>
      <c r="BQ85" s="538"/>
      <c r="BR85" s="538"/>
      <c r="BS85" s="538"/>
      <c r="BT85" s="538"/>
      <c r="BU85" s="538"/>
      <c r="BV85" s="538"/>
      <c r="BW85" s="538"/>
      <c r="BX85" s="538"/>
      <c r="BY85" s="538"/>
      <c r="BZ85" s="538"/>
      <c r="CA85" s="538"/>
      <c r="CB85" s="538"/>
      <c r="CC85" s="538"/>
      <c r="CD85" s="538"/>
      <c r="CE85" s="538"/>
      <c r="CF85" s="538"/>
      <c r="CG85" s="538"/>
      <c r="CH85" s="538"/>
      <c r="CI85" s="538"/>
      <c r="CJ85" s="538"/>
      <c r="CK85" s="538"/>
      <c r="CL85" s="538"/>
      <c r="CM85" s="538"/>
      <c r="CN85" s="538"/>
      <c r="CO85" s="538"/>
      <c r="CP85" s="538"/>
      <c r="CQ85" s="538"/>
      <c r="CR85" s="538"/>
      <c r="CS85" s="538"/>
      <c r="CT85" s="538"/>
      <c r="CU85" s="538"/>
      <c r="CV85" s="538"/>
      <c r="CW85" s="538"/>
      <c r="CX85" s="538"/>
      <c r="CY85" s="538"/>
      <c r="CZ85" s="538"/>
      <c r="DA85" s="538"/>
      <c r="DB85" s="538"/>
      <c r="DC85" s="538"/>
      <c r="DD85" s="538"/>
      <c r="DE85" s="538"/>
      <c r="DF85" s="538"/>
      <c r="DG85" s="538"/>
      <c r="DH85" s="538"/>
      <c r="DI85" s="538"/>
      <c r="DJ85" s="538"/>
      <c r="DK85" s="538"/>
      <c r="DL85" s="538"/>
      <c r="DM85" s="538"/>
      <c r="DN85" s="538"/>
      <c r="DO85" s="538"/>
      <c r="DP85" s="538"/>
      <c r="DQ85" s="538"/>
      <c r="DR85" s="538"/>
      <c r="DS85" s="538"/>
      <c r="DT85" s="538"/>
      <c r="DU85" s="538"/>
      <c r="DV85" s="538"/>
      <c r="DW85" s="538"/>
      <c r="DX85" s="538"/>
      <c r="DY85" s="538"/>
      <c r="DZ85" s="538"/>
      <c r="EA85" s="538"/>
      <c r="EB85" s="538"/>
      <c r="EC85" s="538"/>
      <c r="ED85" s="538"/>
      <c r="EE85" s="538"/>
      <c r="EF85" s="538"/>
      <c r="EG85" s="538"/>
      <c r="EH85" s="538"/>
      <c r="EI85" s="538"/>
      <c r="EJ85" s="538"/>
      <c r="EK85" s="538"/>
      <c r="EL85" s="538"/>
      <c r="EM85" s="538"/>
      <c r="EN85" s="538"/>
      <c r="EO85" s="538"/>
      <c r="EP85" s="538"/>
      <c r="EQ85" s="538"/>
      <c r="ER85" s="538"/>
      <c r="ES85" s="538"/>
      <c r="ET85" s="538"/>
      <c r="EU85" s="538"/>
      <c r="EV85" s="538"/>
      <c r="EW85" s="538"/>
      <c r="EX85" s="538"/>
      <c r="EY85" s="538"/>
      <c r="EZ85" s="538"/>
      <c r="FA85" s="538"/>
      <c r="FB85" s="538"/>
      <c r="FC85" s="538"/>
      <c r="FD85" s="538"/>
      <c r="FE85" s="538"/>
      <c r="FF85" s="538"/>
      <c r="FG85" s="538"/>
      <c r="FH85" s="538"/>
      <c r="FI85" s="538"/>
      <c r="FJ85" s="538"/>
      <c r="FK85" s="538"/>
      <c r="FL85" s="538"/>
      <c r="FM85" s="538"/>
      <c r="FN85" s="538"/>
      <c r="FO85" s="538"/>
      <c r="FP85" s="538"/>
      <c r="FQ85" s="538"/>
      <c r="FR85" s="538"/>
      <c r="FS85" s="538"/>
      <c r="FT85" s="538"/>
      <c r="FU85" s="538"/>
      <c r="FV85" s="538"/>
      <c r="FW85" s="538"/>
      <c r="FX85" s="538"/>
      <c r="FY85" s="538"/>
      <c r="FZ85" s="538"/>
      <c r="GA85" s="538"/>
      <c r="GB85" s="538"/>
      <c r="GC85" s="538"/>
      <c r="GD85" s="538"/>
      <c r="GE85" s="538"/>
      <c r="GF85" s="538"/>
      <c r="GG85" s="538"/>
      <c r="GH85" s="538"/>
      <c r="GI85" s="538"/>
      <c r="GJ85" s="538"/>
      <c r="GK85" s="538"/>
      <c r="GL85" s="538"/>
      <c r="GM85" s="538"/>
      <c r="GN85" s="538"/>
      <c r="GO85" s="538"/>
      <c r="GP85" s="538"/>
      <c r="GQ85" s="538"/>
      <c r="GR85" s="538"/>
      <c r="GS85" s="538"/>
      <c r="GT85" s="538"/>
      <c r="GU85" s="538"/>
      <c r="GV85" s="538"/>
      <c r="GW85" s="538"/>
      <c r="GX85" s="538"/>
      <c r="GY85" s="538"/>
      <c r="GZ85" s="538"/>
      <c r="HA85" s="538"/>
      <c r="HB85" s="538"/>
      <c r="HC85" s="538"/>
      <c r="HD85" s="538"/>
      <c r="HE85" s="538"/>
      <c r="HF85" s="538"/>
      <c r="HG85" s="538"/>
      <c r="HH85" s="538"/>
      <c r="HI85" s="538"/>
      <c r="HJ85" s="538"/>
      <c r="HK85" s="538"/>
      <c r="HL85" s="538"/>
      <c r="HM85" s="538"/>
      <c r="HN85" s="538"/>
      <c r="HO85" s="538"/>
      <c r="HP85" s="538"/>
      <c r="HQ85" s="538"/>
      <c r="HR85" s="538"/>
      <c r="HS85" s="538"/>
      <c r="HT85" s="538"/>
      <c r="HU85" s="538"/>
      <c r="HV85" s="538"/>
      <c r="HW85" s="538"/>
      <c r="HX85" s="538"/>
      <c r="HY85" s="538"/>
      <c r="HZ85" s="538"/>
      <c r="IA85" s="538"/>
      <c r="IB85" s="538"/>
      <c r="IC85" s="538"/>
      <c r="ID85" s="538"/>
      <c r="IE85" s="538"/>
      <c r="IF85" s="538"/>
      <c r="IG85" s="538"/>
      <c r="IH85" s="538"/>
      <c r="II85" s="538"/>
      <c r="IJ85" s="538"/>
      <c r="IK85" s="538"/>
      <c r="IL85" s="538"/>
      <c r="IM85" s="538"/>
      <c r="IN85" s="538"/>
      <c r="IO85" s="538"/>
      <c r="IP85" s="538"/>
      <c r="IQ85" s="538"/>
      <c r="IR85" s="538"/>
      <c r="IS85" s="538"/>
      <c r="IT85" s="538"/>
      <c r="IU85" s="538"/>
      <c r="IV85" s="538"/>
      <c r="IW85" s="538"/>
      <c r="IX85" s="538"/>
      <c r="IY85" s="538"/>
      <c r="IZ85" s="538"/>
      <c r="JA85" s="538"/>
      <c r="JB85" s="538"/>
      <c r="JC85" s="538"/>
      <c r="JD85" s="538"/>
      <c r="JE85" s="538"/>
      <c r="JF85" s="538"/>
      <c r="JG85" s="538"/>
      <c r="JH85" s="538"/>
      <c r="JI85" s="538"/>
      <c r="JJ85" s="538"/>
      <c r="JK85" s="538"/>
      <c r="JL85" s="538"/>
      <c r="JM85" s="538"/>
      <c r="JN85" s="538"/>
      <c r="JO85" s="538"/>
      <c r="JP85" s="538"/>
      <c r="JQ85" s="538"/>
      <c r="JR85" s="538"/>
      <c r="JS85" s="538"/>
      <c r="JT85" s="538"/>
      <c r="JU85" s="538"/>
      <c r="JV85" s="538"/>
      <c r="JW85" s="538"/>
      <c r="JX85" s="538"/>
      <c r="JY85" s="538"/>
      <c r="JZ85" s="538"/>
      <c r="KA85" s="538"/>
      <c r="KB85" s="538"/>
      <c r="KC85" s="538"/>
      <c r="KD85" s="538"/>
      <c r="KE85" s="538"/>
      <c r="KF85" s="538"/>
      <c r="KG85" s="538"/>
      <c r="KH85" s="538"/>
      <c r="KI85" s="538"/>
      <c r="KJ85" s="538"/>
      <c r="KK85" s="538"/>
      <c r="KL85" s="538"/>
      <c r="KM85" s="538"/>
      <c r="KN85" s="538"/>
      <c r="KO85" s="538"/>
      <c r="KP85" s="538"/>
      <c r="KQ85" s="538"/>
      <c r="KR85" s="538"/>
      <c r="KS85" s="538"/>
      <c r="KT85" s="538"/>
      <c r="KU85" s="538"/>
      <c r="KV85" s="538"/>
      <c r="KW85" s="538"/>
      <c r="KX85" s="538"/>
      <c r="KY85" s="538"/>
      <c r="KZ85" s="538"/>
      <c r="LA85" s="538"/>
      <c r="LB85" s="538"/>
      <c r="LC85" s="538"/>
      <c r="LD85" s="538"/>
      <c r="LE85" s="538"/>
      <c r="LF85" s="538"/>
      <c r="LG85" s="538"/>
      <c r="LH85" s="538"/>
      <c r="LI85" s="538"/>
      <c r="LJ85" s="538"/>
      <c r="LK85" s="538"/>
      <c r="LL85" s="538"/>
      <c r="LM85" s="538"/>
      <c r="LN85" s="538"/>
      <c r="LO85" s="538"/>
      <c r="LP85" s="538"/>
      <c r="LQ85" s="538"/>
      <c r="LR85" s="538"/>
      <c r="LS85" s="538"/>
      <c r="LT85" s="538"/>
      <c r="LU85" s="538"/>
      <c r="LV85" s="538"/>
      <c r="LW85" s="538"/>
      <c r="LX85" s="538"/>
      <c r="LY85" s="538"/>
      <c r="LZ85" s="538"/>
      <c r="MA85" s="538"/>
      <c r="MB85" s="538"/>
      <c r="MC85" s="538"/>
      <c r="MD85" s="538"/>
      <c r="ME85" s="538"/>
      <c r="MF85" s="538"/>
      <c r="MG85" s="538"/>
      <c r="MH85" s="538"/>
      <c r="MI85" s="538"/>
      <c r="MJ85" s="538"/>
      <c r="MK85" s="538"/>
      <c r="ML85" s="538"/>
      <c r="MM85" s="538"/>
      <c r="MN85" s="538"/>
      <c r="MO85" s="538"/>
      <c r="MP85" s="538"/>
      <c r="MQ85" s="538"/>
      <c r="MR85" s="538"/>
      <c r="MS85" s="538"/>
      <c r="MT85" s="538"/>
      <c r="MU85" s="538"/>
      <c r="MV85" s="538"/>
      <c r="MW85" s="538"/>
      <c r="MX85" s="538"/>
      <c r="MY85" s="538"/>
      <c r="MZ85" s="538"/>
      <c r="NA85" s="538"/>
      <c r="NB85" s="538"/>
      <c r="NC85" s="538"/>
      <c r="ND85" s="538"/>
      <c r="NE85" s="538"/>
      <c r="NF85" s="538"/>
      <c r="NG85" s="538"/>
      <c r="NH85" s="538"/>
      <c r="NI85" s="538"/>
      <c r="NJ85" s="538"/>
      <c r="NK85" s="538"/>
      <c r="NL85" s="538"/>
      <c r="NM85" s="538"/>
      <c r="NN85" s="538"/>
      <c r="NO85" s="538"/>
      <c r="NP85" s="538"/>
      <c r="NQ85" s="538"/>
      <c r="NR85" s="538"/>
      <c r="NS85" s="538"/>
      <c r="NT85" s="538"/>
      <c r="NU85" s="538"/>
      <c r="NV85" s="538"/>
      <c r="NW85" s="538"/>
      <c r="NX85" s="538"/>
      <c r="NY85" s="538"/>
      <c r="NZ85" s="538"/>
      <c r="OA85" s="538"/>
      <c r="OB85" s="538"/>
      <c r="OC85" s="538"/>
      <c r="OD85" s="538"/>
      <c r="OE85" s="538"/>
      <c r="OF85" s="538"/>
      <c r="OG85" s="538"/>
      <c r="OH85" s="538"/>
      <c r="OI85" s="538"/>
      <c r="OJ85" s="538"/>
      <c r="OK85" s="538"/>
      <c r="OL85" s="538"/>
      <c r="OM85" s="538"/>
      <c r="ON85" s="538"/>
      <c r="OO85" s="538"/>
      <c r="OP85" s="538"/>
      <c r="OQ85" s="538"/>
      <c r="OR85" s="538"/>
      <c r="OS85" s="538"/>
      <c r="OT85" s="538"/>
      <c r="OU85" s="538"/>
      <c r="OV85" s="538"/>
      <c r="OW85" s="538"/>
      <c r="OX85" s="538"/>
      <c r="OY85" s="538"/>
      <c r="OZ85" s="538"/>
      <c r="PA85" s="538"/>
      <c r="PB85" s="538"/>
      <c r="PC85" s="538"/>
      <c r="PD85" s="538"/>
      <c r="PE85" s="538"/>
      <c r="PF85" s="538"/>
      <c r="PG85" s="538"/>
      <c r="PH85" s="538"/>
      <c r="PI85" s="538"/>
      <c r="PJ85" s="538"/>
      <c r="PK85" s="538"/>
      <c r="PL85" s="538"/>
      <c r="PM85" s="538"/>
      <c r="PN85" s="538"/>
      <c r="PO85" s="538"/>
      <c r="PP85" s="538"/>
      <c r="PQ85" s="538"/>
      <c r="PR85" s="538"/>
      <c r="PS85" s="538"/>
      <c r="PT85" s="538"/>
      <c r="PU85" s="538"/>
      <c r="PV85" s="538"/>
      <c r="PW85" s="538"/>
      <c r="PX85" s="538"/>
      <c r="PY85" s="538"/>
      <c r="PZ85" s="538"/>
      <c r="QA85" s="538"/>
      <c r="QB85" s="538"/>
      <c r="QC85" s="538"/>
      <c r="QD85" s="538"/>
      <c r="QE85" s="538"/>
      <c r="QF85" s="538"/>
      <c r="QG85" s="538"/>
      <c r="QH85" s="538"/>
      <c r="QI85" s="538"/>
      <c r="QJ85" s="538"/>
      <c r="QK85" s="538"/>
      <c r="QL85" s="538"/>
      <c r="QM85" s="538"/>
      <c r="QN85" s="538"/>
      <c r="QO85" s="538"/>
      <c r="QP85" s="538"/>
      <c r="QQ85" s="538"/>
      <c r="QR85" s="538"/>
      <c r="QS85" s="538"/>
      <c r="QT85" s="538"/>
      <c r="QU85" s="538"/>
      <c r="QV85" s="538"/>
      <c r="QW85" s="538"/>
      <c r="QX85" s="538"/>
      <c r="QY85" s="538"/>
      <c r="QZ85" s="538"/>
      <c r="RA85" s="538"/>
      <c r="RB85" s="538"/>
      <c r="RC85" s="538"/>
      <c r="RD85" s="538"/>
      <c r="RE85" s="538"/>
      <c r="RF85" s="538"/>
      <c r="RG85" s="538"/>
      <c r="RH85" s="538"/>
      <c r="RI85" s="538"/>
      <c r="RJ85" s="538"/>
      <c r="RK85" s="538"/>
      <c r="RL85" s="538"/>
      <c r="RM85" s="538"/>
      <c r="RN85" s="538"/>
      <c r="RO85" s="538"/>
      <c r="RP85" s="538"/>
      <c r="RQ85" s="538"/>
      <c r="RR85" s="538"/>
      <c r="RS85" s="538"/>
      <c r="RT85" s="538"/>
      <c r="RU85" s="538"/>
      <c r="RV85" s="538"/>
      <c r="RW85" s="538"/>
      <c r="RX85" s="538"/>
      <c r="RY85" s="538"/>
      <c r="RZ85" s="538"/>
      <c r="SA85" s="538"/>
      <c r="SB85" s="538"/>
      <c r="SC85" s="538"/>
      <c r="SD85" s="538"/>
      <c r="SE85" s="538"/>
      <c r="SF85" s="538"/>
      <c r="SG85" s="538"/>
      <c r="SH85" s="538"/>
      <c r="SI85" s="538"/>
      <c r="SJ85" s="538"/>
      <c r="SK85" s="538"/>
      <c r="SL85" s="538"/>
      <c r="SM85" s="538"/>
      <c r="SN85" s="538"/>
      <c r="SO85" s="538"/>
      <c r="SP85" s="538"/>
      <c r="SQ85" s="538"/>
      <c r="SR85" s="538"/>
      <c r="SS85" s="538"/>
      <c r="ST85" s="538"/>
      <c r="SU85" s="538"/>
      <c r="SV85" s="538"/>
      <c r="SW85" s="538"/>
      <c r="SX85" s="538"/>
      <c r="SY85" s="538"/>
      <c r="SZ85" s="538"/>
      <c r="TA85" s="538"/>
      <c r="TB85" s="538"/>
      <c r="TC85" s="538"/>
      <c r="TD85" s="538"/>
      <c r="TE85" s="538"/>
      <c r="TF85" s="538"/>
      <c r="TG85" s="538"/>
      <c r="TH85" s="538"/>
      <c r="TI85" s="538"/>
      <c r="TJ85" s="538"/>
      <c r="TK85" s="538"/>
      <c r="TL85" s="538"/>
      <c r="TM85" s="538"/>
      <c r="TN85" s="538"/>
      <c r="TO85" s="538"/>
      <c r="TP85" s="538"/>
      <c r="TQ85" s="538"/>
      <c r="TR85" s="538"/>
      <c r="TS85" s="538"/>
      <c r="TT85" s="538"/>
      <c r="TU85" s="538"/>
      <c r="TV85" s="538"/>
      <c r="TW85" s="538"/>
      <c r="TX85" s="538"/>
      <c r="TY85" s="538"/>
      <c r="TZ85" s="538"/>
      <c r="UA85" s="538"/>
      <c r="UB85" s="538"/>
      <c r="UC85" s="538"/>
      <c r="UD85" s="538"/>
      <c r="UE85" s="538"/>
      <c r="UF85" s="538"/>
      <c r="UG85" s="538"/>
      <c r="UH85" s="538"/>
      <c r="UI85" s="538"/>
      <c r="UJ85" s="538"/>
      <c r="UK85" s="538"/>
      <c r="UL85" s="538"/>
      <c r="UM85" s="538"/>
      <c r="UN85" s="538"/>
      <c r="UO85" s="538"/>
      <c r="UP85" s="538"/>
      <c r="UQ85" s="538"/>
      <c r="UR85" s="538"/>
      <c r="US85" s="538"/>
      <c r="UT85" s="538"/>
      <c r="UU85" s="538"/>
      <c r="UV85" s="538"/>
      <c r="UW85" s="538"/>
      <c r="UX85" s="538"/>
      <c r="UY85" s="538"/>
      <c r="UZ85" s="538"/>
      <c r="VA85" s="538"/>
      <c r="VB85" s="538"/>
      <c r="VC85" s="538"/>
      <c r="VD85" s="538"/>
      <c r="VE85" s="538"/>
      <c r="VF85" s="538"/>
      <c r="VG85" s="538"/>
      <c r="VH85" s="538"/>
      <c r="VI85" s="538"/>
      <c r="VJ85" s="538"/>
      <c r="VK85" s="538"/>
      <c r="VL85" s="538"/>
      <c r="VM85" s="538"/>
      <c r="VN85" s="538"/>
      <c r="VO85" s="538"/>
      <c r="VP85" s="538"/>
      <c r="VQ85" s="538"/>
      <c r="VR85" s="538"/>
      <c r="VS85" s="538"/>
      <c r="VT85" s="538"/>
      <c r="VU85" s="538"/>
      <c r="VV85" s="538"/>
      <c r="VW85" s="538"/>
      <c r="VX85" s="538"/>
      <c r="VY85" s="538"/>
      <c r="VZ85" s="538"/>
      <c r="WA85" s="538"/>
      <c r="WB85" s="538"/>
      <c r="WC85" s="538"/>
      <c r="WD85" s="538"/>
      <c r="WE85" s="538"/>
      <c r="WF85" s="538"/>
      <c r="WG85" s="538"/>
      <c r="WH85" s="538"/>
      <c r="WI85" s="538"/>
      <c r="WJ85" s="538"/>
      <c r="WK85" s="538"/>
      <c r="WL85" s="538"/>
      <c r="WM85" s="538"/>
      <c r="WN85" s="538"/>
      <c r="WO85" s="538"/>
      <c r="WP85" s="538"/>
      <c r="WQ85" s="538"/>
      <c r="WR85" s="538"/>
      <c r="WS85" s="538"/>
      <c r="WT85" s="538"/>
      <c r="WU85" s="538"/>
      <c r="WV85" s="538"/>
      <c r="WW85" s="538"/>
      <c r="WX85" s="538"/>
      <c r="WY85" s="538"/>
      <c r="WZ85" s="538"/>
      <c r="XA85" s="538"/>
      <c r="XB85" s="538"/>
      <c r="XC85" s="538"/>
      <c r="XD85" s="538"/>
      <c r="XE85" s="538"/>
      <c r="XF85" s="538"/>
      <c r="XG85" s="538"/>
      <c r="XH85" s="538"/>
      <c r="XI85" s="538"/>
      <c r="XJ85" s="538"/>
      <c r="XK85" s="538"/>
      <c r="XL85" s="538"/>
      <c r="XM85" s="538"/>
      <c r="XN85" s="538"/>
      <c r="XO85" s="538"/>
      <c r="XP85" s="538"/>
      <c r="XQ85" s="538"/>
      <c r="XR85" s="538"/>
      <c r="XS85" s="538"/>
      <c r="XT85" s="538"/>
      <c r="XU85" s="538"/>
      <c r="XV85" s="538"/>
      <c r="XW85" s="538"/>
      <c r="XX85" s="538"/>
      <c r="XY85" s="538"/>
      <c r="XZ85" s="538"/>
      <c r="YA85" s="538"/>
      <c r="YB85" s="538"/>
      <c r="YC85" s="538"/>
      <c r="YD85" s="538"/>
      <c r="YE85" s="538"/>
      <c r="YF85" s="538"/>
      <c r="YG85" s="538"/>
      <c r="YH85" s="538"/>
      <c r="YI85" s="538"/>
      <c r="YJ85" s="538"/>
      <c r="YK85" s="538"/>
      <c r="YL85" s="538"/>
      <c r="YM85" s="538"/>
      <c r="YN85" s="538"/>
      <c r="YO85" s="538"/>
      <c r="YP85" s="538"/>
      <c r="YQ85" s="538"/>
      <c r="YR85" s="538"/>
      <c r="YS85" s="538"/>
      <c r="YT85" s="538"/>
      <c r="YU85" s="538"/>
      <c r="YV85" s="538"/>
      <c r="YW85" s="538"/>
      <c r="YX85" s="538"/>
      <c r="YY85" s="538"/>
      <c r="YZ85" s="538"/>
      <c r="ZA85" s="538"/>
      <c r="ZB85" s="538"/>
      <c r="ZC85" s="538"/>
      <c r="ZD85" s="538"/>
      <c r="ZE85" s="538"/>
      <c r="ZF85" s="538"/>
      <c r="ZG85" s="538"/>
      <c r="ZH85" s="538"/>
      <c r="ZI85" s="538"/>
      <c r="ZJ85" s="538"/>
      <c r="ZK85" s="538"/>
      <c r="ZL85" s="538"/>
      <c r="ZM85" s="538"/>
      <c r="ZN85" s="538"/>
      <c r="ZO85" s="538"/>
      <c r="ZP85" s="538"/>
      <c r="ZQ85" s="538"/>
      <c r="ZR85" s="538"/>
      <c r="ZS85" s="538"/>
      <c r="ZT85" s="538"/>
      <c r="ZU85" s="538"/>
      <c r="ZV85" s="538"/>
      <c r="ZW85" s="538"/>
      <c r="ZX85" s="538"/>
      <c r="ZY85" s="538"/>
      <c r="ZZ85" s="538"/>
      <c r="AAA85" s="538"/>
      <c r="AAB85" s="538"/>
      <c r="AAC85" s="538"/>
      <c r="AAD85" s="538"/>
      <c r="AAE85" s="538"/>
      <c r="AAF85" s="538"/>
      <c r="AAG85" s="538"/>
      <c r="AAH85" s="538"/>
      <c r="AAI85" s="538"/>
      <c r="AAJ85" s="538"/>
      <c r="AAK85" s="538"/>
      <c r="AAL85" s="538"/>
      <c r="AAM85" s="538"/>
      <c r="AAN85" s="538"/>
      <c r="AAO85" s="538"/>
      <c r="AAP85" s="538"/>
      <c r="AAQ85" s="538"/>
      <c r="AAR85" s="538"/>
      <c r="AAS85" s="538"/>
      <c r="AAT85" s="538"/>
      <c r="AAU85" s="538"/>
      <c r="AAV85" s="538"/>
      <c r="AAW85" s="538"/>
      <c r="AAX85" s="538"/>
      <c r="AAY85" s="538"/>
      <c r="AAZ85" s="538"/>
      <c r="ABA85" s="538"/>
      <c r="ABB85" s="538"/>
      <c r="ABC85" s="538"/>
      <c r="ABD85" s="538"/>
      <c r="ABE85" s="538"/>
      <c r="ABF85" s="538"/>
      <c r="ABG85" s="538"/>
      <c r="ABH85" s="538"/>
      <c r="ABI85" s="538"/>
      <c r="ABJ85" s="538"/>
      <c r="ABK85" s="538"/>
      <c r="ABL85" s="538"/>
      <c r="ABM85" s="538"/>
      <c r="ABN85" s="538"/>
      <c r="ABO85" s="538"/>
      <c r="ABP85" s="538"/>
      <c r="ABQ85" s="538"/>
      <c r="ABR85" s="538"/>
      <c r="ABS85" s="538"/>
      <c r="ABT85" s="538"/>
      <c r="ABU85" s="538"/>
      <c r="ABV85" s="538"/>
      <c r="ABW85" s="538"/>
      <c r="ABX85" s="538"/>
      <c r="ABY85" s="538"/>
      <c r="ABZ85" s="538"/>
      <c r="ACA85" s="538"/>
      <c r="ACB85" s="538"/>
      <c r="ACC85" s="538"/>
      <c r="ACD85" s="538"/>
      <c r="ACE85" s="538"/>
      <c r="ACF85" s="538"/>
      <c r="ACG85" s="538"/>
      <c r="ACH85" s="538"/>
      <c r="ACI85" s="538"/>
      <c r="ACJ85" s="538"/>
      <c r="ACK85" s="538"/>
      <c r="ACL85" s="538"/>
      <c r="ACM85" s="538"/>
      <c r="ACN85" s="538"/>
      <c r="ACO85" s="538"/>
      <c r="ACP85" s="538"/>
      <c r="ACQ85" s="538"/>
      <c r="ACR85" s="538"/>
      <c r="ACS85" s="538"/>
      <c r="ACT85" s="538"/>
      <c r="ACU85" s="538"/>
      <c r="ACV85" s="538"/>
      <c r="ACW85" s="538"/>
      <c r="ACX85" s="538"/>
      <c r="ACY85" s="538"/>
      <c r="ACZ85" s="538"/>
      <c r="ADA85" s="538"/>
      <c r="ADB85" s="538"/>
      <c r="ADC85" s="538"/>
      <c r="ADD85" s="538"/>
      <c r="ADE85" s="538"/>
      <c r="ADF85" s="538"/>
      <c r="ADG85" s="538"/>
      <c r="ADH85" s="538"/>
      <c r="ADI85" s="538"/>
      <c r="ADJ85" s="538"/>
      <c r="ADK85" s="538"/>
      <c r="ADL85" s="538"/>
      <c r="ADM85" s="538"/>
      <c r="ADN85" s="538"/>
      <c r="ADO85" s="538"/>
      <c r="ADP85" s="538"/>
      <c r="ADQ85" s="538"/>
      <c r="ADR85" s="538"/>
      <c r="ADS85" s="538"/>
      <c r="ADT85" s="538"/>
      <c r="ADU85" s="538"/>
      <c r="ADV85" s="538"/>
      <c r="ADW85" s="538"/>
      <c r="ADX85" s="538"/>
      <c r="ADY85" s="538"/>
      <c r="ADZ85" s="538"/>
      <c r="AEA85" s="538"/>
      <c r="AEB85" s="538"/>
      <c r="AEC85" s="538"/>
      <c r="AED85" s="538"/>
      <c r="AEE85" s="538"/>
      <c r="AEF85" s="538"/>
      <c r="AEG85" s="538"/>
      <c r="AEH85" s="538"/>
      <c r="AEI85" s="538"/>
      <c r="AEJ85" s="538"/>
      <c r="AEK85" s="538"/>
      <c r="AEL85" s="538"/>
      <c r="AEM85" s="538"/>
      <c r="AEN85" s="538"/>
      <c r="AEO85" s="538"/>
      <c r="AEP85" s="538"/>
      <c r="AEQ85" s="538"/>
      <c r="AER85" s="538"/>
      <c r="AES85" s="538"/>
      <c r="AET85" s="538"/>
      <c r="AEU85" s="538"/>
      <c r="AEV85" s="538"/>
      <c r="AEW85" s="538"/>
      <c r="AEX85" s="538"/>
      <c r="AEY85" s="538"/>
      <c r="AEZ85" s="538"/>
      <c r="AFA85" s="538"/>
      <c r="AFB85" s="538"/>
      <c r="AFC85" s="538"/>
      <c r="AFD85" s="538"/>
      <c r="AFE85" s="538"/>
      <c r="AFF85" s="538"/>
      <c r="AFG85" s="538"/>
      <c r="AFH85" s="538"/>
      <c r="AFI85" s="538"/>
      <c r="AFJ85" s="538"/>
      <c r="AFK85" s="538"/>
      <c r="AFL85" s="538"/>
      <c r="AFM85" s="538"/>
      <c r="AFN85" s="538"/>
      <c r="AFO85" s="538"/>
      <c r="AFP85" s="538"/>
      <c r="AFQ85" s="538"/>
      <c r="AFR85" s="538"/>
      <c r="AFS85" s="538"/>
      <c r="AFT85" s="538"/>
      <c r="AFU85" s="538"/>
      <c r="AFV85" s="538"/>
      <c r="AFW85" s="538"/>
      <c r="AFX85" s="538"/>
      <c r="AFY85" s="538"/>
      <c r="AFZ85" s="538"/>
      <c r="AGA85" s="538"/>
      <c r="AGB85" s="538"/>
      <c r="AGC85" s="538"/>
      <c r="AGD85" s="538"/>
      <c r="AGE85" s="538"/>
      <c r="AGF85" s="538"/>
      <c r="AGG85" s="538"/>
      <c r="AGH85" s="538"/>
      <c r="AGI85" s="538"/>
      <c r="AGJ85" s="538"/>
      <c r="AGK85" s="538"/>
      <c r="AGL85" s="538"/>
      <c r="AGM85" s="538"/>
      <c r="AGN85" s="538"/>
      <c r="AGO85" s="538"/>
      <c r="AGP85" s="538"/>
      <c r="AGQ85" s="538"/>
      <c r="AGR85" s="538"/>
      <c r="AGS85" s="538"/>
      <c r="AGT85" s="538"/>
      <c r="AGU85" s="538"/>
      <c r="AGV85" s="538"/>
      <c r="AGW85" s="538"/>
      <c r="AGX85" s="538"/>
      <c r="AGY85" s="538"/>
      <c r="AGZ85" s="538"/>
      <c r="AHA85" s="538"/>
      <c r="AHB85" s="538"/>
      <c r="AHC85" s="538"/>
      <c r="AHD85" s="538"/>
      <c r="AHE85" s="538"/>
      <c r="AHF85" s="538"/>
      <c r="AHG85" s="538"/>
      <c r="AHH85" s="538"/>
      <c r="AHI85" s="538"/>
      <c r="AHJ85" s="538"/>
      <c r="AHK85" s="538"/>
      <c r="AHL85" s="538"/>
      <c r="AHM85" s="538"/>
      <c r="AHN85" s="538"/>
      <c r="AHO85" s="538"/>
      <c r="AHP85" s="538"/>
      <c r="AHQ85" s="538"/>
      <c r="AHR85" s="538"/>
      <c r="AHS85" s="538"/>
      <c r="AHT85" s="538"/>
      <c r="AHU85" s="538"/>
      <c r="AHV85" s="538"/>
      <c r="AHW85" s="538"/>
      <c r="AHX85" s="538"/>
      <c r="AHY85" s="538"/>
      <c r="AHZ85" s="538"/>
      <c r="AIA85" s="538"/>
      <c r="AIB85" s="538"/>
      <c r="AIC85" s="538"/>
      <c r="AID85" s="538"/>
      <c r="AIE85" s="538"/>
      <c r="AIF85" s="538"/>
      <c r="AIG85" s="538"/>
      <c r="AIH85" s="538"/>
      <c r="AII85" s="538"/>
      <c r="AIJ85" s="538"/>
      <c r="AIK85" s="538"/>
      <c r="AIL85" s="538"/>
      <c r="AIM85" s="538"/>
      <c r="AIN85" s="538"/>
      <c r="AIO85" s="538"/>
      <c r="AIP85" s="538"/>
      <c r="AIQ85" s="538"/>
      <c r="AIR85" s="538"/>
      <c r="AIS85" s="538"/>
      <c r="AIT85" s="538"/>
      <c r="AIU85" s="538"/>
      <c r="AIV85" s="538"/>
      <c r="AIW85" s="538"/>
      <c r="AIX85" s="538"/>
      <c r="AIY85" s="538"/>
      <c r="AIZ85" s="538"/>
      <c r="AJA85" s="538"/>
      <c r="AJB85" s="538"/>
      <c r="AJC85" s="538"/>
      <c r="AJD85" s="538"/>
      <c r="AJE85" s="538"/>
      <c r="AJF85" s="538"/>
      <c r="AJG85" s="538"/>
      <c r="AJH85" s="538"/>
      <c r="AJI85" s="538"/>
      <c r="AJJ85" s="538"/>
      <c r="AJK85" s="538"/>
      <c r="AJL85" s="538"/>
      <c r="AJM85" s="538"/>
      <c r="AJN85" s="538"/>
      <c r="AJO85" s="538"/>
      <c r="AJP85" s="538"/>
      <c r="AJQ85" s="538"/>
      <c r="AJR85" s="538"/>
      <c r="AJS85" s="538"/>
      <c r="AJT85" s="538"/>
      <c r="AJU85" s="538"/>
      <c r="AJV85" s="538"/>
      <c r="AJW85" s="538"/>
      <c r="AJX85" s="538"/>
      <c r="AJY85" s="538"/>
      <c r="AJZ85" s="538"/>
      <c r="AKA85" s="538"/>
      <c r="AKB85" s="538"/>
      <c r="AKC85" s="538"/>
      <c r="AKD85" s="538"/>
      <c r="AKE85" s="538"/>
      <c r="AKF85" s="538"/>
      <c r="AKG85" s="538"/>
      <c r="AKH85" s="538"/>
      <c r="AKI85" s="538"/>
      <c r="AKJ85" s="538"/>
      <c r="AKK85" s="538"/>
      <c r="AKL85" s="538"/>
      <c r="AKM85" s="538"/>
      <c r="AKN85" s="538"/>
      <c r="AKO85" s="538"/>
      <c r="AKP85" s="538"/>
      <c r="AKQ85" s="538"/>
      <c r="AKR85" s="538"/>
      <c r="AKS85" s="538"/>
      <c r="AKT85" s="538"/>
      <c r="AKU85" s="538"/>
      <c r="AKV85" s="538"/>
      <c r="AKW85" s="538"/>
      <c r="AKX85" s="538"/>
      <c r="AKY85" s="538"/>
      <c r="AKZ85" s="538"/>
      <c r="ALA85" s="538"/>
      <c r="ALB85" s="538"/>
      <c r="ALC85" s="538"/>
      <c r="ALD85" s="538"/>
      <c r="ALE85" s="538"/>
      <c r="ALF85" s="538"/>
      <c r="ALG85" s="538"/>
      <c r="ALH85" s="538"/>
      <c r="ALI85" s="538"/>
      <c r="ALJ85" s="538"/>
      <c r="ALK85" s="538"/>
      <c r="ALL85" s="538"/>
      <c r="ALM85" s="538"/>
      <c r="ALN85" s="538"/>
      <c r="ALO85" s="538"/>
      <c r="ALP85" s="538"/>
      <c r="ALQ85" s="538"/>
      <c r="ALR85" s="538"/>
      <c r="ALS85" s="538"/>
      <c r="ALT85" s="538"/>
      <c r="ALU85" s="538"/>
      <c r="ALV85" s="538"/>
      <c r="ALW85" s="538"/>
      <c r="ALX85" s="538"/>
      <c r="ALY85" s="538"/>
      <c r="ALZ85" s="538"/>
      <c r="AMA85" s="538"/>
      <c r="AMB85" s="538"/>
      <c r="AMC85" s="538"/>
      <c r="AMD85" s="538"/>
      <c r="AME85" s="538"/>
      <c r="AMF85" s="538"/>
      <c r="AMG85" s="538"/>
      <c r="AMH85" s="538"/>
      <c r="AMI85" s="538"/>
      <c r="AMJ85" s="538"/>
      <c r="AMK85" s="538"/>
      <c r="AML85" s="538"/>
      <c r="AMM85" s="538"/>
      <c r="AMN85" s="538"/>
      <c r="AMO85" s="538"/>
      <c r="AMP85" s="538"/>
      <c r="AMQ85" s="538"/>
      <c r="AMR85" s="538"/>
      <c r="AMS85" s="538"/>
      <c r="AMT85" s="538"/>
      <c r="AMU85" s="538"/>
      <c r="AMV85" s="538"/>
      <c r="AMW85" s="538"/>
      <c r="AMX85" s="538"/>
      <c r="AMY85" s="538"/>
      <c r="AMZ85" s="538"/>
      <c r="ANA85" s="538"/>
      <c r="ANB85" s="538"/>
      <c r="ANC85" s="538"/>
      <c r="AND85" s="538"/>
      <c r="ANE85" s="538"/>
      <c r="ANF85" s="538"/>
      <c r="ANG85" s="538"/>
      <c r="ANH85" s="538"/>
      <c r="ANI85" s="538"/>
      <c r="ANJ85" s="538"/>
      <c r="ANK85" s="538"/>
      <c r="ANL85" s="538"/>
      <c r="ANM85" s="538"/>
      <c r="ANN85" s="538"/>
      <c r="ANO85" s="538"/>
      <c r="ANP85" s="538"/>
      <c r="ANQ85" s="538"/>
      <c r="ANR85" s="538"/>
      <c r="ANS85" s="538"/>
      <c r="ANT85" s="538"/>
      <c r="ANU85" s="538"/>
      <c r="ANV85" s="538"/>
      <c r="ANW85" s="538"/>
      <c r="ANX85" s="538"/>
      <c r="ANY85" s="538"/>
      <c r="ANZ85" s="538"/>
      <c r="AOA85" s="538"/>
      <c r="AOB85" s="538"/>
      <c r="AOC85" s="538"/>
      <c r="AOD85" s="538"/>
      <c r="AOE85" s="538"/>
      <c r="AOF85" s="538"/>
      <c r="AOG85" s="538"/>
      <c r="AOH85" s="538"/>
      <c r="AOI85" s="538"/>
      <c r="AOJ85" s="538"/>
      <c r="AOK85" s="538"/>
      <c r="AOL85" s="538"/>
      <c r="AOM85" s="538"/>
      <c r="AON85" s="538"/>
      <c r="AOO85" s="538"/>
      <c r="AOP85" s="538"/>
      <c r="AOQ85" s="538"/>
      <c r="AOR85" s="538"/>
      <c r="AOS85" s="538"/>
      <c r="AOT85" s="538"/>
      <c r="AOU85" s="538"/>
      <c r="AOV85" s="538"/>
      <c r="AOW85" s="538"/>
      <c r="AOX85" s="538"/>
      <c r="AOY85" s="538"/>
      <c r="AOZ85" s="538"/>
      <c r="APA85" s="538"/>
      <c r="APB85" s="538"/>
      <c r="APC85" s="538"/>
      <c r="APD85" s="538"/>
      <c r="APE85" s="538"/>
      <c r="APF85" s="538"/>
      <c r="APG85" s="538"/>
      <c r="APH85" s="538"/>
      <c r="API85" s="538"/>
      <c r="APJ85" s="538"/>
      <c r="APK85" s="538"/>
      <c r="APL85" s="538"/>
      <c r="APM85" s="538"/>
      <c r="APN85" s="538"/>
      <c r="APO85" s="538"/>
      <c r="APP85" s="538"/>
      <c r="APQ85" s="538"/>
      <c r="APR85" s="538"/>
      <c r="APS85" s="538"/>
      <c r="APT85" s="538"/>
      <c r="APU85" s="538"/>
      <c r="APV85" s="538"/>
      <c r="APW85" s="538"/>
      <c r="APX85" s="538"/>
      <c r="APY85" s="538"/>
      <c r="APZ85" s="538"/>
      <c r="AQA85" s="538"/>
      <c r="AQB85" s="538"/>
      <c r="AQC85" s="538"/>
      <c r="AQD85" s="538"/>
      <c r="AQE85" s="538"/>
      <c r="AQF85" s="538"/>
      <c r="AQG85" s="538"/>
      <c r="AQH85" s="538"/>
      <c r="AQI85" s="538"/>
      <c r="AQJ85" s="538"/>
      <c r="AQK85" s="538"/>
      <c r="AQL85" s="538"/>
      <c r="AQM85" s="538"/>
      <c r="AQN85" s="538"/>
      <c r="AQO85" s="538"/>
      <c r="AQP85" s="538"/>
      <c r="AQQ85" s="538"/>
      <c r="AQR85" s="538"/>
      <c r="AQS85" s="538"/>
      <c r="AQT85" s="538"/>
      <c r="AQU85" s="538"/>
      <c r="AQV85" s="538"/>
      <c r="AQW85" s="538"/>
      <c r="AQX85" s="538"/>
      <c r="AQY85" s="538"/>
      <c r="AQZ85" s="538"/>
      <c r="ARA85" s="538"/>
      <c r="ARB85" s="538"/>
      <c r="ARC85" s="538"/>
      <c r="ARD85" s="538"/>
      <c r="ARE85" s="538"/>
      <c r="ARF85" s="538"/>
      <c r="ARG85" s="538"/>
      <c r="ARH85" s="538"/>
      <c r="ARI85" s="538"/>
      <c r="ARJ85" s="538"/>
      <c r="ARK85" s="538"/>
      <c r="ARL85" s="538"/>
      <c r="ARM85" s="538"/>
      <c r="ARN85" s="538"/>
      <c r="ARO85" s="538"/>
      <c r="ARP85" s="538"/>
      <c r="ARQ85" s="538"/>
      <c r="ARR85" s="538"/>
      <c r="ARS85" s="538"/>
      <c r="ART85" s="538"/>
      <c r="ARU85" s="538"/>
      <c r="ARV85" s="538"/>
      <c r="ARW85" s="538"/>
      <c r="ARX85" s="538"/>
      <c r="ARY85" s="538"/>
      <c r="ARZ85" s="538"/>
      <c r="ASA85" s="538"/>
      <c r="ASB85" s="538"/>
      <c r="ASC85" s="538"/>
      <c r="ASD85" s="538"/>
      <c r="ASE85" s="538"/>
      <c r="ASF85" s="538"/>
      <c r="ASG85" s="538"/>
      <c r="ASH85" s="538"/>
      <c r="ASI85" s="538"/>
      <c r="ASJ85" s="538"/>
      <c r="ASK85" s="538"/>
      <c r="ASL85" s="538"/>
      <c r="ASM85" s="538"/>
      <c r="ASN85" s="538"/>
      <c r="ASO85" s="538"/>
      <c r="ASP85" s="538"/>
      <c r="ASQ85" s="538"/>
      <c r="ASR85" s="538"/>
      <c r="ASS85" s="538"/>
      <c r="AST85" s="538"/>
      <c r="ASU85" s="538"/>
      <c r="ASV85" s="538"/>
      <c r="ASW85" s="538"/>
      <c r="ASX85" s="538"/>
      <c r="ASY85" s="538"/>
      <c r="ASZ85" s="538"/>
      <c r="ATA85" s="538"/>
      <c r="ATB85" s="538"/>
      <c r="ATC85" s="538"/>
      <c r="ATD85" s="538"/>
      <c r="ATE85" s="538"/>
      <c r="ATF85" s="538"/>
      <c r="ATG85" s="538"/>
      <c r="ATH85" s="538"/>
      <c r="ATI85" s="538"/>
      <c r="ATJ85" s="538"/>
      <c r="ATK85" s="538"/>
      <c r="ATL85" s="538"/>
      <c r="ATM85" s="538"/>
      <c r="ATN85" s="538"/>
      <c r="ATO85" s="538"/>
      <c r="ATP85" s="538"/>
      <c r="ATQ85" s="538"/>
      <c r="ATR85" s="538"/>
      <c r="ATS85" s="538"/>
      <c r="ATT85" s="538"/>
      <c r="ATU85" s="538"/>
      <c r="ATV85" s="538"/>
      <c r="ATW85" s="538"/>
      <c r="ATX85" s="538"/>
      <c r="ATY85" s="538"/>
      <c r="ATZ85" s="538"/>
      <c r="AUA85" s="538"/>
      <c r="AUB85" s="538"/>
      <c r="AUC85" s="538"/>
      <c r="AUD85" s="538"/>
      <c r="AUE85" s="538"/>
      <c r="AUF85" s="538"/>
      <c r="AUG85" s="538"/>
      <c r="AUH85" s="538"/>
      <c r="AUI85" s="538"/>
      <c r="AUJ85" s="538"/>
      <c r="AUK85" s="538"/>
      <c r="AUL85" s="538"/>
      <c r="AUM85" s="538"/>
      <c r="AUN85" s="538"/>
      <c r="AUO85" s="538"/>
      <c r="AUP85" s="538"/>
      <c r="AUQ85" s="538"/>
      <c r="AUR85" s="538"/>
      <c r="AUS85" s="538"/>
      <c r="AUT85" s="538"/>
      <c r="AUU85" s="538"/>
      <c r="AUV85" s="538"/>
      <c r="AUW85" s="538"/>
      <c r="AUX85" s="538"/>
      <c r="AUY85" s="538"/>
      <c r="AUZ85" s="538"/>
      <c r="AVA85" s="538"/>
      <c r="AVB85" s="538"/>
      <c r="AVC85" s="538"/>
      <c r="AVD85" s="538"/>
      <c r="AVE85" s="538"/>
      <c r="AVF85" s="538"/>
      <c r="AVG85" s="538"/>
      <c r="AVH85" s="538"/>
      <c r="AVI85" s="538"/>
      <c r="AVJ85" s="538"/>
      <c r="AVK85" s="538"/>
      <c r="AVL85" s="538"/>
      <c r="AVM85" s="538"/>
      <c r="AVN85" s="538"/>
      <c r="AVO85" s="538"/>
      <c r="AVP85" s="538"/>
      <c r="AVQ85" s="538"/>
      <c r="AVR85" s="538"/>
      <c r="AVS85" s="538"/>
      <c r="AVT85" s="538"/>
      <c r="AVU85" s="538"/>
      <c r="AVV85" s="538"/>
      <c r="AVW85" s="538"/>
      <c r="AVX85" s="538"/>
      <c r="AVY85" s="538"/>
      <c r="AVZ85" s="538"/>
      <c r="AWA85" s="538"/>
      <c r="AWB85" s="538"/>
      <c r="AWC85" s="538"/>
      <c r="AWD85" s="538"/>
      <c r="AWE85" s="538"/>
      <c r="AWF85" s="538"/>
      <c r="AWG85" s="538"/>
      <c r="AWH85" s="538"/>
      <c r="AWI85" s="538"/>
      <c r="AWJ85" s="538"/>
      <c r="AWK85" s="538"/>
      <c r="AWL85" s="538"/>
      <c r="AWM85" s="538"/>
      <c r="AWN85" s="538"/>
      <c r="AWO85" s="538"/>
      <c r="AWP85" s="538"/>
      <c r="AWQ85" s="538"/>
      <c r="AWR85" s="538"/>
      <c r="AWS85" s="538"/>
      <c r="AWT85" s="538"/>
      <c r="AWU85" s="538"/>
      <c r="AWV85" s="538"/>
      <c r="AWW85" s="538"/>
      <c r="AWX85" s="538"/>
      <c r="AWY85" s="538"/>
      <c r="AWZ85" s="538"/>
      <c r="AXA85" s="538"/>
      <c r="AXB85" s="538"/>
      <c r="AXC85" s="538"/>
      <c r="AXD85" s="538"/>
      <c r="AXE85" s="538"/>
      <c r="AXF85" s="538"/>
      <c r="AXG85" s="538"/>
      <c r="AXH85" s="538"/>
      <c r="AXI85" s="538"/>
      <c r="AXJ85" s="538"/>
      <c r="AXK85" s="538"/>
      <c r="AXL85" s="538"/>
      <c r="AXM85" s="538"/>
      <c r="AXN85" s="538"/>
      <c r="AXO85" s="538"/>
      <c r="AXP85" s="538"/>
      <c r="AXQ85" s="538"/>
      <c r="AXR85" s="538"/>
      <c r="AXS85" s="538"/>
      <c r="AXT85" s="538"/>
      <c r="AXU85" s="538"/>
      <c r="AXV85" s="538"/>
      <c r="AXW85" s="538"/>
      <c r="AXX85" s="538"/>
      <c r="AXY85" s="538"/>
      <c r="AXZ85" s="538"/>
      <c r="AYA85" s="538"/>
      <c r="AYB85" s="538"/>
      <c r="AYC85" s="538"/>
      <c r="AYD85" s="538"/>
      <c r="AYE85" s="538"/>
      <c r="AYF85" s="538"/>
      <c r="AYG85" s="538"/>
      <c r="AYH85" s="538"/>
      <c r="AYI85" s="538"/>
      <c r="AYJ85" s="538"/>
      <c r="AYK85" s="538"/>
      <c r="AYL85" s="538"/>
      <c r="AYM85" s="538"/>
      <c r="AYN85" s="538"/>
      <c r="AYO85" s="538"/>
      <c r="AYP85" s="538"/>
      <c r="AYQ85" s="538"/>
      <c r="AYR85" s="538"/>
      <c r="AYS85" s="538"/>
      <c r="AYT85" s="538"/>
      <c r="AYU85" s="538"/>
      <c r="AYV85" s="538"/>
      <c r="AYW85" s="538"/>
      <c r="AYX85" s="538"/>
      <c r="AYY85" s="538"/>
      <c r="AYZ85" s="538"/>
      <c r="AZA85" s="538"/>
      <c r="AZB85" s="538"/>
      <c r="AZC85" s="538"/>
      <c r="AZD85" s="538"/>
      <c r="AZE85" s="538"/>
      <c r="AZF85" s="538"/>
      <c r="AZG85" s="538"/>
      <c r="AZH85" s="538"/>
      <c r="AZI85" s="538"/>
      <c r="AZJ85" s="538"/>
      <c r="AZK85" s="538"/>
      <c r="AZL85" s="538"/>
      <c r="AZM85" s="538"/>
      <c r="AZN85" s="538"/>
      <c r="AZO85" s="538"/>
      <c r="AZP85" s="538"/>
      <c r="AZQ85" s="538"/>
      <c r="AZR85" s="538"/>
      <c r="AZS85" s="538"/>
      <c r="AZT85" s="538"/>
      <c r="AZU85" s="538"/>
      <c r="AZV85" s="538"/>
      <c r="AZW85" s="538"/>
      <c r="AZX85" s="538"/>
      <c r="AZY85" s="538"/>
      <c r="AZZ85" s="538"/>
      <c r="BAA85" s="538"/>
      <c r="BAB85" s="538"/>
      <c r="BAC85" s="538"/>
      <c r="BAD85" s="538"/>
      <c r="BAE85" s="538"/>
      <c r="BAF85" s="538"/>
      <c r="BAG85" s="538"/>
      <c r="BAH85" s="538"/>
      <c r="BAI85" s="538"/>
      <c r="BAJ85" s="538"/>
      <c r="BAK85" s="538"/>
      <c r="BAL85" s="538"/>
      <c r="BAM85" s="538"/>
      <c r="BAN85" s="538"/>
      <c r="BAO85" s="538"/>
      <c r="BAP85" s="538"/>
      <c r="BAQ85" s="538"/>
      <c r="BAR85" s="538"/>
      <c r="BAS85" s="538"/>
      <c r="BAT85" s="538"/>
      <c r="BAU85" s="538"/>
      <c r="BAV85" s="538"/>
      <c r="BAW85" s="538"/>
      <c r="BAX85" s="538"/>
      <c r="BAY85" s="538"/>
      <c r="BAZ85" s="538"/>
      <c r="BBA85" s="538"/>
      <c r="BBB85" s="538"/>
      <c r="BBC85" s="538"/>
      <c r="BBD85" s="538"/>
      <c r="BBE85" s="538"/>
      <c r="BBF85" s="538"/>
      <c r="BBG85" s="538"/>
      <c r="BBH85" s="538"/>
      <c r="BBI85" s="538"/>
      <c r="BBJ85" s="538"/>
      <c r="BBK85" s="538"/>
      <c r="BBL85" s="538"/>
      <c r="BBM85" s="538"/>
      <c r="BBN85" s="538"/>
      <c r="BBO85" s="538"/>
      <c r="BBP85" s="538"/>
      <c r="BBQ85" s="538"/>
      <c r="BBR85" s="538"/>
      <c r="BBS85" s="538"/>
      <c r="BBT85" s="538"/>
      <c r="BBU85" s="538"/>
      <c r="BBV85" s="538"/>
      <c r="BBW85" s="538"/>
      <c r="BBX85" s="538"/>
      <c r="BBY85" s="538"/>
      <c r="BBZ85" s="538"/>
      <c r="BCA85" s="538"/>
      <c r="BCB85" s="538"/>
      <c r="BCC85" s="538"/>
      <c r="BCD85" s="538"/>
      <c r="BCE85" s="538"/>
      <c r="BCF85" s="538"/>
      <c r="BCG85" s="538"/>
      <c r="BCH85" s="538"/>
      <c r="BCI85" s="538"/>
      <c r="BCJ85" s="538"/>
      <c r="BCK85" s="538"/>
      <c r="BCL85" s="538"/>
      <c r="BCM85" s="538"/>
      <c r="BCN85" s="538"/>
      <c r="BCO85" s="538"/>
      <c r="BCP85" s="538"/>
      <c r="BCQ85" s="538"/>
      <c r="BCR85" s="538"/>
      <c r="BCS85" s="538"/>
      <c r="BCT85" s="538"/>
      <c r="BCU85" s="538"/>
      <c r="BCV85" s="538"/>
      <c r="BCW85" s="538"/>
      <c r="BCX85" s="538"/>
      <c r="BCY85" s="538"/>
      <c r="BCZ85" s="538"/>
      <c r="BDA85" s="538"/>
      <c r="BDB85" s="538"/>
      <c r="BDC85" s="538"/>
      <c r="BDD85" s="538"/>
      <c r="BDE85" s="538"/>
      <c r="BDF85" s="538"/>
      <c r="BDG85" s="538"/>
      <c r="BDH85" s="538"/>
      <c r="BDI85" s="538"/>
      <c r="BDJ85" s="538"/>
      <c r="BDK85" s="538"/>
      <c r="BDL85" s="538"/>
      <c r="BDM85" s="538"/>
      <c r="BDN85" s="538"/>
      <c r="BDO85" s="538"/>
      <c r="BDP85" s="538"/>
      <c r="BDQ85" s="538"/>
      <c r="BDR85" s="538"/>
      <c r="BDS85" s="538"/>
      <c r="BDT85" s="538"/>
      <c r="BDU85" s="538"/>
      <c r="BDV85" s="538"/>
      <c r="BDW85" s="538"/>
      <c r="BDX85" s="538"/>
      <c r="BDY85" s="538"/>
      <c r="BDZ85" s="538"/>
      <c r="BEA85" s="538"/>
      <c r="BEB85" s="538"/>
      <c r="BEC85" s="538"/>
      <c r="BED85" s="538"/>
      <c r="BEE85" s="538"/>
      <c r="BEF85" s="538"/>
      <c r="BEG85" s="538"/>
      <c r="BEH85" s="538"/>
      <c r="BEI85" s="538"/>
      <c r="BEJ85" s="538"/>
      <c r="BEK85" s="538"/>
      <c r="BEL85" s="538"/>
      <c r="BEM85" s="538"/>
      <c r="BEN85" s="538"/>
      <c r="BEO85" s="538"/>
      <c r="BEP85" s="538"/>
      <c r="BEQ85" s="538"/>
      <c r="BER85" s="538"/>
      <c r="BES85" s="538"/>
      <c r="BET85" s="538"/>
      <c r="BEU85" s="538"/>
      <c r="BEV85" s="538"/>
      <c r="BEW85" s="538"/>
      <c r="BEX85" s="538"/>
      <c r="BEY85" s="538"/>
      <c r="BEZ85" s="538"/>
      <c r="BFA85" s="538"/>
      <c r="BFB85" s="538"/>
      <c r="BFC85" s="538"/>
      <c r="BFD85" s="538"/>
      <c r="BFE85" s="538"/>
      <c r="BFF85" s="538"/>
      <c r="BFG85" s="538"/>
      <c r="BFH85" s="538"/>
      <c r="BFI85" s="538"/>
      <c r="BFJ85" s="538"/>
      <c r="BFK85" s="538"/>
      <c r="BFL85" s="538"/>
      <c r="BFM85" s="538"/>
      <c r="BFN85" s="538"/>
      <c r="BFO85" s="538"/>
      <c r="BFP85" s="538"/>
      <c r="BFQ85" s="538"/>
      <c r="BFR85" s="538"/>
      <c r="BFS85" s="538"/>
      <c r="BFT85" s="538"/>
      <c r="BFU85" s="538"/>
      <c r="BFV85" s="538"/>
      <c r="BFW85" s="538"/>
      <c r="BFX85" s="538"/>
      <c r="BFY85" s="538"/>
      <c r="BFZ85" s="538"/>
      <c r="BGA85" s="538"/>
      <c r="BGB85" s="538"/>
      <c r="BGC85" s="538"/>
      <c r="BGD85" s="538"/>
      <c r="BGE85" s="538"/>
      <c r="BGF85" s="538"/>
      <c r="BGG85" s="538"/>
      <c r="BGH85" s="538"/>
      <c r="BGI85" s="538"/>
      <c r="BGJ85" s="538"/>
      <c r="BGK85" s="538"/>
      <c r="BGL85" s="538"/>
      <c r="BGM85" s="538"/>
      <c r="BGN85" s="538"/>
      <c r="BGO85" s="538"/>
      <c r="BGP85" s="538"/>
      <c r="BGQ85" s="538"/>
      <c r="BGR85" s="538"/>
      <c r="BGS85" s="538"/>
      <c r="BGT85" s="538"/>
      <c r="BGU85" s="538"/>
      <c r="BGV85" s="538"/>
      <c r="BGW85" s="538"/>
      <c r="BGX85" s="538"/>
      <c r="BGY85" s="538"/>
      <c r="BGZ85" s="538"/>
      <c r="BHA85" s="538"/>
      <c r="BHB85" s="538"/>
      <c r="BHC85" s="538"/>
      <c r="BHD85" s="538"/>
      <c r="BHE85" s="538"/>
      <c r="BHF85" s="538"/>
      <c r="BHG85" s="538"/>
      <c r="BHH85" s="538"/>
      <c r="BHI85" s="538"/>
      <c r="BHJ85" s="538"/>
      <c r="BHK85" s="538"/>
      <c r="BHL85" s="538"/>
      <c r="BHM85" s="538"/>
      <c r="BHN85" s="538"/>
      <c r="BHO85" s="538"/>
      <c r="BHP85" s="538"/>
      <c r="BHQ85" s="538"/>
      <c r="BHR85" s="538"/>
      <c r="BHS85" s="538"/>
      <c r="BHT85" s="538"/>
      <c r="BHU85" s="538"/>
      <c r="BHV85" s="538"/>
      <c r="BHW85" s="538"/>
      <c r="BHX85" s="538"/>
      <c r="BHY85" s="538"/>
      <c r="BHZ85" s="538"/>
      <c r="BIA85" s="538"/>
      <c r="BIB85" s="538"/>
      <c r="BIC85" s="538"/>
      <c r="BID85" s="538"/>
      <c r="BIE85" s="538"/>
      <c r="BIF85" s="538"/>
      <c r="BIG85" s="538"/>
      <c r="BIH85" s="538"/>
      <c r="BII85" s="538"/>
      <c r="BIJ85" s="538"/>
      <c r="BIK85" s="538"/>
      <c r="BIL85" s="538"/>
      <c r="BIM85" s="538"/>
      <c r="BIN85" s="538"/>
      <c r="BIO85" s="538"/>
      <c r="BIP85" s="538"/>
      <c r="BIQ85" s="538"/>
      <c r="BIR85" s="538"/>
      <c r="BIS85" s="538"/>
      <c r="BIT85" s="538"/>
      <c r="BIU85" s="538"/>
      <c r="BIV85" s="538"/>
      <c r="BIW85" s="538"/>
      <c r="BIX85" s="538"/>
      <c r="BIY85" s="538"/>
      <c r="BIZ85" s="538"/>
      <c r="BJA85" s="538"/>
      <c r="BJB85" s="538"/>
      <c r="BJC85" s="538"/>
      <c r="BJD85" s="538"/>
      <c r="BJE85" s="538"/>
      <c r="BJF85" s="538"/>
      <c r="BJG85" s="538"/>
      <c r="BJH85" s="538"/>
      <c r="BJI85" s="538"/>
      <c r="BJJ85" s="538"/>
      <c r="BJK85" s="538"/>
      <c r="BJL85" s="538"/>
      <c r="BJM85" s="538"/>
      <c r="BJN85" s="538"/>
      <c r="BJO85" s="538"/>
      <c r="BJP85" s="538"/>
      <c r="BJQ85" s="538"/>
      <c r="BJR85" s="538"/>
      <c r="BJS85" s="538"/>
      <c r="BJT85" s="538"/>
      <c r="BJU85" s="538"/>
      <c r="BJV85" s="538"/>
      <c r="BJW85" s="538"/>
      <c r="BJX85" s="538"/>
      <c r="BJY85" s="538"/>
      <c r="BJZ85" s="538"/>
      <c r="BKA85" s="538"/>
      <c r="BKB85" s="538"/>
      <c r="BKC85" s="538"/>
      <c r="BKD85" s="538"/>
      <c r="BKE85" s="538"/>
      <c r="BKF85" s="538"/>
      <c r="BKG85" s="538"/>
      <c r="BKH85" s="538"/>
      <c r="BKI85" s="538"/>
      <c r="BKJ85" s="538"/>
      <c r="BKK85" s="538"/>
      <c r="BKL85" s="538"/>
      <c r="BKM85" s="538"/>
      <c r="BKN85" s="538"/>
      <c r="BKO85" s="538"/>
      <c r="BKP85" s="538"/>
      <c r="BKQ85" s="538"/>
      <c r="BKR85" s="538"/>
      <c r="BKS85" s="538"/>
      <c r="BKT85" s="538"/>
      <c r="BKU85" s="538"/>
      <c r="BKV85" s="538"/>
      <c r="BKW85" s="538"/>
      <c r="BKX85" s="538"/>
      <c r="BKY85" s="538"/>
      <c r="BKZ85" s="538"/>
      <c r="BLA85" s="538"/>
      <c r="BLB85" s="538"/>
      <c r="BLC85" s="538"/>
      <c r="BLD85" s="538"/>
      <c r="BLE85" s="538"/>
      <c r="BLF85" s="538"/>
      <c r="BLG85" s="538"/>
      <c r="BLH85" s="538"/>
      <c r="BLI85" s="538"/>
      <c r="BLJ85" s="538"/>
      <c r="BLK85" s="538"/>
      <c r="BLL85" s="538"/>
      <c r="BLM85" s="538"/>
      <c r="BLN85" s="538"/>
      <c r="BLO85" s="538"/>
      <c r="BLP85" s="538"/>
      <c r="BLQ85" s="538"/>
      <c r="BLR85" s="538"/>
      <c r="BLS85" s="538"/>
      <c r="BLT85" s="538"/>
      <c r="BLU85" s="538"/>
      <c r="BLV85" s="538"/>
      <c r="BLW85" s="538"/>
      <c r="BLX85" s="538"/>
      <c r="BLY85" s="538"/>
      <c r="BLZ85" s="538"/>
      <c r="BMA85" s="538"/>
      <c r="BMB85" s="538"/>
      <c r="BMC85" s="538"/>
      <c r="BMD85" s="538"/>
      <c r="BME85" s="538"/>
      <c r="BMF85" s="538"/>
      <c r="BMG85" s="538"/>
      <c r="BMH85" s="538"/>
      <c r="BMI85" s="538"/>
      <c r="BMJ85" s="538"/>
      <c r="BMK85" s="538"/>
      <c r="BML85" s="538"/>
      <c r="BMM85" s="538"/>
      <c r="BMN85" s="538"/>
      <c r="BMO85" s="538"/>
      <c r="BMP85" s="538"/>
      <c r="BMQ85" s="538"/>
      <c r="BMR85" s="538"/>
      <c r="BMS85" s="538"/>
      <c r="BMT85" s="538"/>
      <c r="BMU85" s="538"/>
      <c r="BMV85" s="538"/>
      <c r="BMW85" s="538"/>
      <c r="BMX85" s="538"/>
      <c r="BMY85" s="538"/>
      <c r="BMZ85" s="538"/>
      <c r="BNA85" s="538"/>
      <c r="BNB85" s="538"/>
      <c r="BNC85" s="538"/>
      <c r="BND85" s="538"/>
      <c r="BNE85" s="538"/>
      <c r="BNF85" s="538"/>
      <c r="BNG85" s="538"/>
      <c r="BNH85" s="538"/>
      <c r="BNI85" s="538"/>
      <c r="BNJ85" s="538"/>
      <c r="BNK85" s="538"/>
      <c r="BNL85" s="538"/>
      <c r="BNM85" s="538"/>
      <c r="BNN85" s="538"/>
      <c r="BNO85" s="538"/>
      <c r="BNP85" s="538"/>
      <c r="BNQ85" s="538"/>
      <c r="BNR85" s="538"/>
      <c r="BNS85" s="538"/>
      <c r="BNT85" s="538"/>
      <c r="BNU85" s="538"/>
      <c r="BNV85" s="538"/>
      <c r="BNW85" s="538"/>
      <c r="BNX85" s="538"/>
      <c r="BNY85" s="538"/>
      <c r="BNZ85" s="538"/>
      <c r="BOA85" s="538"/>
      <c r="BOB85" s="538"/>
      <c r="BOC85" s="538"/>
      <c r="BOD85" s="538"/>
      <c r="BOE85" s="538"/>
      <c r="BOF85" s="538"/>
      <c r="BOG85" s="538"/>
      <c r="BOH85" s="538"/>
      <c r="BOI85" s="538"/>
      <c r="BOJ85" s="538"/>
      <c r="BOK85" s="538"/>
      <c r="BOL85" s="538"/>
      <c r="BOM85" s="538"/>
      <c r="BON85" s="538"/>
      <c r="BOO85" s="538"/>
      <c r="BOP85" s="538"/>
      <c r="BOQ85" s="538"/>
      <c r="BOR85" s="538"/>
      <c r="BOS85" s="538"/>
      <c r="BOT85" s="538"/>
      <c r="BOU85" s="538"/>
      <c r="BOV85" s="538"/>
      <c r="BOW85" s="538"/>
      <c r="BOX85" s="538"/>
      <c r="BOY85" s="538"/>
      <c r="BOZ85" s="538"/>
      <c r="BPA85" s="538"/>
      <c r="BPB85" s="538"/>
      <c r="BPC85" s="538"/>
      <c r="BPD85" s="538"/>
      <c r="BPE85" s="538"/>
      <c r="BPF85" s="538"/>
      <c r="BPG85" s="538"/>
      <c r="BPH85" s="538"/>
      <c r="BPI85" s="538"/>
      <c r="BPJ85" s="538"/>
      <c r="BPK85" s="538"/>
      <c r="BPL85" s="538"/>
      <c r="BPM85" s="538"/>
      <c r="BPN85" s="538"/>
      <c r="BPO85" s="538"/>
      <c r="BPP85" s="538"/>
      <c r="BPQ85" s="538"/>
      <c r="BPR85" s="538"/>
      <c r="BPS85" s="538"/>
      <c r="BPT85" s="538"/>
      <c r="BPU85" s="538"/>
      <c r="BPV85" s="538"/>
      <c r="BPW85" s="538"/>
      <c r="BPX85" s="538"/>
      <c r="BPY85" s="538"/>
      <c r="BPZ85" s="538"/>
      <c r="BQA85" s="538"/>
      <c r="BQB85" s="538"/>
      <c r="BQC85" s="538"/>
      <c r="BQD85" s="538"/>
      <c r="BQE85" s="538"/>
      <c r="BQF85" s="538"/>
      <c r="BQG85" s="538"/>
      <c r="BQH85" s="538"/>
      <c r="BQI85" s="538"/>
      <c r="BQJ85" s="538"/>
      <c r="BQK85" s="538"/>
      <c r="BQL85" s="538"/>
      <c r="BQM85" s="538"/>
      <c r="BQN85" s="538"/>
      <c r="BQO85" s="538"/>
      <c r="BQP85" s="538"/>
      <c r="BQQ85" s="538"/>
      <c r="BQR85" s="538"/>
      <c r="BQS85" s="538"/>
      <c r="BQT85" s="538"/>
      <c r="BQU85" s="538"/>
      <c r="BQV85" s="538"/>
      <c r="BQW85" s="538"/>
      <c r="BQX85" s="538"/>
      <c r="BQY85" s="538"/>
      <c r="BQZ85" s="538"/>
      <c r="BRA85" s="538"/>
      <c r="BRB85" s="538"/>
      <c r="BRC85" s="538"/>
      <c r="BRD85" s="538"/>
      <c r="BRE85" s="538"/>
      <c r="BRF85" s="538"/>
      <c r="BRG85" s="538"/>
      <c r="BRH85" s="538"/>
      <c r="BRI85" s="538"/>
      <c r="BRJ85" s="538"/>
      <c r="BRK85" s="538"/>
      <c r="BRL85" s="538"/>
      <c r="BRM85" s="538"/>
      <c r="BRN85" s="538"/>
      <c r="BRO85" s="538"/>
      <c r="BRP85" s="538"/>
      <c r="BRQ85" s="538"/>
      <c r="BRR85" s="538"/>
      <c r="BRS85" s="538"/>
      <c r="BRT85" s="538"/>
      <c r="BRU85" s="538"/>
      <c r="BRV85" s="538"/>
      <c r="BRW85" s="538"/>
      <c r="BRX85" s="538"/>
      <c r="BRY85" s="538"/>
      <c r="BRZ85" s="538"/>
      <c r="BSA85" s="538"/>
      <c r="BSB85" s="538"/>
      <c r="BSC85" s="538"/>
      <c r="BSD85" s="538"/>
      <c r="BSE85" s="538"/>
      <c r="BSF85" s="538"/>
      <c r="BSG85" s="538"/>
      <c r="BSH85" s="538"/>
      <c r="BSI85" s="538"/>
      <c r="BSJ85" s="538"/>
      <c r="BSK85" s="538"/>
      <c r="BSL85" s="538"/>
      <c r="BSM85" s="538"/>
      <c r="BSN85" s="538"/>
      <c r="BSO85" s="538"/>
      <c r="BSP85" s="538"/>
      <c r="BSQ85" s="538"/>
      <c r="BSR85" s="538"/>
      <c r="BSS85" s="538"/>
      <c r="BST85" s="538"/>
      <c r="BSU85" s="538"/>
      <c r="BSV85" s="538"/>
      <c r="BSW85" s="538"/>
      <c r="BSX85" s="538"/>
      <c r="BSY85" s="538"/>
      <c r="BSZ85" s="538"/>
      <c r="BTA85" s="538"/>
      <c r="BTB85" s="538"/>
      <c r="BTC85" s="538"/>
      <c r="BTD85" s="538"/>
      <c r="BTE85" s="538"/>
      <c r="BTF85" s="538"/>
      <c r="BTG85" s="538"/>
      <c r="BTH85" s="538"/>
      <c r="BTI85" s="538"/>
      <c r="BTJ85" s="538"/>
      <c r="BTK85" s="538"/>
      <c r="BTL85" s="538"/>
      <c r="BTM85" s="538"/>
      <c r="BTN85" s="538"/>
      <c r="BTO85" s="538"/>
      <c r="BTP85" s="538"/>
      <c r="BTQ85" s="538"/>
      <c r="BTR85" s="538"/>
      <c r="BTS85" s="538"/>
      <c r="BTT85" s="538"/>
      <c r="BTU85" s="538"/>
      <c r="BTV85" s="538"/>
      <c r="BTW85" s="538"/>
      <c r="BTX85" s="538"/>
      <c r="BTY85" s="538"/>
      <c r="BTZ85" s="538"/>
      <c r="BUA85" s="538"/>
      <c r="BUB85" s="538"/>
      <c r="BUC85" s="538"/>
      <c r="BUD85" s="538"/>
      <c r="BUE85" s="538"/>
      <c r="BUF85" s="538"/>
      <c r="BUG85" s="538"/>
      <c r="BUH85" s="538"/>
      <c r="BUI85" s="538"/>
      <c r="BUJ85" s="538"/>
      <c r="BUK85" s="538"/>
      <c r="BUL85" s="538"/>
      <c r="BUM85" s="538"/>
      <c r="BUN85" s="538"/>
      <c r="BUO85" s="538"/>
      <c r="BUP85" s="538"/>
      <c r="BUQ85" s="538"/>
      <c r="BUR85" s="538"/>
      <c r="BUS85" s="538"/>
      <c r="BUT85" s="538"/>
      <c r="BUU85" s="538"/>
      <c r="BUV85" s="538"/>
      <c r="BUW85" s="538"/>
      <c r="BUX85" s="538"/>
      <c r="BUY85" s="538"/>
      <c r="BUZ85" s="538"/>
      <c r="BVA85" s="538"/>
      <c r="BVB85" s="538"/>
      <c r="BVC85" s="538"/>
      <c r="BVD85" s="538"/>
      <c r="BVE85" s="538"/>
      <c r="BVF85" s="538"/>
      <c r="BVG85" s="538"/>
      <c r="BVH85" s="538"/>
      <c r="BVI85" s="538"/>
      <c r="BVJ85" s="538"/>
      <c r="BVK85" s="538"/>
      <c r="BVL85" s="538"/>
      <c r="BVM85" s="538"/>
      <c r="BVN85" s="538"/>
      <c r="BVO85" s="538"/>
      <c r="BVP85" s="538"/>
      <c r="BVQ85" s="538"/>
      <c r="BVR85" s="538"/>
      <c r="BVS85" s="538"/>
      <c r="BVT85" s="538"/>
      <c r="BVU85" s="538"/>
      <c r="BVV85" s="538"/>
      <c r="BVW85" s="538"/>
      <c r="BVX85" s="538"/>
      <c r="BVY85" s="538"/>
      <c r="BVZ85" s="538"/>
      <c r="BWA85" s="538"/>
      <c r="BWB85" s="538"/>
      <c r="BWC85" s="538"/>
      <c r="BWD85" s="538"/>
      <c r="BWE85" s="538"/>
      <c r="BWF85" s="538"/>
      <c r="BWG85" s="538"/>
      <c r="BWH85" s="538"/>
      <c r="BWI85" s="538"/>
      <c r="BWJ85" s="538"/>
      <c r="BWK85" s="538"/>
      <c r="BWL85" s="538"/>
      <c r="BWM85" s="538"/>
      <c r="BWN85" s="538"/>
      <c r="BWO85" s="538"/>
      <c r="BWP85" s="538"/>
      <c r="BWQ85" s="538"/>
      <c r="BWR85" s="538"/>
      <c r="BWS85" s="538"/>
      <c r="BWT85" s="538"/>
      <c r="BWU85" s="538"/>
      <c r="BWV85" s="538"/>
      <c r="BWW85" s="538"/>
      <c r="BWX85" s="538"/>
      <c r="BWY85" s="538"/>
      <c r="BWZ85" s="538"/>
      <c r="BXA85" s="538"/>
      <c r="BXB85" s="538"/>
      <c r="BXC85" s="538"/>
      <c r="BXD85" s="538"/>
      <c r="BXE85" s="538"/>
      <c r="BXF85" s="538"/>
      <c r="BXG85" s="538"/>
      <c r="BXH85" s="538"/>
      <c r="BXI85" s="538"/>
      <c r="BXJ85" s="538"/>
      <c r="BXK85" s="538"/>
      <c r="BXL85" s="538"/>
      <c r="BXM85" s="538"/>
      <c r="BXN85" s="538"/>
      <c r="BXO85" s="538"/>
      <c r="BXP85" s="538"/>
      <c r="BXQ85" s="538"/>
      <c r="BXR85" s="538"/>
      <c r="BXS85" s="538"/>
      <c r="BXT85" s="538"/>
      <c r="BXU85" s="538"/>
      <c r="BXV85" s="538"/>
      <c r="BXW85" s="538"/>
      <c r="BXX85" s="538"/>
      <c r="BXY85" s="538"/>
      <c r="BXZ85" s="538"/>
      <c r="BYA85" s="538"/>
      <c r="BYB85" s="538"/>
      <c r="BYC85" s="538"/>
      <c r="BYD85" s="538"/>
      <c r="BYE85" s="538"/>
      <c r="BYF85" s="538"/>
      <c r="BYG85" s="538"/>
      <c r="BYH85" s="538"/>
      <c r="BYI85" s="538"/>
      <c r="BYJ85" s="538"/>
      <c r="BYK85" s="538"/>
      <c r="BYL85" s="538"/>
      <c r="BYM85" s="538"/>
      <c r="BYN85" s="538"/>
      <c r="BYO85" s="538"/>
      <c r="BYP85" s="538"/>
      <c r="BYQ85" s="538"/>
      <c r="BYR85" s="538"/>
      <c r="BYS85" s="538"/>
      <c r="BYT85" s="538"/>
      <c r="BYU85" s="538"/>
      <c r="BYV85" s="538"/>
      <c r="BYW85" s="538"/>
      <c r="BYX85" s="538"/>
      <c r="BYY85" s="538"/>
      <c r="BYZ85" s="538"/>
      <c r="BZA85" s="538"/>
      <c r="BZB85" s="538"/>
      <c r="BZC85" s="538"/>
      <c r="BZD85" s="538"/>
      <c r="BZE85" s="538"/>
      <c r="BZF85" s="538"/>
      <c r="BZG85" s="538"/>
      <c r="BZH85" s="538"/>
      <c r="BZI85" s="538"/>
      <c r="BZJ85" s="538"/>
      <c r="BZK85" s="538"/>
      <c r="BZL85" s="538"/>
      <c r="BZM85" s="538"/>
      <c r="BZN85" s="538"/>
      <c r="BZO85" s="538"/>
      <c r="BZP85" s="538"/>
      <c r="BZQ85" s="538"/>
      <c r="BZR85" s="538"/>
      <c r="BZS85" s="538"/>
      <c r="BZT85" s="538"/>
      <c r="BZU85" s="538"/>
      <c r="BZV85" s="538"/>
      <c r="BZW85" s="538"/>
      <c r="BZX85" s="538"/>
      <c r="BZY85" s="538"/>
      <c r="BZZ85" s="538"/>
      <c r="CAA85" s="538"/>
      <c r="CAB85" s="538"/>
      <c r="CAC85" s="538"/>
      <c r="CAD85" s="538"/>
      <c r="CAE85" s="538"/>
      <c r="CAF85" s="538"/>
      <c r="CAG85" s="538"/>
      <c r="CAH85" s="538"/>
      <c r="CAI85" s="538"/>
      <c r="CAJ85" s="538"/>
      <c r="CAK85" s="538"/>
      <c r="CAL85" s="538"/>
      <c r="CAM85" s="538"/>
      <c r="CAN85" s="538"/>
      <c r="CAO85" s="538"/>
      <c r="CAP85" s="538"/>
      <c r="CAQ85" s="538"/>
      <c r="CAR85" s="538"/>
      <c r="CAS85" s="538"/>
      <c r="CAT85" s="538"/>
      <c r="CAU85" s="538"/>
      <c r="CAV85" s="538"/>
      <c r="CAW85" s="538"/>
      <c r="CAX85" s="538"/>
      <c r="CAY85" s="538"/>
      <c r="CAZ85" s="538"/>
      <c r="CBA85" s="538"/>
      <c r="CBB85" s="538"/>
      <c r="CBC85" s="538"/>
      <c r="CBD85" s="538"/>
      <c r="CBE85" s="538"/>
      <c r="CBF85" s="538"/>
      <c r="CBG85" s="538"/>
      <c r="CBH85" s="538"/>
      <c r="CBI85" s="538"/>
      <c r="CBJ85" s="538"/>
      <c r="CBK85" s="538"/>
      <c r="CBL85" s="538"/>
      <c r="CBM85" s="538"/>
      <c r="CBN85" s="538"/>
      <c r="CBO85" s="538"/>
      <c r="CBP85" s="538"/>
      <c r="CBQ85" s="538"/>
      <c r="CBR85" s="538"/>
      <c r="CBS85" s="538"/>
      <c r="CBT85" s="538"/>
      <c r="CBU85" s="538"/>
      <c r="CBV85" s="538"/>
      <c r="CBW85" s="538"/>
      <c r="CBX85" s="538"/>
      <c r="CBY85" s="538"/>
      <c r="CBZ85" s="538"/>
      <c r="CCA85" s="538"/>
      <c r="CCB85" s="538"/>
      <c r="CCC85" s="538"/>
      <c r="CCD85" s="538"/>
      <c r="CCE85" s="538"/>
      <c r="CCF85" s="538"/>
      <c r="CCG85" s="538"/>
      <c r="CCH85" s="538"/>
      <c r="CCI85" s="538"/>
      <c r="CCJ85" s="538"/>
      <c r="CCK85" s="538"/>
      <c r="CCL85" s="538"/>
      <c r="CCM85" s="538"/>
      <c r="CCN85" s="538"/>
      <c r="CCO85" s="538"/>
      <c r="CCP85" s="538"/>
      <c r="CCQ85" s="538"/>
      <c r="CCR85" s="538"/>
      <c r="CCS85" s="538"/>
      <c r="CCT85" s="538"/>
      <c r="CCU85" s="538"/>
      <c r="CCV85" s="538"/>
      <c r="CCW85" s="538"/>
      <c r="CCX85" s="538"/>
      <c r="CCY85" s="538"/>
      <c r="CCZ85" s="538"/>
      <c r="CDA85" s="538"/>
      <c r="CDB85" s="538"/>
      <c r="CDC85" s="538"/>
      <c r="CDD85" s="538"/>
      <c r="CDE85" s="538"/>
      <c r="CDF85" s="538"/>
      <c r="CDG85" s="538"/>
      <c r="CDH85" s="538"/>
      <c r="CDI85" s="538"/>
      <c r="CDJ85" s="538"/>
      <c r="CDK85" s="538"/>
      <c r="CDL85" s="538"/>
      <c r="CDM85" s="538"/>
      <c r="CDN85" s="538"/>
      <c r="CDO85" s="538"/>
      <c r="CDP85" s="538"/>
      <c r="CDQ85" s="538"/>
      <c r="CDR85" s="538"/>
      <c r="CDS85" s="538"/>
      <c r="CDT85" s="538"/>
      <c r="CDU85" s="538"/>
      <c r="CDV85" s="538"/>
      <c r="CDW85" s="538"/>
      <c r="CDX85" s="538"/>
      <c r="CDY85" s="538"/>
      <c r="CDZ85" s="538"/>
      <c r="CEA85" s="538"/>
      <c r="CEB85" s="538"/>
      <c r="CEC85" s="538"/>
      <c r="CED85" s="538"/>
      <c r="CEE85" s="538"/>
      <c r="CEF85" s="538"/>
      <c r="CEG85" s="538"/>
      <c r="CEH85" s="538"/>
      <c r="CEI85" s="538"/>
      <c r="CEJ85" s="538"/>
      <c r="CEK85" s="538"/>
      <c r="CEL85" s="538"/>
      <c r="CEM85" s="538"/>
      <c r="CEN85" s="538"/>
      <c r="CEO85" s="538"/>
      <c r="CEP85" s="538"/>
      <c r="CEQ85" s="538"/>
      <c r="CER85" s="538"/>
      <c r="CES85" s="538"/>
      <c r="CET85" s="538"/>
      <c r="CEU85" s="538"/>
      <c r="CEV85" s="538"/>
      <c r="CEW85" s="538"/>
      <c r="CEX85" s="538"/>
      <c r="CEY85" s="538"/>
      <c r="CEZ85" s="538"/>
      <c r="CFA85" s="538"/>
      <c r="CFB85" s="538"/>
      <c r="CFC85" s="538"/>
      <c r="CFD85" s="538"/>
      <c r="CFE85" s="538"/>
      <c r="CFF85" s="538"/>
      <c r="CFG85" s="538"/>
      <c r="CFH85" s="538"/>
      <c r="CFI85" s="538"/>
      <c r="CFJ85" s="538"/>
      <c r="CFK85" s="538"/>
      <c r="CFL85" s="538"/>
      <c r="CFM85" s="538"/>
      <c r="CFN85" s="538"/>
      <c r="CFO85" s="538"/>
      <c r="CFP85" s="538"/>
      <c r="CFQ85" s="538"/>
      <c r="CFR85" s="538"/>
      <c r="CFS85" s="538"/>
      <c r="CFT85" s="538"/>
      <c r="CFU85" s="538"/>
      <c r="CFV85" s="538"/>
      <c r="CFW85" s="538"/>
      <c r="CFX85" s="538"/>
      <c r="CFY85" s="538"/>
      <c r="CFZ85" s="538"/>
      <c r="CGA85" s="538"/>
      <c r="CGB85" s="538"/>
      <c r="CGC85" s="538"/>
      <c r="CGD85" s="538"/>
      <c r="CGE85" s="538"/>
      <c r="CGF85" s="538"/>
      <c r="CGG85" s="538"/>
      <c r="CGH85" s="538"/>
      <c r="CGI85" s="538"/>
      <c r="CGJ85" s="538"/>
      <c r="CGK85" s="538"/>
      <c r="CGL85" s="538"/>
      <c r="CGM85" s="538"/>
      <c r="CGN85" s="538"/>
      <c r="CGO85" s="538"/>
      <c r="CGP85" s="538"/>
      <c r="CGQ85" s="538"/>
      <c r="CGR85" s="538"/>
      <c r="CGS85" s="538"/>
      <c r="CGT85" s="538"/>
      <c r="CGU85" s="538"/>
      <c r="CGV85" s="538"/>
      <c r="CGW85" s="538"/>
      <c r="CGX85" s="538"/>
      <c r="CGY85" s="538"/>
      <c r="CGZ85" s="538"/>
      <c r="CHA85" s="538"/>
      <c r="CHB85" s="538"/>
      <c r="CHC85" s="538"/>
      <c r="CHD85" s="538"/>
      <c r="CHE85" s="538"/>
      <c r="CHF85" s="538"/>
      <c r="CHG85" s="538"/>
      <c r="CHH85" s="538"/>
      <c r="CHI85" s="538"/>
      <c r="CHJ85" s="538"/>
      <c r="CHK85" s="538"/>
      <c r="CHL85" s="538"/>
      <c r="CHM85" s="538"/>
      <c r="CHN85" s="538"/>
      <c r="CHO85" s="538"/>
      <c r="CHP85" s="538"/>
      <c r="CHQ85" s="538"/>
      <c r="CHR85" s="538"/>
      <c r="CHS85" s="538"/>
      <c r="CHT85" s="538"/>
    </row>
    <row r="86" spans="1:2256" s="539" customFormat="1" ht="13.5" x14ac:dyDescent="0.15">
      <c r="A86" s="1178"/>
      <c r="B86" s="1178"/>
      <c r="C86" s="767" t="s">
        <v>724</v>
      </c>
      <c r="D86" s="545"/>
      <c r="E86" s="768"/>
      <c r="F86" s="769"/>
      <c r="G86" s="538"/>
      <c r="H86" s="538"/>
      <c r="I86" s="538"/>
      <c r="J86" s="538"/>
      <c r="K86" s="538"/>
      <c r="L86" s="538"/>
      <c r="M86" s="538"/>
      <c r="N86" s="538"/>
      <c r="O86" s="538"/>
      <c r="P86" s="538"/>
      <c r="Q86" s="538"/>
      <c r="R86" s="538"/>
      <c r="S86" s="538"/>
      <c r="T86" s="538"/>
      <c r="U86" s="538"/>
      <c r="V86" s="538"/>
      <c r="W86" s="538"/>
      <c r="X86" s="538"/>
      <c r="Y86" s="538"/>
      <c r="Z86" s="538"/>
      <c r="AA86" s="538"/>
      <c r="AB86" s="538"/>
      <c r="AC86" s="538"/>
      <c r="AD86" s="538"/>
      <c r="AE86" s="538"/>
      <c r="AF86" s="538"/>
      <c r="AG86" s="538"/>
      <c r="AH86" s="538"/>
      <c r="AI86" s="538"/>
      <c r="AJ86" s="538"/>
      <c r="AK86" s="538"/>
      <c r="AL86" s="538"/>
      <c r="AM86" s="538"/>
      <c r="AN86" s="538"/>
      <c r="AO86" s="538"/>
      <c r="AP86" s="538"/>
      <c r="AQ86" s="538"/>
      <c r="AR86" s="538"/>
      <c r="AS86" s="538"/>
      <c r="AT86" s="538"/>
      <c r="AU86" s="538"/>
      <c r="AV86" s="538"/>
      <c r="AW86" s="538"/>
      <c r="AX86" s="538"/>
      <c r="AY86" s="538"/>
      <c r="AZ86" s="538"/>
      <c r="BA86" s="538"/>
      <c r="BB86" s="538"/>
      <c r="BC86" s="538"/>
      <c r="BD86" s="538"/>
      <c r="BE86" s="538"/>
      <c r="BF86" s="538"/>
      <c r="BG86" s="538"/>
      <c r="BH86" s="538"/>
      <c r="BI86" s="538"/>
      <c r="BJ86" s="538"/>
      <c r="BK86" s="538"/>
      <c r="BL86" s="538"/>
      <c r="BM86" s="538"/>
      <c r="BN86" s="538"/>
      <c r="BO86" s="538"/>
      <c r="BP86" s="538"/>
      <c r="BQ86" s="538"/>
      <c r="BR86" s="538"/>
      <c r="BS86" s="538"/>
      <c r="BT86" s="538"/>
      <c r="BU86" s="538"/>
      <c r="BV86" s="538"/>
      <c r="BW86" s="538"/>
      <c r="BX86" s="538"/>
      <c r="BY86" s="538"/>
      <c r="BZ86" s="538"/>
      <c r="CA86" s="538"/>
      <c r="CB86" s="538"/>
      <c r="CC86" s="538"/>
      <c r="CD86" s="538"/>
      <c r="CE86" s="538"/>
      <c r="CF86" s="538"/>
      <c r="CG86" s="538"/>
      <c r="CH86" s="538"/>
      <c r="CI86" s="538"/>
      <c r="CJ86" s="538"/>
      <c r="CK86" s="538"/>
      <c r="CL86" s="538"/>
      <c r="CM86" s="538"/>
      <c r="CN86" s="538"/>
      <c r="CO86" s="538"/>
      <c r="CP86" s="538"/>
      <c r="CQ86" s="538"/>
      <c r="CR86" s="538"/>
      <c r="CS86" s="538"/>
      <c r="CT86" s="538"/>
      <c r="CU86" s="538"/>
      <c r="CV86" s="538"/>
      <c r="CW86" s="538"/>
      <c r="CX86" s="538"/>
      <c r="CY86" s="538"/>
      <c r="CZ86" s="538"/>
      <c r="DA86" s="538"/>
      <c r="DB86" s="538"/>
      <c r="DC86" s="538"/>
      <c r="DD86" s="538"/>
      <c r="DE86" s="538"/>
      <c r="DF86" s="538"/>
      <c r="DG86" s="538"/>
      <c r="DH86" s="538"/>
      <c r="DI86" s="538"/>
      <c r="DJ86" s="538"/>
      <c r="DK86" s="538"/>
      <c r="DL86" s="538"/>
      <c r="DM86" s="538"/>
      <c r="DN86" s="538"/>
      <c r="DO86" s="538"/>
      <c r="DP86" s="538"/>
      <c r="DQ86" s="538"/>
      <c r="DR86" s="538"/>
      <c r="DS86" s="538"/>
      <c r="DT86" s="538"/>
      <c r="DU86" s="538"/>
      <c r="DV86" s="538"/>
      <c r="DW86" s="538"/>
      <c r="DX86" s="538"/>
      <c r="DY86" s="538"/>
      <c r="DZ86" s="538"/>
      <c r="EA86" s="538"/>
      <c r="EB86" s="538"/>
      <c r="EC86" s="538"/>
      <c r="ED86" s="538"/>
      <c r="EE86" s="538"/>
      <c r="EF86" s="538"/>
      <c r="EG86" s="538"/>
      <c r="EH86" s="538"/>
      <c r="EI86" s="538"/>
      <c r="EJ86" s="538"/>
      <c r="EK86" s="538"/>
      <c r="EL86" s="538"/>
      <c r="EM86" s="538"/>
      <c r="EN86" s="538"/>
      <c r="EO86" s="538"/>
      <c r="EP86" s="538"/>
      <c r="EQ86" s="538"/>
      <c r="ER86" s="538"/>
      <c r="ES86" s="538"/>
      <c r="ET86" s="538"/>
      <c r="EU86" s="538"/>
      <c r="EV86" s="538"/>
      <c r="EW86" s="538"/>
      <c r="EX86" s="538"/>
      <c r="EY86" s="538"/>
      <c r="EZ86" s="538"/>
      <c r="FA86" s="538"/>
      <c r="FB86" s="538"/>
      <c r="FC86" s="538"/>
      <c r="FD86" s="538"/>
      <c r="FE86" s="538"/>
      <c r="FF86" s="538"/>
      <c r="FG86" s="538"/>
      <c r="FH86" s="538"/>
      <c r="FI86" s="538"/>
      <c r="FJ86" s="538"/>
      <c r="FK86" s="538"/>
      <c r="FL86" s="538"/>
      <c r="FM86" s="538"/>
      <c r="FN86" s="538"/>
      <c r="FO86" s="538"/>
      <c r="FP86" s="538"/>
      <c r="FQ86" s="538"/>
      <c r="FR86" s="538"/>
      <c r="FS86" s="538"/>
      <c r="FT86" s="538"/>
      <c r="FU86" s="538"/>
      <c r="FV86" s="538"/>
      <c r="FW86" s="538"/>
      <c r="FX86" s="538"/>
      <c r="FY86" s="538"/>
      <c r="FZ86" s="538"/>
      <c r="GA86" s="538"/>
      <c r="GB86" s="538"/>
      <c r="GC86" s="538"/>
      <c r="GD86" s="538"/>
      <c r="GE86" s="538"/>
      <c r="GF86" s="538"/>
      <c r="GG86" s="538"/>
      <c r="GH86" s="538"/>
      <c r="GI86" s="538"/>
      <c r="GJ86" s="538"/>
      <c r="GK86" s="538"/>
      <c r="GL86" s="538"/>
      <c r="GM86" s="538"/>
      <c r="GN86" s="538"/>
      <c r="GO86" s="538"/>
      <c r="GP86" s="538"/>
      <c r="GQ86" s="538"/>
      <c r="GR86" s="538"/>
      <c r="GS86" s="538"/>
      <c r="GT86" s="538"/>
      <c r="GU86" s="538"/>
      <c r="GV86" s="538"/>
      <c r="GW86" s="538"/>
      <c r="GX86" s="538"/>
      <c r="GY86" s="538"/>
      <c r="GZ86" s="538"/>
      <c r="HA86" s="538"/>
      <c r="HB86" s="538"/>
      <c r="HC86" s="538"/>
      <c r="HD86" s="538"/>
      <c r="HE86" s="538"/>
      <c r="HF86" s="538"/>
      <c r="HG86" s="538"/>
      <c r="HH86" s="538"/>
      <c r="HI86" s="538"/>
      <c r="HJ86" s="538"/>
      <c r="HK86" s="538"/>
      <c r="HL86" s="538"/>
      <c r="HM86" s="538"/>
      <c r="HN86" s="538"/>
      <c r="HO86" s="538"/>
      <c r="HP86" s="538"/>
      <c r="HQ86" s="538"/>
      <c r="HR86" s="538"/>
      <c r="HS86" s="538"/>
      <c r="HT86" s="538"/>
      <c r="HU86" s="538"/>
      <c r="HV86" s="538"/>
      <c r="HW86" s="538"/>
      <c r="HX86" s="538"/>
      <c r="HY86" s="538"/>
      <c r="HZ86" s="538"/>
      <c r="IA86" s="538"/>
      <c r="IB86" s="538"/>
      <c r="IC86" s="538"/>
      <c r="ID86" s="538"/>
      <c r="IE86" s="538"/>
      <c r="IF86" s="538"/>
      <c r="IG86" s="538"/>
      <c r="IH86" s="538"/>
      <c r="II86" s="538"/>
      <c r="IJ86" s="538"/>
      <c r="IK86" s="538"/>
      <c r="IL86" s="538"/>
      <c r="IM86" s="538"/>
      <c r="IN86" s="538"/>
      <c r="IO86" s="538"/>
      <c r="IP86" s="538"/>
      <c r="IQ86" s="538"/>
      <c r="IR86" s="538"/>
      <c r="IS86" s="538"/>
      <c r="IT86" s="538"/>
      <c r="IU86" s="538"/>
      <c r="IV86" s="538"/>
      <c r="IW86" s="538"/>
      <c r="IX86" s="538"/>
      <c r="IY86" s="538"/>
      <c r="IZ86" s="538"/>
      <c r="JA86" s="538"/>
      <c r="JB86" s="538"/>
      <c r="JC86" s="538"/>
      <c r="JD86" s="538"/>
      <c r="JE86" s="538"/>
      <c r="JF86" s="538"/>
      <c r="JG86" s="538"/>
      <c r="JH86" s="538"/>
      <c r="JI86" s="538"/>
      <c r="JJ86" s="538"/>
      <c r="JK86" s="538"/>
      <c r="JL86" s="538"/>
      <c r="JM86" s="538"/>
      <c r="JN86" s="538"/>
      <c r="JO86" s="538"/>
      <c r="JP86" s="538"/>
      <c r="JQ86" s="538"/>
      <c r="JR86" s="538"/>
      <c r="JS86" s="538"/>
      <c r="JT86" s="538"/>
      <c r="JU86" s="538"/>
      <c r="JV86" s="538"/>
      <c r="JW86" s="538"/>
      <c r="JX86" s="538"/>
      <c r="JY86" s="538"/>
      <c r="JZ86" s="538"/>
      <c r="KA86" s="538"/>
      <c r="KB86" s="538"/>
      <c r="KC86" s="538"/>
      <c r="KD86" s="538"/>
      <c r="KE86" s="538"/>
      <c r="KF86" s="538"/>
      <c r="KG86" s="538"/>
      <c r="KH86" s="538"/>
      <c r="KI86" s="538"/>
      <c r="KJ86" s="538"/>
      <c r="KK86" s="538"/>
      <c r="KL86" s="538"/>
      <c r="KM86" s="538"/>
      <c r="KN86" s="538"/>
      <c r="KO86" s="538"/>
      <c r="KP86" s="538"/>
      <c r="KQ86" s="538"/>
      <c r="KR86" s="538"/>
      <c r="KS86" s="538"/>
      <c r="KT86" s="538"/>
      <c r="KU86" s="538"/>
      <c r="KV86" s="538"/>
      <c r="KW86" s="538"/>
      <c r="KX86" s="538"/>
      <c r="KY86" s="538"/>
      <c r="KZ86" s="538"/>
      <c r="LA86" s="538"/>
      <c r="LB86" s="538"/>
      <c r="LC86" s="538"/>
      <c r="LD86" s="538"/>
      <c r="LE86" s="538"/>
      <c r="LF86" s="538"/>
      <c r="LG86" s="538"/>
      <c r="LH86" s="538"/>
      <c r="LI86" s="538"/>
      <c r="LJ86" s="538"/>
      <c r="LK86" s="538"/>
      <c r="LL86" s="538"/>
      <c r="LM86" s="538"/>
      <c r="LN86" s="538"/>
      <c r="LO86" s="538"/>
      <c r="LP86" s="538"/>
      <c r="LQ86" s="538"/>
      <c r="LR86" s="538"/>
      <c r="LS86" s="538"/>
      <c r="LT86" s="538"/>
      <c r="LU86" s="538"/>
      <c r="LV86" s="538"/>
      <c r="LW86" s="538"/>
      <c r="LX86" s="538"/>
      <c r="LY86" s="538"/>
      <c r="LZ86" s="538"/>
      <c r="MA86" s="538"/>
      <c r="MB86" s="538"/>
      <c r="MC86" s="538"/>
      <c r="MD86" s="538"/>
      <c r="ME86" s="538"/>
      <c r="MF86" s="538"/>
      <c r="MG86" s="538"/>
      <c r="MH86" s="538"/>
      <c r="MI86" s="538"/>
      <c r="MJ86" s="538"/>
      <c r="MK86" s="538"/>
      <c r="ML86" s="538"/>
      <c r="MM86" s="538"/>
      <c r="MN86" s="538"/>
      <c r="MO86" s="538"/>
      <c r="MP86" s="538"/>
      <c r="MQ86" s="538"/>
      <c r="MR86" s="538"/>
      <c r="MS86" s="538"/>
      <c r="MT86" s="538"/>
      <c r="MU86" s="538"/>
      <c r="MV86" s="538"/>
      <c r="MW86" s="538"/>
      <c r="MX86" s="538"/>
      <c r="MY86" s="538"/>
      <c r="MZ86" s="538"/>
      <c r="NA86" s="538"/>
      <c r="NB86" s="538"/>
      <c r="NC86" s="538"/>
      <c r="ND86" s="538"/>
      <c r="NE86" s="538"/>
      <c r="NF86" s="538"/>
      <c r="NG86" s="538"/>
      <c r="NH86" s="538"/>
      <c r="NI86" s="538"/>
      <c r="NJ86" s="538"/>
      <c r="NK86" s="538"/>
      <c r="NL86" s="538"/>
      <c r="NM86" s="538"/>
      <c r="NN86" s="538"/>
      <c r="NO86" s="538"/>
      <c r="NP86" s="538"/>
      <c r="NQ86" s="538"/>
      <c r="NR86" s="538"/>
      <c r="NS86" s="538"/>
      <c r="NT86" s="538"/>
      <c r="NU86" s="538"/>
      <c r="NV86" s="538"/>
      <c r="NW86" s="538"/>
      <c r="NX86" s="538"/>
      <c r="NY86" s="538"/>
      <c r="NZ86" s="538"/>
      <c r="OA86" s="538"/>
      <c r="OB86" s="538"/>
      <c r="OC86" s="538"/>
      <c r="OD86" s="538"/>
      <c r="OE86" s="538"/>
      <c r="OF86" s="538"/>
      <c r="OG86" s="538"/>
      <c r="OH86" s="538"/>
      <c r="OI86" s="538"/>
      <c r="OJ86" s="538"/>
      <c r="OK86" s="538"/>
      <c r="OL86" s="538"/>
      <c r="OM86" s="538"/>
      <c r="ON86" s="538"/>
      <c r="OO86" s="538"/>
      <c r="OP86" s="538"/>
      <c r="OQ86" s="538"/>
      <c r="OR86" s="538"/>
      <c r="OS86" s="538"/>
      <c r="OT86" s="538"/>
      <c r="OU86" s="538"/>
      <c r="OV86" s="538"/>
      <c r="OW86" s="538"/>
      <c r="OX86" s="538"/>
      <c r="OY86" s="538"/>
      <c r="OZ86" s="538"/>
      <c r="PA86" s="538"/>
      <c r="PB86" s="538"/>
      <c r="PC86" s="538"/>
      <c r="PD86" s="538"/>
      <c r="PE86" s="538"/>
      <c r="PF86" s="538"/>
      <c r="PG86" s="538"/>
      <c r="PH86" s="538"/>
      <c r="PI86" s="538"/>
      <c r="PJ86" s="538"/>
      <c r="PK86" s="538"/>
      <c r="PL86" s="538"/>
      <c r="PM86" s="538"/>
      <c r="PN86" s="538"/>
      <c r="PO86" s="538"/>
      <c r="PP86" s="538"/>
      <c r="PQ86" s="538"/>
      <c r="PR86" s="538"/>
      <c r="PS86" s="538"/>
      <c r="PT86" s="538"/>
      <c r="PU86" s="538"/>
      <c r="PV86" s="538"/>
      <c r="PW86" s="538"/>
      <c r="PX86" s="538"/>
      <c r="PY86" s="538"/>
      <c r="PZ86" s="538"/>
      <c r="QA86" s="538"/>
      <c r="QB86" s="538"/>
      <c r="QC86" s="538"/>
      <c r="QD86" s="538"/>
      <c r="QE86" s="538"/>
      <c r="QF86" s="538"/>
      <c r="QG86" s="538"/>
      <c r="QH86" s="538"/>
      <c r="QI86" s="538"/>
      <c r="QJ86" s="538"/>
      <c r="QK86" s="538"/>
      <c r="QL86" s="538"/>
      <c r="QM86" s="538"/>
      <c r="QN86" s="538"/>
      <c r="QO86" s="538"/>
      <c r="QP86" s="538"/>
      <c r="QQ86" s="538"/>
      <c r="QR86" s="538"/>
      <c r="QS86" s="538"/>
      <c r="QT86" s="538"/>
      <c r="QU86" s="538"/>
      <c r="QV86" s="538"/>
      <c r="QW86" s="538"/>
      <c r="QX86" s="538"/>
      <c r="QY86" s="538"/>
      <c r="QZ86" s="538"/>
      <c r="RA86" s="538"/>
      <c r="RB86" s="538"/>
      <c r="RC86" s="538"/>
      <c r="RD86" s="538"/>
      <c r="RE86" s="538"/>
      <c r="RF86" s="538"/>
      <c r="RG86" s="538"/>
      <c r="RH86" s="538"/>
      <c r="RI86" s="538"/>
      <c r="RJ86" s="538"/>
      <c r="RK86" s="538"/>
      <c r="RL86" s="538"/>
      <c r="RM86" s="538"/>
      <c r="RN86" s="538"/>
      <c r="RO86" s="538"/>
      <c r="RP86" s="538"/>
      <c r="RQ86" s="538"/>
      <c r="RR86" s="538"/>
      <c r="RS86" s="538"/>
      <c r="RT86" s="538"/>
      <c r="RU86" s="538"/>
      <c r="RV86" s="538"/>
      <c r="RW86" s="538"/>
      <c r="RX86" s="538"/>
      <c r="RY86" s="538"/>
      <c r="RZ86" s="538"/>
      <c r="SA86" s="538"/>
      <c r="SB86" s="538"/>
      <c r="SC86" s="538"/>
      <c r="SD86" s="538"/>
      <c r="SE86" s="538"/>
      <c r="SF86" s="538"/>
      <c r="SG86" s="538"/>
      <c r="SH86" s="538"/>
      <c r="SI86" s="538"/>
      <c r="SJ86" s="538"/>
      <c r="SK86" s="538"/>
      <c r="SL86" s="538"/>
      <c r="SM86" s="538"/>
      <c r="SN86" s="538"/>
      <c r="SO86" s="538"/>
      <c r="SP86" s="538"/>
      <c r="SQ86" s="538"/>
      <c r="SR86" s="538"/>
      <c r="SS86" s="538"/>
      <c r="ST86" s="538"/>
      <c r="SU86" s="538"/>
      <c r="SV86" s="538"/>
      <c r="SW86" s="538"/>
      <c r="SX86" s="538"/>
      <c r="SY86" s="538"/>
      <c r="SZ86" s="538"/>
      <c r="TA86" s="538"/>
      <c r="TB86" s="538"/>
      <c r="TC86" s="538"/>
      <c r="TD86" s="538"/>
      <c r="TE86" s="538"/>
      <c r="TF86" s="538"/>
      <c r="TG86" s="538"/>
      <c r="TH86" s="538"/>
      <c r="TI86" s="538"/>
      <c r="TJ86" s="538"/>
      <c r="TK86" s="538"/>
      <c r="TL86" s="538"/>
      <c r="TM86" s="538"/>
      <c r="TN86" s="538"/>
      <c r="TO86" s="538"/>
      <c r="TP86" s="538"/>
      <c r="TQ86" s="538"/>
      <c r="TR86" s="538"/>
      <c r="TS86" s="538"/>
      <c r="TT86" s="538"/>
      <c r="TU86" s="538"/>
      <c r="TV86" s="538"/>
      <c r="TW86" s="538"/>
      <c r="TX86" s="538"/>
      <c r="TY86" s="538"/>
      <c r="TZ86" s="538"/>
      <c r="UA86" s="538"/>
      <c r="UB86" s="538"/>
      <c r="UC86" s="538"/>
      <c r="UD86" s="538"/>
      <c r="UE86" s="538"/>
      <c r="UF86" s="538"/>
      <c r="UG86" s="538"/>
      <c r="UH86" s="538"/>
      <c r="UI86" s="538"/>
      <c r="UJ86" s="538"/>
      <c r="UK86" s="538"/>
      <c r="UL86" s="538"/>
      <c r="UM86" s="538"/>
      <c r="UN86" s="538"/>
      <c r="UO86" s="538"/>
      <c r="UP86" s="538"/>
      <c r="UQ86" s="538"/>
      <c r="UR86" s="538"/>
      <c r="US86" s="538"/>
      <c r="UT86" s="538"/>
      <c r="UU86" s="538"/>
      <c r="UV86" s="538"/>
      <c r="UW86" s="538"/>
      <c r="UX86" s="538"/>
      <c r="UY86" s="538"/>
      <c r="UZ86" s="538"/>
      <c r="VA86" s="538"/>
      <c r="VB86" s="538"/>
      <c r="VC86" s="538"/>
      <c r="VD86" s="538"/>
      <c r="VE86" s="538"/>
      <c r="VF86" s="538"/>
      <c r="VG86" s="538"/>
      <c r="VH86" s="538"/>
      <c r="VI86" s="538"/>
      <c r="VJ86" s="538"/>
      <c r="VK86" s="538"/>
      <c r="VL86" s="538"/>
      <c r="VM86" s="538"/>
      <c r="VN86" s="538"/>
      <c r="VO86" s="538"/>
      <c r="VP86" s="538"/>
      <c r="VQ86" s="538"/>
      <c r="VR86" s="538"/>
      <c r="VS86" s="538"/>
      <c r="VT86" s="538"/>
      <c r="VU86" s="538"/>
      <c r="VV86" s="538"/>
      <c r="VW86" s="538"/>
      <c r="VX86" s="538"/>
      <c r="VY86" s="538"/>
      <c r="VZ86" s="538"/>
      <c r="WA86" s="538"/>
      <c r="WB86" s="538"/>
      <c r="WC86" s="538"/>
      <c r="WD86" s="538"/>
      <c r="WE86" s="538"/>
      <c r="WF86" s="538"/>
      <c r="WG86" s="538"/>
      <c r="WH86" s="538"/>
      <c r="WI86" s="538"/>
      <c r="WJ86" s="538"/>
      <c r="WK86" s="538"/>
      <c r="WL86" s="538"/>
      <c r="WM86" s="538"/>
      <c r="WN86" s="538"/>
      <c r="WO86" s="538"/>
      <c r="WP86" s="538"/>
      <c r="WQ86" s="538"/>
      <c r="WR86" s="538"/>
      <c r="WS86" s="538"/>
      <c r="WT86" s="538"/>
      <c r="WU86" s="538"/>
      <c r="WV86" s="538"/>
      <c r="WW86" s="538"/>
      <c r="WX86" s="538"/>
      <c r="WY86" s="538"/>
      <c r="WZ86" s="538"/>
      <c r="XA86" s="538"/>
      <c r="XB86" s="538"/>
      <c r="XC86" s="538"/>
      <c r="XD86" s="538"/>
      <c r="XE86" s="538"/>
      <c r="XF86" s="538"/>
      <c r="XG86" s="538"/>
      <c r="XH86" s="538"/>
      <c r="XI86" s="538"/>
      <c r="XJ86" s="538"/>
      <c r="XK86" s="538"/>
      <c r="XL86" s="538"/>
      <c r="XM86" s="538"/>
      <c r="XN86" s="538"/>
      <c r="XO86" s="538"/>
      <c r="XP86" s="538"/>
      <c r="XQ86" s="538"/>
      <c r="XR86" s="538"/>
      <c r="XS86" s="538"/>
      <c r="XT86" s="538"/>
      <c r="XU86" s="538"/>
      <c r="XV86" s="538"/>
      <c r="XW86" s="538"/>
      <c r="XX86" s="538"/>
      <c r="XY86" s="538"/>
      <c r="XZ86" s="538"/>
      <c r="YA86" s="538"/>
      <c r="YB86" s="538"/>
      <c r="YC86" s="538"/>
      <c r="YD86" s="538"/>
      <c r="YE86" s="538"/>
      <c r="YF86" s="538"/>
      <c r="YG86" s="538"/>
      <c r="YH86" s="538"/>
      <c r="YI86" s="538"/>
      <c r="YJ86" s="538"/>
      <c r="YK86" s="538"/>
      <c r="YL86" s="538"/>
      <c r="YM86" s="538"/>
      <c r="YN86" s="538"/>
      <c r="YO86" s="538"/>
      <c r="YP86" s="538"/>
      <c r="YQ86" s="538"/>
      <c r="YR86" s="538"/>
      <c r="YS86" s="538"/>
      <c r="YT86" s="538"/>
      <c r="YU86" s="538"/>
      <c r="YV86" s="538"/>
      <c r="YW86" s="538"/>
      <c r="YX86" s="538"/>
      <c r="YY86" s="538"/>
      <c r="YZ86" s="538"/>
      <c r="ZA86" s="538"/>
      <c r="ZB86" s="538"/>
      <c r="ZC86" s="538"/>
      <c r="ZD86" s="538"/>
      <c r="ZE86" s="538"/>
      <c r="ZF86" s="538"/>
      <c r="ZG86" s="538"/>
      <c r="ZH86" s="538"/>
      <c r="ZI86" s="538"/>
      <c r="ZJ86" s="538"/>
      <c r="ZK86" s="538"/>
      <c r="ZL86" s="538"/>
      <c r="ZM86" s="538"/>
      <c r="ZN86" s="538"/>
      <c r="ZO86" s="538"/>
      <c r="ZP86" s="538"/>
      <c r="ZQ86" s="538"/>
      <c r="ZR86" s="538"/>
      <c r="ZS86" s="538"/>
      <c r="ZT86" s="538"/>
      <c r="ZU86" s="538"/>
      <c r="ZV86" s="538"/>
      <c r="ZW86" s="538"/>
      <c r="ZX86" s="538"/>
      <c r="ZY86" s="538"/>
      <c r="ZZ86" s="538"/>
      <c r="AAA86" s="538"/>
      <c r="AAB86" s="538"/>
      <c r="AAC86" s="538"/>
      <c r="AAD86" s="538"/>
      <c r="AAE86" s="538"/>
      <c r="AAF86" s="538"/>
      <c r="AAG86" s="538"/>
      <c r="AAH86" s="538"/>
      <c r="AAI86" s="538"/>
      <c r="AAJ86" s="538"/>
      <c r="AAK86" s="538"/>
      <c r="AAL86" s="538"/>
      <c r="AAM86" s="538"/>
      <c r="AAN86" s="538"/>
      <c r="AAO86" s="538"/>
      <c r="AAP86" s="538"/>
      <c r="AAQ86" s="538"/>
      <c r="AAR86" s="538"/>
      <c r="AAS86" s="538"/>
      <c r="AAT86" s="538"/>
      <c r="AAU86" s="538"/>
      <c r="AAV86" s="538"/>
      <c r="AAW86" s="538"/>
      <c r="AAX86" s="538"/>
      <c r="AAY86" s="538"/>
      <c r="AAZ86" s="538"/>
      <c r="ABA86" s="538"/>
      <c r="ABB86" s="538"/>
      <c r="ABC86" s="538"/>
      <c r="ABD86" s="538"/>
      <c r="ABE86" s="538"/>
      <c r="ABF86" s="538"/>
      <c r="ABG86" s="538"/>
      <c r="ABH86" s="538"/>
      <c r="ABI86" s="538"/>
      <c r="ABJ86" s="538"/>
      <c r="ABK86" s="538"/>
      <c r="ABL86" s="538"/>
      <c r="ABM86" s="538"/>
      <c r="ABN86" s="538"/>
      <c r="ABO86" s="538"/>
      <c r="ABP86" s="538"/>
      <c r="ABQ86" s="538"/>
      <c r="ABR86" s="538"/>
      <c r="ABS86" s="538"/>
      <c r="ABT86" s="538"/>
      <c r="ABU86" s="538"/>
      <c r="ABV86" s="538"/>
      <c r="ABW86" s="538"/>
      <c r="ABX86" s="538"/>
      <c r="ABY86" s="538"/>
      <c r="ABZ86" s="538"/>
      <c r="ACA86" s="538"/>
      <c r="ACB86" s="538"/>
      <c r="ACC86" s="538"/>
      <c r="ACD86" s="538"/>
      <c r="ACE86" s="538"/>
      <c r="ACF86" s="538"/>
      <c r="ACG86" s="538"/>
      <c r="ACH86" s="538"/>
      <c r="ACI86" s="538"/>
      <c r="ACJ86" s="538"/>
      <c r="ACK86" s="538"/>
      <c r="ACL86" s="538"/>
      <c r="ACM86" s="538"/>
      <c r="ACN86" s="538"/>
      <c r="ACO86" s="538"/>
      <c r="ACP86" s="538"/>
      <c r="ACQ86" s="538"/>
      <c r="ACR86" s="538"/>
      <c r="ACS86" s="538"/>
      <c r="ACT86" s="538"/>
      <c r="ACU86" s="538"/>
      <c r="ACV86" s="538"/>
      <c r="ACW86" s="538"/>
      <c r="ACX86" s="538"/>
      <c r="ACY86" s="538"/>
      <c r="ACZ86" s="538"/>
      <c r="ADA86" s="538"/>
      <c r="ADB86" s="538"/>
      <c r="ADC86" s="538"/>
      <c r="ADD86" s="538"/>
      <c r="ADE86" s="538"/>
      <c r="ADF86" s="538"/>
      <c r="ADG86" s="538"/>
      <c r="ADH86" s="538"/>
      <c r="ADI86" s="538"/>
      <c r="ADJ86" s="538"/>
      <c r="ADK86" s="538"/>
      <c r="ADL86" s="538"/>
      <c r="ADM86" s="538"/>
      <c r="ADN86" s="538"/>
      <c r="ADO86" s="538"/>
      <c r="ADP86" s="538"/>
      <c r="ADQ86" s="538"/>
      <c r="ADR86" s="538"/>
      <c r="ADS86" s="538"/>
      <c r="ADT86" s="538"/>
      <c r="ADU86" s="538"/>
      <c r="ADV86" s="538"/>
      <c r="ADW86" s="538"/>
      <c r="ADX86" s="538"/>
      <c r="ADY86" s="538"/>
      <c r="ADZ86" s="538"/>
      <c r="AEA86" s="538"/>
      <c r="AEB86" s="538"/>
      <c r="AEC86" s="538"/>
      <c r="AED86" s="538"/>
      <c r="AEE86" s="538"/>
      <c r="AEF86" s="538"/>
      <c r="AEG86" s="538"/>
      <c r="AEH86" s="538"/>
      <c r="AEI86" s="538"/>
      <c r="AEJ86" s="538"/>
      <c r="AEK86" s="538"/>
      <c r="AEL86" s="538"/>
      <c r="AEM86" s="538"/>
      <c r="AEN86" s="538"/>
      <c r="AEO86" s="538"/>
      <c r="AEP86" s="538"/>
      <c r="AEQ86" s="538"/>
      <c r="AER86" s="538"/>
      <c r="AES86" s="538"/>
      <c r="AET86" s="538"/>
      <c r="AEU86" s="538"/>
      <c r="AEV86" s="538"/>
      <c r="AEW86" s="538"/>
      <c r="AEX86" s="538"/>
      <c r="AEY86" s="538"/>
      <c r="AEZ86" s="538"/>
      <c r="AFA86" s="538"/>
      <c r="AFB86" s="538"/>
      <c r="AFC86" s="538"/>
      <c r="AFD86" s="538"/>
      <c r="AFE86" s="538"/>
      <c r="AFF86" s="538"/>
      <c r="AFG86" s="538"/>
      <c r="AFH86" s="538"/>
      <c r="AFI86" s="538"/>
      <c r="AFJ86" s="538"/>
      <c r="AFK86" s="538"/>
      <c r="AFL86" s="538"/>
      <c r="AFM86" s="538"/>
      <c r="AFN86" s="538"/>
      <c r="AFO86" s="538"/>
      <c r="AFP86" s="538"/>
      <c r="AFQ86" s="538"/>
      <c r="AFR86" s="538"/>
      <c r="AFS86" s="538"/>
      <c r="AFT86" s="538"/>
      <c r="AFU86" s="538"/>
      <c r="AFV86" s="538"/>
      <c r="AFW86" s="538"/>
      <c r="AFX86" s="538"/>
      <c r="AFY86" s="538"/>
      <c r="AFZ86" s="538"/>
      <c r="AGA86" s="538"/>
      <c r="AGB86" s="538"/>
      <c r="AGC86" s="538"/>
      <c r="AGD86" s="538"/>
      <c r="AGE86" s="538"/>
      <c r="AGF86" s="538"/>
      <c r="AGG86" s="538"/>
      <c r="AGH86" s="538"/>
      <c r="AGI86" s="538"/>
      <c r="AGJ86" s="538"/>
      <c r="AGK86" s="538"/>
      <c r="AGL86" s="538"/>
      <c r="AGM86" s="538"/>
      <c r="AGN86" s="538"/>
      <c r="AGO86" s="538"/>
      <c r="AGP86" s="538"/>
      <c r="AGQ86" s="538"/>
      <c r="AGR86" s="538"/>
      <c r="AGS86" s="538"/>
      <c r="AGT86" s="538"/>
      <c r="AGU86" s="538"/>
      <c r="AGV86" s="538"/>
      <c r="AGW86" s="538"/>
      <c r="AGX86" s="538"/>
      <c r="AGY86" s="538"/>
      <c r="AGZ86" s="538"/>
      <c r="AHA86" s="538"/>
      <c r="AHB86" s="538"/>
      <c r="AHC86" s="538"/>
      <c r="AHD86" s="538"/>
      <c r="AHE86" s="538"/>
      <c r="AHF86" s="538"/>
      <c r="AHG86" s="538"/>
      <c r="AHH86" s="538"/>
      <c r="AHI86" s="538"/>
      <c r="AHJ86" s="538"/>
      <c r="AHK86" s="538"/>
      <c r="AHL86" s="538"/>
      <c r="AHM86" s="538"/>
      <c r="AHN86" s="538"/>
      <c r="AHO86" s="538"/>
      <c r="AHP86" s="538"/>
      <c r="AHQ86" s="538"/>
      <c r="AHR86" s="538"/>
      <c r="AHS86" s="538"/>
      <c r="AHT86" s="538"/>
      <c r="AHU86" s="538"/>
      <c r="AHV86" s="538"/>
      <c r="AHW86" s="538"/>
      <c r="AHX86" s="538"/>
      <c r="AHY86" s="538"/>
      <c r="AHZ86" s="538"/>
      <c r="AIA86" s="538"/>
      <c r="AIB86" s="538"/>
      <c r="AIC86" s="538"/>
      <c r="AID86" s="538"/>
      <c r="AIE86" s="538"/>
      <c r="AIF86" s="538"/>
      <c r="AIG86" s="538"/>
      <c r="AIH86" s="538"/>
      <c r="AII86" s="538"/>
      <c r="AIJ86" s="538"/>
      <c r="AIK86" s="538"/>
      <c r="AIL86" s="538"/>
      <c r="AIM86" s="538"/>
      <c r="AIN86" s="538"/>
      <c r="AIO86" s="538"/>
      <c r="AIP86" s="538"/>
      <c r="AIQ86" s="538"/>
      <c r="AIR86" s="538"/>
      <c r="AIS86" s="538"/>
      <c r="AIT86" s="538"/>
      <c r="AIU86" s="538"/>
      <c r="AIV86" s="538"/>
      <c r="AIW86" s="538"/>
      <c r="AIX86" s="538"/>
      <c r="AIY86" s="538"/>
      <c r="AIZ86" s="538"/>
      <c r="AJA86" s="538"/>
      <c r="AJB86" s="538"/>
      <c r="AJC86" s="538"/>
      <c r="AJD86" s="538"/>
      <c r="AJE86" s="538"/>
      <c r="AJF86" s="538"/>
      <c r="AJG86" s="538"/>
      <c r="AJH86" s="538"/>
      <c r="AJI86" s="538"/>
      <c r="AJJ86" s="538"/>
      <c r="AJK86" s="538"/>
      <c r="AJL86" s="538"/>
      <c r="AJM86" s="538"/>
      <c r="AJN86" s="538"/>
      <c r="AJO86" s="538"/>
      <c r="AJP86" s="538"/>
      <c r="AJQ86" s="538"/>
      <c r="AJR86" s="538"/>
      <c r="AJS86" s="538"/>
      <c r="AJT86" s="538"/>
      <c r="AJU86" s="538"/>
      <c r="AJV86" s="538"/>
      <c r="AJW86" s="538"/>
      <c r="AJX86" s="538"/>
      <c r="AJY86" s="538"/>
      <c r="AJZ86" s="538"/>
      <c r="AKA86" s="538"/>
      <c r="AKB86" s="538"/>
      <c r="AKC86" s="538"/>
      <c r="AKD86" s="538"/>
      <c r="AKE86" s="538"/>
      <c r="AKF86" s="538"/>
      <c r="AKG86" s="538"/>
      <c r="AKH86" s="538"/>
      <c r="AKI86" s="538"/>
      <c r="AKJ86" s="538"/>
      <c r="AKK86" s="538"/>
      <c r="AKL86" s="538"/>
      <c r="AKM86" s="538"/>
      <c r="AKN86" s="538"/>
      <c r="AKO86" s="538"/>
      <c r="AKP86" s="538"/>
      <c r="AKQ86" s="538"/>
      <c r="AKR86" s="538"/>
      <c r="AKS86" s="538"/>
      <c r="AKT86" s="538"/>
      <c r="AKU86" s="538"/>
      <c r="AKV86" s="538"/>
      <c r="AKW86" s="538"/>
      <c r="AKX86" s="538"/>
      <c r="AKY86" s="538"/>
      <c r="AKZ86" s="538"/>
      <c r="ALA86" s="538"/>
      <c r="ALB86" s="538"/>
      <c r="ALC86" s="538"/>
      <c r="ALD86" s="538"/>
      <c r="ALE86" s="538"/>
      <c r="ALF86" s="538"/>
      <c r="ALG86" s="538"/>
      <c r="ALH86" s="538"/>
      <c r="ALI86" s="538"/>
      <c r="ALJ86" s="538"/>
      <c r="ALK86" s="538"/>
      <c r="ALL86" s="538"/>
      <c r="ALM86" s="538"/>
      <c r="ALN86" s="538"/>
      <c r="ALO86" s="538"/>
      <c r="ALP86" s="538"/>
      <c r="ALQ86" s="538"/>
      <c r="ALR86" s="538"/>
      <c r="ALS86" s="538"/>
      <c r="ALT86" s="538"/>
      <c r="ALU86" s="538"/>
      <c r="ALV86" s="538"/>
      <c r="ALW86" s="538"/>
      <c r="ALX86" s="538"/>
      <c r="ALY86" s="538"/>
      <c r="ALZ86" s="538"/>
      <c r="AMA86" s="538"/>
      <c r="AMB86" s="538"/>
      <c r="AMC86" s="538"/>
      <c r="AMD86" s="538"/>
      <c r="AME86" s="538"/>
      <c r="AMF86" s="538"/>
      <c r="AMG86" s="538"/>
      <c r="AMH86" s="538"/>
      <c r="AMI86" s="538"/>
      <c r="AMJ86" s="538"/>
      <c r="AMK86" s="538"/>
      <c r="AML86" s="538"/>
      <c r="AMM86" s="538"/>
      <c r="AMN86" s="538"/>
      <c r="AMO86" s="538"/>
      <c r="AMP86" s="538"/>
      <c r="AMQ86" s="538"/>
      <c r="AMR86" s="538"/>
      <c r="AMS86" s="538"/>
      <c r="AMT86" s="538"/>
      <c r="AMU86" s="538"/>
      <c r="AMV86" s="538"/>
      <c r="AMW86" s="538"/>
      <c r="AMX86" s="538"/>
      <c r="AMY86" s="538"/>
      <c r="AMZ86" s="538"/>
      <c r="ANA86" s="538"/>
      <c r="ANB86" s="538"/>
      <c r="ANC86" s="538"/>
      <c r="AND86" s="538"/>
      <c r="ANE86" s="538"/>
      <c r="ANF86" s="538"/>
      <c r="ANG86" s="538"/>
      <c r="ANH86" s="538"/>
      <c r="ANI86" s="538"/>
      <c r="ANJ86" s="538"/>
      <c r="ANK86" s="538"/>
      <c r="ANL86" s="538"/>
      <c r="ANM86" s="538"/>
      <c r="ANN86" s="538"/>
      <c r="ANO86" s="538"/>
      <c r="ANP86" s="538"/>
      <c r="ANQ86" s="538"/>
      <c r="ANR86" s="538"/>
      <c r="ANS86" s="538"/>
      <c r="ANT86" s="538"/>
      <c r="ANU86" s="538"/>
      <c r="ANV86" s="538"/>
      <c r="ANW86" s="538"/>
      <c r="ANX86" s="538"/>
      <c r="ANY86" s="538"/>
      <c r="ANZ86" s="538"/>
      <c r="AOA86" s="538"/>
      <c r="AOB86" s="538"/>
      <c r="AOC86" s="538"/>
      <c r="AOD86" s="538"/>
      <c r="AOE86" s="538"/>
      <c r="AOF86" s="538"/>
      <c r="AOG86" s="538"/>
      <c r="AOH86" s="538"/>
      <c r="AOI86" s="538"/>
      <c r="AOJ86" s="538"/>
      <c r="AOK86" s="538"/>
      <c r="AOL86" s="538"/>
      <c r="AOM86" s="538"/>
      <c r="AON86" s="538"/>
      <c r="AOO86" s="538"/>
      <c r="AOP86" s="538"/>
      <c r="AOQ86" s="538"/>
      <c r="AOR86" s="538"/>
      <c r="AOS86" s="538"/>
      <c r="AOT86" s="538"/>
      <c r="AOU86" s="538"/>
      <c r="AOV86" s="538"/>
      <c r="AOW86" s="538"/>
      <c r="AOX86" s="538"/>
      <c r="AOY86" s="538"/>
      <c r="AOZ86" s="538"/>
      <c r="APA86" s="538"/>
      <c r="APB86" s="538"/>
      <c r="APC86" s="538"/>
      <c r="APD86" s="538"/>
      <c r="APE86" s="538"/>
      <c r="APF86" s="538"/>
      <c r="APG86" s="538"/>
      <c r="APH86" s="538"/>
      <c r="API86" s="538"/>
      <c r="APJ86" s="538"/>
      <c r="APK86" s="538"/>
      <c r="APL86" s="538"/>
      <c r="APM86" s="538"/>
      <c r="APN86" s="538"/>
      <c r="APO86" s="538"/>
      <c r="APP86" s="538"/>
      <c r="APQ86" s="538"/>
      <c r="APR86" s="538"/>
      <c r="APS86" s="538"/>
      <c r="APT86" s="538"/>
      <c r="APU86" s="538"/>
      <c r="APV86" s="538"/>
      <c r="APW86" s="538"/>
      <c r="APX86" s="538"/>
      <c r="APY86" s="538"/>
      <c r="APZ86" s="538"/>
      <c r="AQA86" s="538"/>
      <c r="AQB86" s="538"/>
      <c r="AQC86" s="538"/>
      <c r="AQD86" s="538"/>
      <c r="AQE86" s="538"/>
      <c r="AQF86" s="538"/>
      <c r="AQG86" s="538"/>
      <c r="AQH86" s="538"/>
      <c r="AQI86" s="538"/>
      <c r="AQJ86" s="538"/>
      <c r="AQK86" s="538"/>
      <c r="AQL86" s="538"/>
      <c r="AQM86" s="538"/>
      <c r="AQN86" s="538"/>
      <c r="AQO86" s="538"/>
      <c r="AQP86" s="538"/>
      <c r="AQQ86" s="538"/>
      <c r="AQR86" s="538"/>
      <c r="AQS86" s="538"/>
      <c r="AQT86" s="538"/>
      <c r="AQU86" s="538"/>
      <c r="AQV86" s="538"/>
      <c r="AQW86" s="538"/>
      <c r="AQX86" s="538"/>
      <c r="AQY86" s="538"/>
      <c r="AQZ86" s="538"/>
      <c r="ARA86" s="538"/>
      <c r="ARB86" s="538"/>
      <c r="ARC86" s="538"/>
      <c r="ARD86" s="538"/>
      <c r="ARE86" s="538"/>
      <c r="ARF86" s="538"/>
      <c r="ARG86" s="538"/>
      <c r="ARH86" s="538"/>
      <c r="ARI86" s="538"/>
      <c r="ARJ86" s="538"/>
      <c r="ARK86" s="538"/>
      <c r="ARL86" s="538"/>
      <c r="ARM86" s="538"/>
      <c r="ARN86" s="538"/>
      <c r="ARO86" s="538"/>
      <c r="ARP86" s="538"/>
      <c r="ARQ86" s="538"/>
      <c r="ARR86" s="538"/>
      <c r="ARS86" s="538"/>
      <c r="ART86" s="538"/>
      <c r="ARU86" s="538"/>
      <c r="ARV86" s="538"/>
      <c r="ARW86" s="538"/>
      <c r="ARX86" s="538"/>
      <c r="ARY86" s="538"/>
      <c r="ARZ86" s="538"/>
      <c r="ASA86" s="538"/>
      <c r="ASB86" s="538"/>
      <c r="ASC86" s="538"/>
      <c r="ASD86" s="538"/>
      <c r="ASE86" s="538"/>
      <c r="ASF86" s="538"/>
      <c r="ASG86" s="538"/>
      <c r="ASH86" s="538"/>
      <c r="ASI86" s="538"/>
      <c r="ASJ86" s="538"/>
      <c r="ASK86" s="538"/>
      <c r="ASL86" s="538"/>
      <c r="ASM86" s="538"/>
      <c r="ASN86" s="538"/>
      <c r="ASO86" s="538"/>
      <c r="ASP86" s="538"/>
      <c r="ASQ86" s="538"/>
      <c r="ASR86" s="538"/>
      <c r="ASS86" s="538"/>
      <c r="AST86" s="538"/>
      <c r="ASU86" s="538"/>
      <c r="ASV86" s="538"/>
      <c r="ASW86" s="538"/>
      <c r="ASX86" s="538"/>
      <c r="ASY86" s="538"/>
      <c r="ASZ86" s="538"/>
      <c r="ATA86" s="538"/>
      <c r="ATB86" s="538"/>
      <c r="ATC86" s="538"/>
      <c r="ATD86" s="538"/>
      <c r="ATE86" s="538"/>
      <c r="ATF86" s="538"/>
      <c r="ATG86" s="538"/>
      <c r="ATH86" s="538"/>
      <c r="ATI86" s="538"/>
      <c r="ATJ86" s="538"/>
      <c r="ATK86" s="538"/>
      <c r="ATL86" s="538"/>
      <c r="ATM86" s="538"/>
      <c r="ATN86" s="538"/>
      <c r="ATO86" s="538"/>
      <c r="ATP86" s="538"/>
      <c r="ATQ86" s="538"/>
      <c r="ATR86" s="538"/>
      <c r="ATS86" s="538"/>
      <c r="ATT86" s="538"/>
      <c r="ATU86" s="538"/>
      <c r="ATV86" s="538"/>
      <c r="ATW86" s="538"/>
      <c r="ATX86" s="538"/>
      <c r="ATY86" s="538"/>
      <c r="ATZ86" s="538"/>
      <c r="AUA86" s="538"/>
      <c r="AUB86" s="538"/>
      <c r="AUC86" s="538"/>
      <c r="AUD86" s="538"/>
      <c r="AUE86" s="538"/>
      <c r="AUF86" s="538"/>
      <c r="AUG86" s="538"/>
      <c r="AUH86" s="538"/>
      <c r="AUI86" s="538"/>
      <c r="AUJ86" s="538"/>
      <c r="AUK86" s="538"/>
      <c r="AUL86" s="538"/>
      <c r="AUM86" s="538"/>
      <c r="AUN86" s="538"/>
      <c r="AUO86" s="538"/>
      <c r="AUP86" s="538"/>
      <c r="AUQ86" s="538"/>
      <c r="AUR86" s="538"/>
      <c r="AUS86" s="538"/>
      <c r="AUT86" s="538"/>
      <c r="AUU86" s="538"/>
      <c r="AUV86" s="538"/>
      <c r="AUW86" s="538"/>
      <c r="AUX86" s="538"/>
      <c r="AUY86" s="538"/>
      <c r="AUZ86" s="538"/>
      <c r="AVA86" s="538"/>
      <c r="AVB86" s="538"/>
      <c r="AVC86" s="538"/>
      <c r="AVD86" s="538"/>
      <c r="AVE86" s="538"/>
      <c r="AVF86" s="538"/>
      <c r="AVG86" s="538"/>
      <c r="AVH86" s="538"/>
      <c r="AVI86" s="538"/>
      <c r="AVJ86" s="538"/>
      <c r="AVK86" s="538"/>
      <c r="AVL86" s="538"/>
      <c r="AVM86" s="538"/>
      <c r="AVN86" s="538"/>
      <c r="AVO86" s="538"/>
      <c r="AVP86" s="538"/>
      <c r="AVQ86" s="538"/>
      <c r="AVR86" s="538"/>
      <c r="AVS86" s="538"/>
      <c r="AVT86" s="538"/>
      <c r="AVU86" s="538"/>
      <c r="AVV86" s="538"/>
      <c r="AVW86" s="538"/>
      <c r="AVX86" s="538"/>
      <c r="AVY86" s="538"/>
      <c r="AVZ86" s="538"/>
      <c r="AWA86" s="538"/>
      <c r="AWB86" s="538"/>
      <c r="AWC86" s="538"/>
      <c r="AWD86" s="538"/>
      <c r="AWE86" s="538"/>
      <c r="AWF86" s="538"/>
      <c r="AWG86" s="538"/>
      <c r="AWH86" s="538"/>
      <c r="AWI86" s="538"/>
      <c r="AWJ86" s="538"/>
      <c r="AWK86" s="538"/>
      <c r="AWL86" s="538"/>
      <c r="AWM86" s="538"/>
      <c r="AWN86" s="538"/>
      <c r="AWO86" s="538"/>
      <c r="AWP86" s="538"/>
      <c r="AWQ86" s="538"/>
      <c r="AWR86" s="538"/>
      <c r="AWS86" s="538"/>
      <c r="AWT86" s="538"/>
      <c r="AWU86" s="538"/>
      <c r="AWV86" s="538"/>
      <c r="AWW86" s="538"/>
      <c r="AWX86" s="538"/>
      <c r="AWY86" s="538"/>
      <c r="AWZ86" s="538"/>
      <c r="AXA86" s="538"/>
      <c r="AXB86" s="538"/>
      <c r="AXC86" s="538"/>
      <c r="AXD86" s="538"/>
      <c r="AXE86" s="538"/>
      <c r="AXF86" s="538"/>
      <c r="AXG86" s="538"/>
      <c r="AXH86" s="538"/>
      <c r="AXI86" s="538"/>
      <c r="AXJ86" s="538"/>
      <c r="AXK86" s="538"/>
      <c r="AXL86" s="538"/>
      <c r="AXM86" s="538"/>
      <c r="AXN86" s="538"/>
      <c r="AXO86" s="538"/>
      <c r="AXP86" s="538"/>
      <c r="AXQ86" s="538"/>
      <c r="AXR86" s="538"/>
      <c r="AXS86" s="538"/>
      <c r="AXT86" s="538"/>
      <c r="AXU86" s="538"/>
      <c r="AXV86" s="538"/>
      <c r="AXW86" s="538"/>
      <c r="AXX86" s="538"/>
      <c r="AXY86" s="538"/>
      <c r="AXZ86" s="538"/>
      <c r="AYA86" s="538"/>
      <c r="AYB86" s="538"/>
      <c r="AYC86" s="538"/>
      <c r="AYD86" s="538"/>
      <c r="AYE86" s="538"/>
      <c r="AYF86" s="538"/>
      <c r="AYG86" s="538"/>
      <c r="AYH86" s="538"/>
      <c r="AYI86" s="538"/>
      <c r="AYJ86" s="538"/>
      <c r="AYK86" s="538"/>
      <c r="AYL86" s="538"/>
      <c r="AYM86" s="538"/>
      <c r="AYN86" s="538"/>
      <c r="AYO86" s="538"/>
      <c r="AYP86" s="538"/>
      <c r="AYQ86" s="538"/>
      <c r="AYR86" s="538"/>
      <c r="AYS86" s="538"/>
      <c r="AYT86" s="538"/>
      <c r="AYU86" s="538"/>
      <c r="AYV86" s="538"/>
      <c r="AYW86" s="538"/>
      <c r="AYX86" s="538"/>
      <c r="AYY86" s="538"/>
      <c r="AYZ86" s="538"/>
      <c r="AZA86" s="538"/>
      <c r="AZB86" s="538"/>
      <c r="AZC86" s="538"/>
      <c r="AZD86" s="538"/>
      <c r="AZE86" s="538"/>
      <c r="AZF86" s="538"/>
      <c r="AZG86" s="538"/>
      <c r="AZH86" s="538"/>
      <c r="AZI86" s="538"/>
      <c r="AZJ86" s="538"/>
      <c r="AZK86" s="538"/>
      <c r="AZL86" s="538"/>
      <c r="AZM86" s="538"/>
      <c r="AZN86" s="538"/>
      <c r="AZO86" s="538"/>
      <c r="AZP86" s="538"/>
      <c r="AZQ86" s="538"/>
      <c r="AZR86" s="538"/>
      <c r="AZS86" s="538"/>
      <c r="AZT86" s="538"/>
      <c r="AZU86" s="538"/>
      <c r="AZV86" s="538"/>
      <c r="AZW86" s="538"/>
      <c r="AZX86" s="538"/>
      <c r="AZY86" s="538"/>
      <c r="AZZ86" s="538"/>
      <c r="BAA86" s="538"/>
      <c r="BAB86" s="538"/>
      <c r="BAC86" s="538"/>
      <c r="BAD86" s="538"/>
      <c r="BAE86" s="538"/>
      <c r="BAF86" s="538"/>
      <c r="BAG86" s="538"/>
      <c r="BAH86" s="538"/>
      <c r="BAI86" s="538"/>
      <c r="BAJ86" s="538"/>
      <c r="BAK86" s="538"/>
      <c r="BAL86" s="538"/>
      <c r="BAM86" s="538"/>
      <c r="BAN86" s="538"/>
      <c r="BAO86" s="538"/>
      <c r="BAP86" s="538"/>
      <c r="BAQ86" s="538"/>
      <c r="BAR86" s="538"/>
      <c r="BAS86" s="538"/>
      <c r="BAT86" s="538"/>
      <c r="BAU86" s="538"/>
      <c r="BAV86" s="538"/>
      <c r="BAW86" s="538"/>
      <c r="BAX86" s="538"/>
      <c r="BAY86" s="538"/>
      <c r="BAZ86" s="538"/>
      <c r="BBA86" s="538"/>
      <c r="BBB86" s="538"/>
      <c r="BBC86" s="538"/>
      <c r="BBD86" s="538"/>
      <c r="BBE86" s="538"/>
      <c r="BBF86" s="538"/>
      <c r="BBG86" s="538"/>
      <c r="BBH86" s="538"/>
      <c r="BBI86" s="538"/>
      <c r="BBJ86" s="538"/>
      <c r="BBK86" s="538"/>
      <c r="BBL86" s="538"/>
      <c r="BBM86" s="538"/>
      <c r="BBN86" s="538"/>
      <c r="BBO86" s="538"/>
      <c r="BBP86" s="538"/>
      <c r="BBQ86" s="538"/>
      <c r="BBR86" s="538"/>
      <c r="BBS86" s="538"/>
      <c r="BBT86" s="538"/>
      <c r="BBU86" s="538"/>
      <c r="BBV86" s="538"/>
      <c r="BBW86" s="538"/>
      <c r="BBX86" s="538"/>
      <c r="BBY86" s="538"/>
      <c r="BBZ86" s="538"/>
      <c r="BCA86" s="538"/>
      <c r="BCB86" s="538"/>
      <c r="BCC86" s="538"/>
      <c r="BCD86" s="538"/>
      <c r="BCE86" s="538"/>
      <c r="BCF86" s="538"/>
      <c r="BCG86" s="538"/>
      <c r="BCH86" s="538"/>
      <c r="BCI86" s="538"/>
      <c r="BCJ86" s="538"/>
      <c r="BCK86" s="538"/>
      <c r="BCL86" s="538"/>
      <c r="BCM86" s="538"/>
      <c r="BCN86" s="538"/>
      <c r="BCO86" s="538"/>
      <c r="BCP86" s="538"/>
      <c r="BCQ86" s="538"/>
      <c r="BCR86" s="538"/>
      <c r="BCS86" s="538"/>
      <c r="BCT86" s="538"/>
      <c r="BCU86" s="538"/>
      <c r="BCV86" s="538"/>
      <c r="BCW86" s="538"/>
      <c r="BCX86" s="538"/>
      <c r="BCY86" s="538"/>
      <c r="BCZ86" s="538"/>
      <c r="BDA86" s="538"/>
      <c r="BDB86" s="538"/>
      <c r="BDC86" s="538"/>
      <c r="BDD86" s="538"/>
      <c r="BDE86" s="538"/>
      <c r="BDF86" s="538"/>
      <c r="BDG86" s="538"/>
      <c r="BDH86" s="538"/>
      <c r="BDI86" s="538"/>
      <c r="BDJ86" s="538"/>
      <c r="BDK86" s="538"/>
      <c r="BDL86" s="538"/>
      <c r="BDM86" s="538"/>
      <c r="BDN86" s="538"/>
      <c r="BDO86" s="538"/>
      <c r="BDP86" s="538"/>
      <c r="BDQ86" s="538"/>
      <c r="BDR86" s="538"/>
      <c r="BDS86" s="538"/>
      <c r="BDT86" s="538"/>
      <c r="BDU86" s="538"/>
      <c r="BDV86" s="538"/>
      <c r="BDW86" s="538"/>
      <c r="BDX86" s="538"/>
      <c r="BDY86" s="538"/>
      <c r="BDZ86" s="538"/>
      <c r="BEA86" s="538"/>
      <c r="BEB86" s="538"/>
      <c r="BEC86" s="538"/>
      <c r="BED86" s="538"/>
      <c r="BEE86" s="538"/>
      <c r="BEF86" s="538"/>
      <c r="BEG86" s="538"/>
      <c r="BEH86" s="538"/>
      <c r="BEI86" s="538"/>
      <c r="BEJ86" s="538"/>
      <c r="BEK86" s="538"/>
      <c r="BEL86" s="538"/>
      <c r="BEM86" s="538"/>
      <c r="BEN86" s="538"/>
      <c r="BEO86" s="538"/>
      <c r="BEP86" s="538"/>
      <c r="BEQ86" s="538"/>
      <c r="BER86" s="538"/>
      <c r="BES86" s="538"/>
      <c r="BET86" s="538"/>
      <c r="BEU86" s="538"/>
      <c r="BEV86" s="538"/>
      <c r="BEW86" s="538"/>
      <c r="BEX86" s="538"/>
      <c r="BEY86" s="538"/>
      <c r="BEZ86" s="538"/>
      <c r="BFA86" s="538"/>
      <c r="BFB86" s="538"/>
      <c r="BFC86" s="538"/>
      <c r="BFD86" s="538"/>
      <c r="BFE86" s="538"/>
      <c r="BFF86" s="538"/>
      <c r="BFG86" s="538"/>
      <c r="BFH86" s="538"/>
      <c r="BFI86" s="538"/>
      <c r="BFJ86" s="538"/>
      <c r="BFK86" s="538"/>
      <c r="BFL86" s="538"/>
      <c r="BFM86" s="538"/>
      <c r="BFN86" s="538"/>
      <c r="BFO86" s="538"/>
      <c r="BFP86" s="538"/>
      <c r="BFQ86" s="538"/>
      <c r="BFR86" s="538"/>
      <c r="BFS86" s="538"/>
      <c r="BFT86" s="538"/>
      <c r="BFU86" s="538"/>
      <c r="BFV86" s="538"/>
      <c r="BFW86" s="538"/>
      <c r="BFX86" s="538"/>
      <c r="BFY86" s="538"/>
      <c r="BFZ86" s="538"/>
      <c r="BGA86" s="538"/>
      <c r="BGB86" s="538"/>
      <c r="BGC86" s="538"/>
      <c r="BGD86" s="538"/>
      <c r="BGE86" s="538"/>
      <c r="BGF86" s="538"/>
      <c r="BGG86" s="538"/>
      <c r="BGH86" s="538"/>
      <c r="BGI86" s="538"/>
      <c r="BGJ86" s="538"/>
      <c r="BGK86" s="538"/>
      <c r="BGL86" s="538"/>
      <c r="BGM86" s="538"/>
      <c r="BGN86" s="538"/>
      <c r="BGO86" s="538"/>
      <c r="BGP86" s="538"/>
      <c r="BGQ86" s="538"/>
      <c r="BGR86" s="538"/>
      <c r="BGS86" s="538"/>
      <c r="BGT86" s="538"/>
      <c r="BGU86" s="538"/>
      <c r="BGV86" s="538"/>
      <c r="BGW86" s="538"/>
      <c r="BGX86" s="538"/>
      <c r="BGY86" s="538"/>
      <c r="BGZ86" s="538"/>
      <c r="BHA86" s="538"/>
      <c r="BHB86" s="538"/>
      <c r="BHC86" s="538"/>
      <c r="BHD86" s="538"/>
      <c r="BHE86" s="538"/>
      <c r="BHF86" s="538"/>
      <c r="BHG86" s="538"/>
      <c r="BHH86" s="538"/>
      <c r="BHI86" s="538"/>
      <c r="BHJ86" s="538"/>
      <c r="BHK86" s="538"/>
      <c r="BHL86" s="538"/>
      <c r="BHM86" s="538"/>
      <c r="BHN86" s="538"/>
      <c r="BHO86" s="538"/>
      <c r="BHP86" s="538"/>
      <c r="BHQ86" s="538"/>
      <c r="BHR86" s="538"/>
      <c r="BHS86" s="538"/>
      <c r="BHT86" s="538"/>
      <c r="BHU86" s="538"/>
      <c r="BHV86" s="538"/>
      <c r="BHW86" s="538"/>
      <c r="BHX86" s="538"/>
      <c r="BHY86" s="538"/>
      <c r="BHZ86" s="538"/>
      <c r="BIA86" s="538"/>
      <c r="BIB86" s="538"/>
      <c r="BIC86" s="538"/>
      <c r="BID86" s="538"/>
      <c r="BIE86" s="538"/>
      <c r="BIF86" s="538"/>
      <c r="BIG86" s="538"/>
      <c r="BIH86" s="538"/>
      <c r="BII86" s="538"/>
      <c r="BIJ86" s="538"/>
      <c r="BIK86" s="538"/>
      <c r="BIL86" s="538"/>
      <c r="BIM86" s="538"/>
      <c r="BIN86" s="538"/>
      <c r="BIO86" s="538"/>
      <c r="BIP86" s="538"/>
      <c r="BIQ86" s="538"/>
      <c r="BIR86" s="538"/>
      <c r="BIS86" s="538"/>
      <c r="BIT86" s="538"/>
      <c r="BIU86" s="538"/>
      <c r="BIV86" s="538"/>
      <c r="BIW86" s="538"/>
      <c r="BIX86" s="538"/>
      <c r="BIY86" s="538"/>
      <c r="BIZ86" s="538"/>
      <c r="BJA86" s="538"/>
      <c r="BJB86" s="538"/>
      <c r="BJC86" s="538"/>
      <c r="BJD86" s="538"/>
      <c r="BJE86" s="538"/>
      <c r="BJF86" s="538"/>
      <c r="BJG86" s="538"/>
      <c r="BJH86" s="538"/>
      <c r="BJI86" s="538"/>
      <c r="BJJ86" s="538"/>
      <c r="BJK86" s="538"/>
      <c r="BJL86" s="538"/>
      <c r="BJM86" s="538"/>
      <c r="BJN86" s="538"/>
      <c r="BJO86" s="538"/>
      <c r="BJP86" s="538"/>
      <c r="BJQ86" s="538"/>
      <c r="BJR86" s="538"/>
      <c r="BJS86" s="538"/>
      <c r="BJT86" s="538"/>
      <c r="BJU86" s="538"/>
      <c r="BJV86" s="538"/>
      <c r="BJW86" s="538"/>
      <c r="BJX86" s="538"/>
      <c r="BJY86" s="538"/>
      <c r="BJZ86" s="538"/>
      <c r="BKA86" s="538"/>
      <c r="BKB86" s="538"/>
      <c r="BKC86" s="538"/>
      <c r="BKD86" s="538"/>
      <c r="BKE86" s="538"/>
      <c r="BKF86" s="538"/>
      <c r="BKG86" s="538"/>
      <c r="BKH86" s="538"/>
      <c r="BKI86" s="538"/>
      <c r="BKJ86" s="538"/>
      <c r="BKK86" s="538"/>
      <c r="BKL86" s="538"/>
      <c r="BKM86" s="538"/>
      <c r="BKN86" s="538"/>
      <c r="BKO86" s="538"/>
      <c r="BKP86" s="538"/>
      <c r="BKQ86" s="538"/>
      <c r="BKR86" s="538"/>
      <c r="BKS86" s="538"/>
      <c r="BKT86" s="538"/>
      <c r="BKU86" s="538"/>
      <c r="BKV86" s="538"/>
      <c r="BKW86" s="538"/>
      <c r="BKX86" s="538"/>
      <c r="BKY86" s="538"/>
      <c r="BKZ86" s="538"/>
      <c r="BLA86" s="538"/>
      <c r="BLB86" s="538"/>
      <c r="BLC86" s="538"/>
      <c r="BLD86" s="538"/>
      <c r="BLE86" s="538"/>
      <c r="BLF86" s="538"/>
      <c r="BLG86" s="538"/>
      <c r="BLH86" s="538"/>
      <c r="BLI86" s="538"/>
      <c r="BLJ86" s="538"/>
      <c r="BLK86" s="538"/>
      <c r="BLL86" s="538"/>
      <c r="BLM86" s="538"/>
      <c r="BLN86" s="538"/>
      <c r="BLO86" s="538"/>
      <c r="BLP86" s="538"/>
      <c r="BLQ86" s="538"/>
      <c r="BLR86" s="538"/>
      <c r="BLS86" s="538"/>
      <c r="BLT86" s="538"/>
      <c r="BLU86" s="538"/>
      <c r="BLV86" s="538"/>
      <c r="BLW86" s="538"/>
      <c r="BLX86" s="538"/>
      <c r="BLY86" s="538"/>
      <c r="BLZ86" s="538"/>
      <c r="BMA86" s="538"/>
      <c r="BMB86" s="538"/>
      <c r="BMC86" s="538"/>
      <c r="BMD86" s="538"/>
      <c r="BME86" s="538"/>
      <c r="BMF86" s="538"/>
      <c r="BMG86" s="538"/>
      <c r="BMH86" s="538"/>
      <c r="BMI86" s="538"/>
      <c r="BMJ86" s="538"/>
      <c r="BMK86" s="538"/>
      <c r="BML86" s="538"/>
      <c r="BMM86" s="538"/>
      <c r="BMN86" s="538"/>
      <c r="BMO86" s="538"/>
      <c r="BMP86" s="538"/>
      <c r="BMQ86" s="538"/>
      <c r="BMR86" s="538"/>
      <c r="BMS86" s="538"/>
      <c r="BMT86" s="538"/>
      <c r="BMU86" s="538"/>
      <c r="BMV86" s="538"/>
      <c r="BMW86" s="538"/>
      <c r="BMX86" s="538"/>
      <c r="BMY86" s="538"/>
      <c r="BMZ86" s="538"/>
      <c r="BNA86" s="538"/>
      <c r="BNB86" s="538"/>
      <c r="BNC86" s="538"/>
      <c r="BND86" s="538"/>
      <c r="BNE86" s="538"/>
      <c r="BNF86" s="538"/>
      <c r="BNG86" s="538"/>
      <c r="BNH86" s="538"/>
      <c r="BNI86" s="538"/>
      <c r="BNJ86" s="538"/>
      <c r="BNK86" s="538"/>
      <c r="BNL86" s="538"/>
      <c r="BNM86" s="538"/>
      <c r="BNN86" s="538"/>
      <c r="BNO86" s="538"/>
      <c r="BNP86" s="538"/>
      <c r="BNQ86" s="538"/>
      <c r="BNR86" s="538"/>
      <c r="BNS86" s="538"/>
      <c r="BNT86" s="538"/>
      <c r="BNU86" s="538"/>
      <c r="BNV86" s="538"/>
      <c r="BNW86" s="538"/>
      <c r="BNX86" s="538"/>
      <c r="BNY86" s="538"/>
      <c r="BNZ86" s="538"/>
      <c r="BOA86" s="538"/>
      <c r="BOB86" s="538"/>
      <c r="BOC86" s="538"/>
      <c r="BOD86" s="538"/>
      <c r="BOE86" s="538"/>
      <c r="BOF86" s="538"/>
      <c r="BOG86" s="538"/>
      <c r="BOH86" s="538"/>
      <c r="BOI86" s="538"/>
      <c r="BOJ86" s="538"/>
      <c r="BOK86" s="538"/>
      <c r="BOL86" s="538"/>
      <c r="BOM86" s="538"/>
      <c r="BON86" s="538"/>
      <c r="BOO86" s="538"/>
      <c r="BOP86" s="538"/>
      <c r="BOQ86" s="538"/>
      <c r="BOR86" s="538"/>
      <c r="BOS86" s="538"/>
      <c r="BOT86" s="538"/>
      <c r="BOU86" s="538"/>
      <c r="BOV86" s="538"/>
      <c r="BOW86" s="538"/>
      <c r="BOX86" s="538"/>
      <c r="BOY86" s="538"/>
      <c r="BOZ86" s="538"/>
      <c r="BPA86" s="538"/>
      <c r="BPB86" s="538"/>
      <c r="BPC86" s="538"/>
      <c r="BPD86" s="538"/>
      <c r="BPE86" s="538"/>
      <c r="BPF86" s="538"/>
      <c r="BPG86" s="538"/>
      <c r="BPH86" s="538"/>
      <c r="BPI86" s="538"/>
      <c r="BPJ86" s="538"/>
      <c r="BPK86" s="538"/>
      <c r="BPL86" s="538"/>
      <c r="BPM86" s="538"/>
      <c r="BPN86" s="538"/>
      <c r="BPO86" s="538"/>
      <c r="BPP86" s="538"/>
      <c r="BPQ86" s="538"/>
      <c r="BPR86" s="538"/>
      <c r="BPS86" s="538"/>
      <c r="BPT86" s="538"/>
      <c r="BPU86" s="538"/>
      <c r="BPV86" s="538"/>
      <c r="BPW86" s="538"/>
      <c r="BPX86" s="538"/>
      <c r="BPY86" s="538"/>
      <c r="BPZ86" s="538"/>
      <c r="BQA86" s="538"/>
      <c r="BQB86" s="538"/>
      <c r="BQC86" s="538"/>
      <c r="BQD86" s="538"/>
      <c r="BQE86" s="538"/>
      <c r="BQF86" s="538"/>
      <c r="BQG86" s="538"/>
      <c r="BQH86" s="538"/>
      <c r="BQI86" s="538"/>
      <c r="BQJ86" s="538"/>
      <c r="BQK86" s="538"/>
      <c r="BQL86" s="538"/>
      <c r="BQM86" s="538"/>
      <c r="BQN86" s="538"/>
      <c r="BQO86" s="538"/>
      <c r="BQP86" s="538"/>
      <c r="BQQ86" s="538"/>
      <c r="BQR86" s="538"/>
      <c r="BQS86" s="538"/>
      <c r="BQT86" s="538"/>
      <c r="BQU86" s="538"/>
      <c r="BQV86" s="538"/>
      <c r="BQW86" s="538"/>
      <c r="BQX86" s="538"/>
      <c r="BQY86" s="538"/>
      <c r="BQZ86" s="538"/>
      <c r="BRA86" s="538"/>
      <c r="BRB86" s="538"/>
      <c r="BRC86" s="538"/>
      <c r="BRD86" s="538"/>
      <c r="BRE86" s="538"/>
      <c r="BRF86" s="538"/>
      <c r="BRG86" s="538"/>
      <c r="BRH86" s="538"/>
      <c r="BRI86" s="538"/>
      <c r="BRJ86" s="538"/>
      <c r="BRK86" s="538"/>
      <c r="BRL86" s="538"/>
      <c r="BRM86" s="538"/>
      <c r="BRN86" s="538"/>
      <c r="BRO86" s="538"/>
      <c r="BRP86" s="538"/>
      <c r="BRQ86" s="538"/>
      <c r="BRR86" s="538"/>
      <c r="BRS86" s="538"/>
      <c r="BRT86" s="538"/>
      <c r="BRU86" s="538"/>
      <c r="BRV86" s="538"/>
      <c r="BRW86" s="538"/>
      <c r="BRX86" s="538"/>
      <c r="BRY86" s="538"/>
      <c r="BRZ86" s="538"/>
      <c r="BSA86" s="538"/>
      <c r="BSB86" s="538"/>
      <c r="BSC86" s="538"/>
      <c r="BSD86" s="538"/>
      <c r="BSE86" s="538"/>
      <c r="BSF86" s="538"/>
      <c r="BSG86" s="538"/>
      <c r="BSH86" s="538"/>
      <c r="BSI86" s="538"/>
      <c r="BSJ86" s="538"/>
      <c r="BSK86" s="538"/>
      <c r="BSL86" s="538"/>
      <c r="BSM86" s="538"/>
      <c r="BSN86" s="538"/>
      <c r="BSO86" s="538"/>
      <c r="BSP86" s="538"/>
      <c r="BSQ86" s="538"/>
      <c r="BSR86" s="538"/>
      <c r="BSS86" s="538"/>
      <c r="BST86" s="538"/>
      <c r="BSU86" s="538"/>
      <c r="BSV86" s="538"/>
      <c r="BSW86" s="538"/>
      <c r="BSX86" s="538"/>
      <c r="BSY86" s="538"/>
      <c r="BSZ86" s="538"/>
      <c r="BTA86" s="538"/>
      <c r="BTB86" s="538"/>
      <c r="BTC86" s="538"/>
      <c r="BTD86" s="538"/>
      <c r="BTE86" s="538"/>
      <c r="BTF86" s="538"/>
      <c r="BTG86" s="538"/>
      <c r="BTH86" s="538"/>
      <c r="BTI86" s="538"/>
      <c r="BTJ86" s="538"/>
      <c r="BTK86" s="538"/>
      <c r="BTL86" s="538"/>
      <c r="BTM86" s="538"/>
      <c r="BTN86" s="538"/>
      <c r="BTO86" s="538"/>
      <c r="BTP86" s="538"/>
      <c r="BTQ86" s="538"/>
      <c r="BTR86" s="538"/>
      <c r="BTS86" s="538"/>
      <c r="BTT86" s="538"/>
      <c r="BTU86" s="538"/>
      <c r="BTV86" s="538"/>
      <c r="BTW86" s="538"/>
      <c r="BTX86" s="538"/>
      <c r="BTY86" s="538"/>
      <c r="BTZ86" s="538"/>
      <c r="BUA86" s="538"/>
      <c r="BUB86" s="538"/>
      <c r="BUC86" s="538"/>
      <c r="BUD86" s="538"/>
      <c r="BUE86" s="538"/>
      <c r="BUF86" s="538"/>
      <c r="BUG86" s="538"/>
      <c r="BUH86" s="538"/>
      <c r="BUI86" s="538"/>
      <c r="BUJ86" s="538"/>
      <c r="BUK86" s="538"/>
      <c r="BUL86" s="538"/>
      <c r="BUM86" s="538"/>
      <c r="BUN86" s="538"/>
      <c r="BUO86" s="538"/>
      <c r="BUP86" s="538"/>
      <c r="BUQ86" s="538"/>
      <c r="BUR86" s="538"/>
      <c r="BUS86" s="538"/>
      <c r="BUT86" s="538"/>
      <c r="BUU86" s="538"/>
      <c r="BUV86" s="538"/>
      <c r="BUW86" s="538"/>
      <c r="BUX86" s="538"/>
      <c r="BUY86" s="538"/>
      <c r="BUZ86" s="538"/>
      <c r="BVA86" s="538"/>
      <c r="BVB86" s="538"/>
      <c r="BVC86" s="538"/>
      <c r="BVD86" s="538"/>
      <c r="BVE86" s="538"/>
      <c r="BVF86" s="538"/>
      <c r="BVG86" s="538"/>
      <c r="BVH86" s="538"/>
      <c r="BVI86" s="538"/>
      <c r="BVJ86" s="538"/>
      <c r="BVK86" s="538"/>
      <c r="BVL86" s="538"/>
      <c r="BVM86" s="538"/>
      <c r="BVN86" s="538"/>
      <c r="BVO86" s="538"/>
      <c r="BVP86" s="538"/>
      <c r="BVQ86" s="538"/>
      <c r="BVR86" s="538"/>
      <c r="BVS86" s="538"/>
      <c r="BVT86" s="538"/>
      <c r="BVU86" s="538"/>
      <c r="BVV86" s="538"/>
      <c r="BVW86" s="538"/>
      <c r="BVX86" s="538"/>
      <c r="BVY86" s="538"/>
      <c r="BVZ86" s="538"/>
      <c r="BWA86" s="538"/>
      <c r="BWB86" s="538"/>
      <c r="BWC86" s="538"/>
      <c r="BWD86" s="538"/>
      <c r="BWE86" s="538"/>
      <c r="BWF86" s="538"/>
      <c r="BWG86" s="538"/>
      <c r="BWH86" s="538"/>
      <c r="BWI86" s="538"/>
      <c r="BWJ86" s="538"/>
      <c r="BWK86" s="538"/>
      <c r="BWL86" s="538"/>
      <c r="BWM86" s="538"/>
      <c r="BWN86" s="538"/>
      <c r="BWO86" s="538"/>
      <c r="BWP86" s="538"/>
      <c r="BWQ86" s="538"/>
      <c r="BWR86" s="538"/>
      <c r="BWS86" s="538"/>
      <c r="BWT86" s="538"/>
      <c r="BWU86" s="538"/>
      <c r="BWV86" s="538"/>
      <c r="BWW86" s="538"/>
      <c r="BWX86" s="538"/>
      <c r="BWY86" s="538"/>
      <c r="BWZ86" s="538"/>
      <c r="BXA86" s="538"/>
      <c r="BXB86" s="538"/>
      <c r="BXC86" s="538"/>
      <c r="BXD86" s="538"/>
      <c r="BXE86" s="538"/>
      <c r="BXF86" s="538"/>
      <c r="BXG86" s="538"/>
      <c r="BXH86" s="538"/>
      <c r="BXI86" s="538"/>
      <c r="BXJ86" s="538"/>
      <c r="BXK86" s="538"/>
      <c r="BXL86" s="538"/>
      <c r="BXM86" s="538"/>
      <c r="BXN86" s="538"/>
      <c r="BXO86" s="538"/>
      <c r="BXP86" s="538"/>
      <c r="BXQ86" s="538"/>
      <c r="BXR86" s="538"/>
      <c r="BXS86" s="538"/>
      <c r="BXT86" s="538"/>
      <c r="BXU86" s="538"/>
      <c r="BXV86" s="538"/>
      <c r="BXW86" s="538"/>
      <c r="BXX86" s="538"/>
      <c r="BXY86" s="538"/>
      <c r="BXZ86" s="538"/>
      <c r="BYA86" s="538"/>
      <c r="BYB86" s="538"/>
      <c r="BYC86" s="538"/>
      <c r="BYD86" s="538"/>
      <c r="BYE86" s="538"/>
      <c r="BYF86" s="538"/>
      <c r="BYG86" s="538"/>
      <c r="BYH86" s="538"/>
      <c r="BYI86" s="538"/>
      <c r="BYJ86" s="538"/>
      <c r="BYK86" s="538"/>
      <c r="BYL86" s="538"/>
      <c r="BYM86" s="538"/>
      <c r="BYN86" s="538"/>
      <c r="BYO86" s="538"/>
      <c r="BYP86" s="538"/>
      <c r="BYQ86" s="538"/>
      <c r="BYR86" s="538"/>
      <c r="BYS86" s="538"/>
      <c r="BYT86" s="538"/>
      <c r="BYU86" s="538"/>
      <c r="BYV86" s="538"/>
      <c r="BYW86" s="538"/>
      <c r="BYX86" s="538"/>
      <c r="BYY86" s="538"/>
      <c r="BYZ86" s="538"/>
      <c r="BZA86" s="538"/>
      <c r="BZB86" s="538"/>
      <c r="BZC86" s="538"/>
      <c r="BZD86" s="538"/>
      <c r="BZE86" s="538"/>
      <c r="BZF86" s="538"/>
      <c r="BZG86" s="538"/>
      <c r="BZH86" s="538"/>
      <c r="BZI86" s="538"/>
      <c r="BZJ86" s="538"/>
      <c r="BZK86" s="538"/>
      <c r="BZL86" s="538"/>
      <c r="BZM86" s="538"/>
      <c r="BZN86" s="538"/>
      <c r="BZO86" s="538"/>
      <c r="BZP86" s="538"/>
      <c r="BZQ86" s="538"/>
      <c r="BZR86" s="538"/>
      <c r="BZS86" s="538"/>
      <c r="BZT86" s="538"/>
      <c r="BZU86" s="538"/>
      <c r="BZV86" s="538"/>
      <c r="BZW86" s="538"/>
      <c r="BZX86" s="538"/>
      <c r="BZY86" s="538"/>
      <c r="BZZ86" s="538"/>
      <c r="CAA86" s="538"/>
      <c r="CAB86" s="538"/>
      <c r="CAC86" s="538"/>
      <c r="CAD86" s="538"/>
      <c r="CAE86" s="538"/>
      <c r="CAF86" s="538"/>
      <c r="CAG86" s="538"/>
      <c r="CAH86" s="538"/>
      <c r="CAI86" s="538"/>
      <c r="CAJ86" s="538"/>
      <c r="CAK86" s="538"/>
      <c r="CAL86" s="538"/>
      <c r="CAM86" s="538"/>
      <c r="CAN86" s="538"/>
      <c r="CAO86" s="538"/>
      <c r="CAP86" s="538"/>
      <c r="CAQ86" s="538"/>
      <c r="CAR86" s="538"/>
      <c r="CAS86" s="538"/>
      <c r="CAT86" s="538"/>
      <c r="CAU86" s="538"/>
      <c r="CAV86" s="538"/>
      <c r="CAW86" s="538"/>
      <c r="CAX86" s="538"/>
      <c r="CAY86" s="538"/>
      <c r="CAZ86" s="538"/>
      <c r="CBA86" s="538"/>
      <c r="CBB86" s="538"/>
      <c r="CBC86" s="538"/>
      <c r="CBD86" s="538"/>
      <c r="CBE86" s="538"/>
      <c r="CBF86" s="538"/>
      <c r="CBG86" s="538"/>
      <c r="CBH86" s="538"/>
      <c r="CBI86" s="538"/>
      <c r="CBJ86" s="538"/>
      <c r="CBK86" s="538"/>
      <c r="CBL86" s="538"/>
      <c r="CBM86" s="538"/>
      <c r="CBN86" s="538"/>
      <c r="CBO86" s="538"/>
      <c r="CBP86" s="538"/>
      <c r="CBQ86" s="538"/>
      <c r="CBR86" s="538"/>
      <c r="CBS86" s="538"/>
      <c r="CBT86" s="538"/>
      <c r="CBU86" s="538"/>
      <c r="CBV86" s="538"/>
      <c r="CBW86" s="538"/>
      <c r="CBX86" s="538"/>
      <c r="CBY86" s="538"/>
      <c r="CBZ86" s="538"/>
      <c r="CCA86" s="538"/>
      <c r="CCB86" s="538"/>
      <c r="CCC86" s="538"/>
      <c r="CCD86" s="538"/>
      <c r="CCE86" s="538"/>
      <c r="CCF86" s="538"/>
      <c r="CCG86" s="538"/>
      <c r="CCH86" s="538"/>
      <c r="CCI86" s="538"/>
      <c r="CCJ86" s="538"/>
      <c r="CCK86" s="538"/>
      <c r="CCL86" s="538"/>
      <c r="CCM86" s="538"/>
      <c r="CCN86" s="538"/>
      <c r="CCO86" s="538"/>
      <c r="CCP86" s="538"/>
      <c r="CCQ86" s="538"/>
      <c r="CCR86" s="538"/>
      <c r="CCS86" s="538"/>
      <c r="CCT86" s="538"/>
      <c r="CCU86" s="538"/>
      <c r="CCV86" s="538"/>
      <c r="CCW86" s="538"/>
      <c r="CCX86" s="538"/>
      <c r="CCY86" s="538"/>
      <c r="CCZ86" s="538"/>
      <c r="CDA86" s="538"/>
      <c r="CDB86" s="538"/>
      <c r="CDC86" s="538"/>
      <c r="CDD86" s="538"/>
      <c r="CDE86" s="538"/>
      <c r="CDF86" s="538"/>
      <c r="CDG86" s="538"/>
      <c r="CDH86" s="538"/>
      <c r="CDI86" s="538"/>
      <c r="CDJ86" s="538"/>
      <c r="CDK86" s="538"/>
      <c r="CDL86" s="538"/>
      <c r="CDM86" s="538"/>
      <c r="CDN86" s="538"/>
      <c r="CDO86" s="538"/>
      <c r="CDP86" s="538"/>
      <c r="CDQ86" s="538"/>
      <c r="CDR86" s="538"/>
      <c r="CDS86" s="538"/>
      <c r="CDT86" s="538"/>
      <c r="CDU86" s="538"/>
      <c r="CDV86" s="538"/>
      <c r="CDW86" s="538"/>
      <c r="CDX86" s="538"/>
      <c r="CDY86" s="538"/>
      <c r="CDZ86" s="538"/>
      <c r="CEA86" s="538"/>
      <c r="CEB86" s="538"/>
      <c r="CEC86" s="538"/>
      <c r="CED86" s="538"/>
      <c r="CEE86" s="538"/>
      <c r="CEF86" s="538"/>
      <c r="CEG86" s="538"/>
      <c r="CEH86" s="538"/>
      <c r="CEI86" s="538"/>
      <c r="CEJ86" s="538"/>
      <c r="CEK86" s="538"/>
      <c r="CEL86" s="538"/>
      <c r="CEM86" s="538"/>
      <c r="CEN86" s="538"/>
      <c r="CEO86" s="538"/>
      <c r="CEP86" s="538"/>
      <c r="CEQ86" s="538"/>
      <c r="CER86" s="538"/>
      <c r="CES86" s="538"/>
      <c r="CET86" s="538"/>
      <c r="CEU86" s="538"/>
      <c r="CEV86" s="538"/>
      <c r="CEW86" s="538"/>
      <c r="CEX86" s="538"/>
      <c r="CEY86" s="538"/>
      <c r="CEZ86" s="538"/>
      <c r="CFA86" s="538"/>
      <c r="CFB86" s="538"/>
      <c r="CFC86" s="538"/>
      <c r="CFD86" s="538"/>
      <c r="CFE86" s="538"/>
      <c r="CFF86" s="538"/>
      <c r="CFG86" s="538"/>
      <c r="CFH86" s="538"/>
      <c r="CFI86" s="538"/>
      <c r="CFJ86" s="538"/>
      <c r="CFK86" s="538"/>
      <c r="CFL86" s="538"/>
      <c r="CFM86" s="538"/>
      <c r="CFN86" s="538"/>
      <c r="CFO86" s="538"/>
      <c r="CFP86" s="538"/>
      <c r="CFQ86" s="538"/>
      <c r="CFR86" s="538"/>
      <c r="CFS86" s="538"/>
      <c r="CFT86" s="538"/>
      <c r="CFU86" s="538"/>
      <c r="CFV86" s="538"/>
      <c r="CFW86" s="538"/>
      <c r="CFX86" s="538"/>
      <c r="CFY86" s="538"/>
      <c r="CFZ86" s="538"/>
      <c r="CGA86" s="538"/>
      <c r="CGB86" s="538"/>
      <c r="CGC86" s="538"/>
      <c r="CGD86" s="538"/>
      <c r="CGE86" s="538"/>
      <c r="CGF86" s="538"/>
      <c r="CGG86" s="538"/>
      <c r="CGH86" s="538"/>
      <c r="CGI86" s="538"/>
      <c r="CGJ86" s="538"/>
      <c r="CGK86" s="538"/>
      <c r="CGL86" s="538"/>
      <c r="CGM86" s="538"/>
      <c r="CGN86" s="538"/>
      <c r="CGO86" s="538"/>
      <c r="CGP86" s="538"/>
      <c r="CGQ86" s="538"/>
      <c r="CGR86" s="538"/>
      <c r="CGS86" s="538"/>
      <c r="CGT86" s="538"/>
      <c r="CGU86" s="538"/>
      <c r="CGV86" s="538"/>
      <c r="CGW86" s="538"/>
      <c r="CGX86" s="538"/>
      <c r="CGY86" s="538"/>
      <c r="CGZ86" s="538"/>
      <c r="CHA86" s="538"/>
      <c r="CHB86" s="538"/>
      <c r="CHC86" s="538"/>
      <c r="CHD86" s="538"/>
      <c r="CHE86" s="538"/>
      <c r="CHF86" s="538"/>
      <c r="CHG86" s="538"/>
      <c r="CHH86" s="538"/>
      <c r="CHI86" s="538"/>
      <c r="CHJ86" s="538"/>
      <c r="CHK86" s="538"/>
      <c r="CHL86" s="538"/>
      <c r="CHM86" s="538"/>
      <c r="CHN86" s="538"/>
      <c r="CHO86" s="538"/>
      <c r="CHP86" s="538"/>
      <c r="CHQ86" s="538"/>
      <c r="CHR86" s="538"/>
      <c r="CHS86" s="538"/>
      <c r="CHT86" s="538"/>
    </row>
    <row r="87" spans="1:2256" s="539" customFormat="1" ht="13.5" hidden="1" x14ac:dyDescent="0.15">
      <c r="A87" s="1205" t="s">
        <v>1</v>
      </c>
      <c r="B87" s="1208">
        <v>798</v>
      </c>
      <c r="C87" s="770" t="s">
        <v>130</v>
      </c>
      <c r="D87" s="771" t="s">
        <v>215</v>
      </c>
      <c r="E87" s="772" t="s">
        <v>681</v>
      </c>
      <c r="F87" s="773" t="s">
        <v>6</v>
      </c>
      <c r="G87" s="538"/>
      <c r="H87" s="538"/>
      <c r="I87" s="538"/>
      <c r="J87" s="538"/>
      <c r="K87" s="538"/>
      <c r="L87" s="538"/>
      <c r="M87" s="538"/>
      <c r="N87" s="538"/>
      <c r="O87" s="538"/>
      <c r="P87" s="538"/>
      <c r="Q87" s="538"/>
      <c r="R87" s="538"/>
      <c r="S87" s="538"/>
      <c r="T87" s="538"/>
      <c r="U87" s="538"/>
      <c r="V87" s="538"/>
      <c r="W87" s="538"/>
      <c r="X87" s="538"/>
      <c r="Y87" s="538"/>
      <c r="Z87" s="538"/>
      <c r="AA87" s="538"/>
      <c r="AB87" s="538"/>
      <c r="AC87" s="538"/>
      <c r="AD87" s="538"/>
      <c r="AE87" s="538"/>
      <c r="AF87" s="538"/>
      <c r="AG87" s="538"/>
      <c r="AH87" s="538"/>
      <c r="AI87" s="538"/>
      <c r="AJ87" s="538"/>
      <c r="AK87" s="538"/>
      <c r="AL87" s="538"/>
      <c r="AM87" s="538"/>
      <c r="AN87" s="538"/>
      <c r="AO87" s="538"/>
      <c r="AP87" s="538"/>
      <c r="AQ87" s="538"/>
      <c r="AR87" s="538"/>
      <c r="AS87" s="538"/>
      <c r="AT87" s="538"/>
      <c r="AU87" s="538"/>
      <c r="AV87" s="538"/>
      <c r="AW87" s="538"/>
      <c r="AX87" s="538"/>
      <c r="AY87" s="538"/>
      <c r="AZ87" s="538"/>
      <c r="BA87" s="538"/>
      <c r="BB87" s="538"/>
      <c r="BC87" s="538"/>
      <c r="BD87" s="538"/>
      <c r="BE87" s="538"/>
      <c r="BF87" s="538"/>
      <c r="BG87" s="538"/>
      <c r="BH87" s="538"/>
      <c r="BI87" s="538"/>
      <c r="BJ87" s="538"/>
      <c r="BK87" s="538"/>
      <c r="BL87" s="538"/>
      <c r="BM87" s="538"/>
      <c r="BN87" s="538"/>
      <c r="BO87" s="538"/>
      <c r="BP87" s="538"/>
      <c r="BQ87" s="538"/>
      <c r="BR87" s="538"/>
      <c r="BS87" s="538"/>
      <c r="BT87" s="538"/>
      <c r="BU87" s="538"/>
      <c r="BV87" s="538"/>
      <c r="BW87" s="538"/>
      <c r="BX87" s="538"/>
      <c r="BY87" s="538"/>
      <c r="BZ87" s="538"/>
      <c r="CA87" s="538"/>
      <c r="CB87" s="538"/>
      <c r="CC87" s="538"/>
      <c r="CD87" s="538"/>
      <c r="CE87" s="538"/>
      <c r="CF87" s="538"/>
      <c r="CG87" s="538"/>
      <c r="CH87" s="538"/>
      <c r="CI87" s="538"/>
      <c r="CJ87" s="538"/>
      <c r="CK87" s="538"/>
      <c r="CL87" s="538"/>
      <c r="CM87" s="538"/>
      <c r="CN87" s="538"/>
      <c r="CO87" s="538"/>
      <c r="CP87" s="538"/>
      <c r="CQ87" s="538"/>
      <c r="CR87" s="538"/>
      <c r="CS87" s="538"/>
      <c r="CT87" s="538"/>
      <c r="CU87" s="538"/>
      <c r="CV87" s="538"/>
      <c r="CW87" s="538"/>
      <c r="CX87" s="538"/>
      <c r="CY87" s="538"/>
      <c r="CZ87" s="538"/>
      <c r="DA87" s="538"/>
      <c r="DB87" s="538"/>
      <c r="DC87" s="538"/>
      <c r="DD87" s="538"/>
      <c r="DE87" s="538"/>
      <c r="DF87" s="538"/>
      <c r="DG87" s="538"/>
      <c r="DH87" s="538"/>
      <c r="DI87" s="538"/>
      <c r="DJ87" s="538"/>
      <c r="DK87" s="538"/>
      <c r="DL87" s="538"/>
      <c r="DM87" s="538"/>
      <c r="DN87" s="538"/>
      <c r="DO87" s="538"/>
      <c r="DP87" s="538"/>
      <c r="DQ87" s="538"/>
      <c r="DR87" s="538"/>
      <c r="DS87" s="538"/>
      <c r="DT87" s="538"/>
      <c r="DU87" s="538"/>
      <c r="DV87" s="538"/>
      <c r="DW87" s="538"/>
      <c r="DX87" s="538"/>
      <c r="DY87" s="538"/>
      <c r="DZ87" s="538"/>
      <c r="EA87" s="538"/>
      <c r="EB87" s="538"/>
      <c r="EC87" s="538"/>
      <c r="ED87" s="538"/>
      <c r="EE87" s="538"/>
      <c r="EF87" s="538"/>
      <c r="EG87" s="538"/>
      <c r="EH87" s="538"/>
      <c r="EI87" s="538"/>
      <c r="EJ87" s="538"/>
      <c r="EK87" s="538"/>
      <c r="EL87" s="538"/>
      <c r="EM87" s="538"/>
      <c r="EN87" s="538"/>
      <c r="EO87" s="538"/>
      <c r="EP87" s="538"/>
      <c r="EQ87" s="538"/>
      <c r="ER87" s="538"/>
      <c r="ES87" s="538"/>
      <c r="ET87" s="538"/>
      <c r="EU87" s="538"/>
      <c r="EV87" s="538"/>
      <c r="EW87" s="538"/>
      <c r="EX87" s="538"/>
      <c r="EY87" s="538"/>
      <c r="EZ87" s="538"/>
      <c r="FA87" s="538"/>
      <c r="FB87" s="538"/>
      <c r="FC87" s="538"/>
      <c r="FD87" s="538"/>
      <c r="FE87" s="538"/>
      <c r="FF87" s="538"/>
      <c r="FG87" s="538"/>
      <c r="FH87" s="538"/>
      <c r="FI87" s="538"/>
      <c r="FJ87" s="538"/>
      <c r="FK87" s="538"/>
      <c r="FL87" s="538"/>
      <c r="FM87" s="538"/>
      <c r="FN87" s="538"/>
      <c r="FO87" s="538"/>
      <c r="FP87" s="538"/>
      <c r="FQ87" s="538"/>
      <c r="FR87" s="538"/>
      <c r="FS87" s="538"/>
      <c r="FT87" s="538"/>
      <c r="FU87" s="538"/>
      <c r="FV87" s="538"/>
      <c r="FW87" s="538"/>
      <c r="FX87" s="538"/>
      <c r="FY87" s="538"/>
      <c r="FZ87" s="538"/>
      <c r="GA87" s="538"/>
      <c r="GB87" s="538"/>
      <c r="GC87" s="538"/>
      <c r="GD87" s="538"/>
      <c r="GE87" s="538"/>
      <c r="GF87" s="538"/>
      <c r="GG87" s="538"/>
      <c r="GH87" s="538"/>
      <c r="GI87" s="538"/>
      <c r="GJ87" s="538"/>
      <c r="GK87" s="538"/>
      <c r="GL87" s="538"/>
      <c r="GM87" s="538"/>
      <c r="GN87" s="538"/>
      <c r="GO87" s="538"/>
      <c r="GP87" s="538"/>
      <c r="GQ87" s="538"/>
      <c r="GR87" s="538"/>
      <c r="GS87" s="538"/>
      <c r="GT87" s="538"/>
      <c r="GU87" s="538"/>
      <c r="GV87" s="538"/>
      <c r="GW87" s="538"/>
      <c r="GX87" s="538"/>
      <c r="GY87" s="538"/>
      <c r="GZ87" s="538"/>
      <c r="HA87" s="538"/>
      <c r="HB87" s="538"/>
      <c r="HC87" s="538"/>
      <c r="HD87" s="538"/>
      <c r="HE87" s="538"/>
      <c r="HF87" s="538"/>
      <c r="HG87" s="538"/>
      <c r="HH87" s="538"/>
      <c r="HI87" s="538"/>
      <c r="HJ87" s="538"/>
      <c r="HK87" s="538"/>
      <c r="HL87" s="538"/>
      <c r="HM87" s="538"/>
      <c r="HN87" s="538"/>
      <c r="HO87" s="538"/>
      <c r="HP87" s="538"/>
      <c r="HQ87" s="538"/>
      <c r="HR87" s="538"/>
      <c r="HS87" s="538"/>
      <c r="HT87" s="538"/>
      <c r="HU87" s="538"/>
      <c r="HV87" s="538"/>
      <c r="HW87" s="538"/>
      <c r="HX87" s="538"/>
      <c r="HY87" s="538"/>
      <c r="HZ87" s="538"/>
      <c r="IA87" s="538"/>
      <c r="IB87" s="538"/>
      <c r="IC87" s="538"/>
      <c r="ID87" s="538"/>
      <c r="IE87" s="538"/>
      <c r="IF87" s="538"/>
      <c r="IG87" s="538"/>
      <c r="IH87" s="538"/>
      <c r="II87" s="538"/>
      <c r="IJ87" s="538"/>
      <c r="IK87" s="538"/>
      <c r="IL87" s="538"/>
      <c r="IM87" s="538"/>
      <c r="IN87" s="538"/>
      <c r="IO87" s="538"/>
      <c r="IP87" s="538"/>
      <c r="IQ87" s="538"/>
      <c r="IR87" s="538"/>
      <c r="IS87" s="538"/>
      <c r="IT87" s="538"/>
      <c r="IU87" s="538"/>
      <c r="IV87" s="538"/>
      <c r="IW87" s="538"/>
      <c r="IX87" s="538"/>
      <c r="IY87" s="538"/>
      <c r="IZ87" s="538"/>
      <c r="JA87" s="538"/>
      <c r="JB87" s="538"/>
      <c r="JC87" s="538"/>
      <c r="JD87" s="538"/>
      <c r="JE87" s="538"/>
      <c r="JF87" s="538"/>
      <c r="JG87" s="538"/>
      <c r="JH87" s="538"/>
      <c r="JI87" s="538"/>
      <c r="JJ87" s="538"/>
      <c r="JK87" s="538"/>
      <c r="JL87" s="538"/>
      <c r="JM87" s="538"/>
      <c r="JN87" s="538"/>
      <c r="JO87" s="538"/>
      <c r="JP87" s="538"/>
      <c r="JQ87" s="538"/>
      <c r="JR87" s="538"/>
      <c r="JS87" s="538"/>
      <c r="JT87" s="538"/>
      <c r="JU87" s="538"/>
      <c r="JV87" s="538"/>
      <c r="JW87" s="538"/>
      <c r="JX87" s="538"/>
      <c r="JY87" s="538"/>
      <c r="JZ87" s="538"/>
      <c r="KA87" s="538"/>
      <c r="KB87" s="538"/>
      <c r="KC87" s="538"/>
      <c r="KD87" s="538"/>
      <c r="KE87" s="538"/>
      <c r="KF87" s="538"/>
      <c r="KG87" s="538"/>
      <c r="KH87" s="538"/>
      <c r="KI87" s="538"/>
      <c r="KJ87" s="538"/>
      <c r="KK87" s="538"/>
      <c r="KL87" s="538"/>
      <c r="KM87" s="538"/>
      <c r="KN87" s="538"/>
      <c r="KO87" s="538"/>
      <c r="KP87" s="538"/>
      <c r="KQ87" s="538"/>
      <c r="KR87" s="538"/>
      <c r="KS87" s="538"/>
      <c r="KT87" s="538"/>
      <c r="KU87" s="538"/>
      <c r="KV87" s="538"/>
      <c r="KW87" s="538"/>
      <c r="KX87" s="538"/>
      <c r="KY87" s="538"/>
      <c r="KZ87" s="538"/>
      <c r="LA87" s="538"/>
      <c r="LB87" s="538"/>
      <c r="LC87" s="538"/>
      <c r="LD87" s="538"/>
      <c r="LE87" s="538"/>
      <c r="LF87" s="538"/>
      <c r="LG87" s="538"/>
      <c r="LH87" s="538"/>
      <c r="LI87" s="538"/>
      <c r="LJ87" s="538"/>
      <c r="LK87" s="538"/>
      <c r="LL87" s="538"/>
      <c r="LM87" s="538"/>
      <c r="LN87" s="538"/>
      <c r="LO87" s="538"/>
      <c r="LP87" s="538"/>
      <c r="LQ87" s="538"/>
      <c r="LR87" s="538"/>
      <c r="LS87" s="538"/>
      <c r="LT87" s="538"/>
      <c r="LU87" s="538"/>
      <c r="LV87" s="538"/>
      <c r="LW87" s="538"/>
      <c r="LX87" s="538"/>
      <c r="LY87" s="538"/>
      <c r="LZ87" s="538"/>
      <c r="MA87" s="538"/>
      <c r="MB87" s="538"/>
      <c r="MC87" s="538"/>
      <c r="MD87" s="538"/>
      <c r="ME87" s="538"/>
      <c r="MF87" s="538"/>
      <c r="MG87" s="538"/>
      <c r="MH87" s="538"/>
      <c r="MI87" s="538"/>
      <c r="MJ87" s="538"/>
      <c r="MK87" s="538"/>
      <c r="ML87" s="538"/>
      <c r="MM87" s="538"/>
      <c r="MN87" s="538"/>
      <c r="MO87" s="538"/>
      <c r="MP87" s="538"/>
      <c r="MQ87" s="538"/>
      <c r="MR87" s="538"/>
      <c r="MS87" s="538"/>
      <c r="MT87" s="538"/>
      <c r="MU87" s="538"/>
      <c r="MV87" s="538"/>
      <c r="MW87" s="538"/>
      <c r="MX87" s="538"/>
      <c r="MY87" s="538"/>
      <c r="MZ87" s="538"/>
      <c r="NA87" s="538"/>
      <c r="NB87" s="538"/>
      <c r="NC87" s="538"/>
      <c r="ND87" s="538"/>
      <c r="NE87" s="538"/>
      <c r="NF87" s="538"/>
      <c r="NG87" s="538"/>
      <c r="NH87" s="538"/>
      <c r="NI87" s="538"/>
      <c r="NJ87" s="538"/>
      <c r="NK87" s="538"/>
      <c r="NL87" s="538"/>
      <c r="NM87" s="538"/>
      <c r="NN87" s="538"/>
      <c r="NO87" s="538"/>
      <c r="NP87" s="538"/>
      <c r="NQ87" s="538"/>
      <c r="NR87" s="538"/>
      <c r="NS87" s="538"/>
      <c r="NT87" s="538"/>
      <c r="NU87" s="538"/>
      <c r="NV87" s="538"/>
      <c r="NW87" s="538"/>
      <c r="NX87" s="538"/>
      <c r="NY87" s="538"/>
      <c r="NZ87" s="538"/>
      <c r="OA87" s="538"/>
      <c r="OB87" s="538"/>
      <c r="OC87" s="538"/>
      <c r="OD87" s="538"/>
      <c r="OE87" s="538"/>
      <c r="OF87" s="538"/>
      <c r="OG87" s="538"/>
      <c r="OH87" s="538"/>
      <c r="OI87" s="538"/>
      <c r="OJ87" s="538"/>
      <c r="OK87" s="538"/>
      <c r="OL87" s="538"/>
      <c r="OM87" s="538"/>
      <c r="ON87" s="538"/>
      <c r="OO87" s="538"/>
      <c r="OP87" s="538"/>
      <c r="OQ87" s="538"/>
      <c r="OR87" s="538"/>
      <c r="OS87" s="538"/>
      <c r="OT87" s="538"/>
      <c r="OU87" s="538"/>
      <c r="OV87" s="538"/>
      <c r="OW87" s="538"/>
      <c r="OX87" s="538"/>
      <c r="OY87" s="538"/>
      <c r="OZ87" s="538"/>
      <c r="PA87" s="538"/>
      <c r="PB87" s="538"/>
      <c r="PC87" s="538"/>
      <c r="PD87" s="538"/>
      <c r="PE87" s="538"/>
      <c r="PF87" s="538"/>
      <c r="PG87" s="538"/>
      <c r="PH87" s="538"/>
      <c r="PI87" s="538"/>
      <c r="PJ87" s="538"/>
      <c r="PK87" s="538"/>
      <c r="PL87" s="538"/>
      <c r="PM87" s="538"/>
      <c r="PN87" s="538"/>
      <c r="PO87" s="538"/>
      <c r="PP87" s="538"/>
      <c r="PQ87" s="538"/>
      <c r="PR87" s="538"/>
      <c r="PS87" s="538"/>
      <c r="PT87" s="538"/>
      <c r="PU87" s="538"/>
      <c r="PV87" s="538"/>
      <c r="PW87" s="538"/>
      <c r="PX87" s="538"/>
      <c r="PY87" s="538"/>
      <c r="PZ87" s="538"/>
      <c r="QA87" s="538"/>
      <c r="QB87" s="538"/>
      <c r="QC87" s="538"/>
      <c r="QD87" s="538"/>
      <c r="QE87" s="538"/>
      <c r="QF87" s="538"/>
      <c r="QG87" s="538"/>
      <c r="QH87" s="538"/>
      <c r="QI87" s="538"/>
      <c r="QJ87" s="538"/>
      <c r="QK87" s="538"/>
      <c r="QL87" s="538"/>
      <c r="QM87" s="538"/>
      <c r="QN87" s="538"/>
      <c r="QO87" s="538"/>
      <c r="QP87" s="538"/>
      <c r="QQ87" s="538"/>
      <c r="QR87" s="538"/>
      <c r="QS87" s="538"/>
      <c r="QT87" s="538"/>
      <c r="QU87" s="538"/>
      <c r="QV87" s="538"/>
      <c r="QW87" s="538"/>
      <c r="QX87" s="538"/>
      <c r="QY87" s="538"/>
      <c r="QZ87" s="538"/>
      <c r="RA87" s="538"/>
      <c r="RB87" s="538"/>
      <c r="RC87" s="538"/>
      <c r="RD87" s="538"/>
      <c r="RE87" s="538"/>
      <c r="RF87" s="538"/>
      <c r="RG87" s="538"/>
      <c r="RH87" s="538"/>
      <c r="RI87" s="538"/>
      <c r="RJ87" s="538"/>
      <c r="RK87" s="538"/>
      <c r="RL87" s="538"/>
      <c r="RM87" s="538"/>
      <c r="RN87" s="538"/>
      <c r="RO87" s="538"/>
      <c r="RP87" s="538"/>
      <c r="RQ87" s="538"/>
      <c r="RR87" s="538"/>
      <c r="RS87" s="538"/>
      <c r="RT87" s="538"/>
      <c r="RU87" s="538"/>
      <c r="RV87" s="538"/>
      <c r="RW87" s="538"/>
      <c r="RX87" s="538"/>
      <c r="RY87" s="538"/>
      <c r="RZ87" s="538"/>
      <c r="SA87" s="538"/>
      <c r="SB87" s="538"/>
      <c r="SC87" s="538"/>
      <c r="SD87" s="538"/>
      <c r="SE87" s="538"/>
      <c r="SF87" s="538"/>
      <c r="SG87" s="538"/>
      <c r="SH87" s="538"/>
      <c r="SI87" s="538"/>
      <c r="SJ87" s="538"/>
      <c r="SK87" s="538"/>
      <c r="SL87" s="538"/>
      <c r="SM87" s="538"/>
      <c r="SN87" s="538"/>
      <c r="SO87" s="538"/>
      <c r="SP87" s="538"/>
      <c r="SQ87" s="538"/>
      <c r="SR87" s="538"/>
      <c r="SS87" s="538"/>
      <c r="ST87" s="538"/>
      <c r="SU87" s="538"/>
      <c r="SV87" s="538"/>
      <c r="SW87" s="538"/>
      <c r="SX87" s="538"/>
      <c r="SY87" s="538"/>
      <c r="SZ87" s="538"/>
      <c r="TA87" s="538"/>
      <c r="TB87" s="538"/>
      <c r="TC87" s="538"/>
      <c r="TD87" s="538"/>
      <c r="TE87" s="538"/>
      <c r="TF87" s="538"/>
      <c r="TG87" s="538"/>
      <c r="TH87" s="538"/>
      <c r="TI87" s="538"/>
      <c r="TJ87" s="538"/>
      <c r="TK87" s="538"/>
      <c r="TL87" s="538"/>
      <c r="TM87" s="538"/>
      <c r="TN87" s="538"/>
      <c r="TO87" s="538"/>
      <c r="TP87" s="538"/>
      <c r="TQ87" s="538"/>
      <c r="TR87" s="538"/>
      <c r="TS87" s="538"/>
      <c r="TT87" s="538"/>
      <c r="TU87" s="538"/>
      <c r="TV87" s="538"/>
      <c r="TW87" s="538"/>
      <c r="TX87" s="538"/>
      <c r="TY87" s="538"/>
      <c r="TZ87" s="538"/>
      <c r="UA87" s="538"/>
      <c r="UB87" s="538"/>
      <c r="UC87" s="538"/>
      <c r="UD87" s="538"/>
      <c r="UE87" s="538"/>
      <c r="UF87" s="538"/>
      <c r="UG87" s="538"/>
      <c r="UH87" s="538"/>
      <c r="UI87" s="538"/>
      <c r="UJ87" s="538"/>
      <c r="UK87" s="538"/>
      <c r="UL87" s="538"/>
      <c r="UM87" s="538"/>
      <c r="UN87" s="538"/>
      <c r="UO87" s="538"/>
      <c r="UP87" s="538"/>
      <c r="UQ87" s="538"/>
      <c r="UR87" s="538"/>
      <c r="US87" s="538"/>
      <c r="UT87" s="538"/>
      <c r="UU87" s="538"/>
      <c r="UV87" s="538"/>
      <c r="UW87" s="538"/>
      <c r="UX87" s="538"/>
      <c r="UY87" s="538"/>
      <c r="UZ87" s="538"/>
      <c r="VA87" s="538"/>
      <c r="VB87" s="538"/>
      <c r="VC87" s="538"/>
      <c r="VD87" s="538"/>
      <c r="VE87" s="538"/>
      <c r="VF87" s="538"/>
      <c r="VG87" s="538"/>
      <c r="VH87" s="538"/>
      <c r="VI87" s="538"/>
      <c r="VJ87" s="538"/>
      <c r="VK87" s="538"/>
      <c r="VL87" s="538"/>
      <c r="VM87" s="538"/>
      <c r="VN87" s="538"/>
      <c r="VO87" s="538"/>
      <c r="VP87" s="538"/>
      <c r="VQ87" s="538"/>
      <c r="VR87" s="538"/>
      <c r="VS87" s="538"/>
      <c r="VT87" s="538"/>
      <c r="VU87" s="538"/>
      <c r="VV87" s="538"/>
      <c r="VW87" s="538"/>
      <c r="VX87" s="538"/>
      <c r="VY87" s="538"/>
      <c r="VZ87" s="538"/>
      <c r="WA87" s="538"/>
      <c r="WB87" s="538"/>
      <c r="WC87" s="538"/>
      <c r="WD87" s="538"/>
      <c r="WE87" s="538"/>
      <c r="WF87" s="538"/>
      <c r="WG87" s="538"/>
      <c r="WH87" s="538"/>
      <c r="WI87" s="538"/>
      <c r="WJ87" s="538"/>
      <c r="WK87" s="538"/>
      <c r="WL87" s="538"/>
      <c r="WM87" s="538"/>
      <c r="WN87" s="538"/>
      <c r="WO87" s="538"/>
      <c r="WP87" s="538"/>
      <c r="WQ87" s="538"/>
      <c r="WR87" s="538"/>
      <c r="WS87" s="538"/>
      <c r="WT87" s="538"/>
      <c r="WU87" s="538"/>
      <c r="WV87" s="538"/>
      <c r="WW87" s="538"/>
      <c r="WX87" s="538"/>
      <c r="WY87" s="538"/>
      <c r="WZ87" s="538"/>
      <c r="XA87" s="538"/>
      <c r="XB87" s="538"/>
      <c r="XC87" s="538"/>
      <c r="XD87" s="538"/>
      <c r="XE87" s="538"/>
      <c r="XF87" s="538"/>
      <c r="XG87" s="538"/>
      <c r="XH87" s="538"/>
      <c r="XI87" s="538"/>
      <c r="XJ87" s="538"/>
      <c r="XK87" s="538"/>
      <c r="XL87" s="538"/>
      <c r="XM87" s="538"/>
      <c r="XN87" s="538"/>
      <c r="XO87" s="538"/>
      <c r="XP87" s="538"/>
      <c r="XQ87" s="538"/>
      <c r="XR87" s="538"/>
      <c r="XS87" s="538"/>
      <c r="XT87" s="538"/>
      <c r="XU87" s="538"/>
      <c r="XV87" s="538"/>
      <c r="XW87" s="538"/>
      <c r="XX87" s="538"/>
      <c r="XY87" s="538"/>
      <c r="XZ87" s="538"/>
      <c r="YA87" s="538"/>
      <c r="YB87" s="538"/>
      <c r="YC87" s="538"/>
      <c r="YD87" s="538"/>
      <c r="YE87" s="538"/>
      <c r="YF87" s="538"/>
      <c r="YG87" s="538"/>
      <c r="YH87" s="538"/>
      <c r="YI87" s="538"/>
      <c r="YJ87" s="538"/>
      <c r="YK87" s="538"/>
      <c r="YL87" s="538"/>
      <c r="YM87" s="538"/>
      <c r="YN87" s="538"/>
      <c r="YO87" s="538"/>
      <c r="YP87" s="538"/>
      <c r="YQ87" s="538"/>
      <c r="YR87" s="538"/>
      <c r="YS87" s="538"/>
      <c r="YT87" s="538"/>
      <c r="YU87" s="538"/>
      <c r="YV87" s="538"/>
      <c r="YW87" s="538"/>
      <c r="YX87" s="538"/>
      <c r="YY87" s="538"/>
      <c r="YZ87" s="538"/>
      <c r="ZA87" s="538"/>
      <c r="ZB87" s="538"/>
      <c r="ZC87" s="538"/>
      <c r="ZD87" s="538"/>
      <c r="ZE87" s="538"/>
      <c r="ZF87" s="538"/>
      <c r="ZG87" s="538"/>
      <c r="ZH87" s="538"/>
      <c r="ZI87" s="538"/>
      <c r="ZJ87" s="538"/>
      <c r="ZK87" s="538"/>
      <c r="ZL87" s="538"/>
      <c r="ZM87" s="538"/>
      <c r="ZN87" s="538"/>
      <c r="ZO87" s="538"/>
      <c r="ZP87" s="538"/>
      <c r="ZQ87" s="538"/>
      <c r="ZR87" s="538"/>
      <c r="ZS87" s="538"/>
      <c r="ZT87" s="538"/>
      <c r="ZU87" s="538"/>
      <c r="ZV87" s="538"/>
      <c r="ZW87" s="538"/>
      <c r="ZX87" s="538"/>
      <c r="ZY87" s="538"/>
      <c r="ZZ87" s="538"/>
      <c r="AAA87" s="538"/>
      <c r="AAB87" s="538"/>
      <c r="AAC87" s="538"/>
      <c r="AAD87" s="538"/>
      <c r="AAE87" s="538"/>
      <c r="AAF87" s="538"/>
      <c r="AAG87" s="538"/>
      <c r="AAH87" s="538"/>
      <c r="AAI87" s="538"/>
      <c r="AAJ87" s="538"/>
      <c r="AAK87" s="538"/>
      <c r="AAL87" s="538"/>
      <c r="AAM87" s="538"/>
      <c r="AAN87" s="538"/>
      <c r="AAO87" s="538"/>
      <c r="AAP87" s="538"/>
      <c r="AAQ87" s="538"/>
      <c r="AAR87" s="538"/>
      <c r="AAS87" s="538"/>
      <c r="AAT87" s="538"/>
      <c r="AAU87" s="538"/>
      <c r="AAV87" s="538"/>
      <c r="AAW87" s="538"/>
      <c r="AAX87" s="538"/>
      <c r="AAY87" s="538"/>
      <c r="AAZ87" s="538"/>
      <c r="ABA87" s="538"/>
      <c r="ABB87" s="538"/>
      <c r="ABC87" s="538"/>
      <c r="ABD87" s="538"/>
      <c r="ABE87" s="538"/>
      <c r="ABF87" s="538"/>
      <c r="ABG87" s="538"/>
      <c r="ABH87" s="538"/>
      <c r="ABI87" s="538"/>
      <c r="ABJ87" s="538"/>
      <c r="ABK87" s="538"/>
      <c r="ABL87" s="538"/>
      <c r="ABM87" s="538"/>
      <c r="ABN87" s="538"/>
      <c r="ABO87" s="538"/>
      <c r="ABP87" s="538"/>
      <c r="ABQ87" s="538"/>
      <c r="ABR87" s="538"/>
      <c r="ABS87" s="538"/>
      <c r="ABT87" s="538"/>
      <c r="ABU87" s="538"/>
      <c r="ABV87" s="538"/>
      <c r="ABW87" s="538"/>
      <c r="ABX87" s="538"/>
      <c r="ABY87" s="538"/>
      <c r="ABZ87" s="538"/>
      <c r="ACA87" s="538"/>
      <c r="ACB87" s="538"/>
      <c r="ACC87" s="538"/>
      <c r="ACD87" s="538"/>
      <c r="ACE87" s="538"/>
      <c r="ACF87" s="538"/>
      <c r="ACG87" s="538"/>
      <c r="ACH87" s="538"/>
      <c r="ACI87" s="538"/>
      <c r="ACJ87" s="538"/>
      <c r="ACK87" s="538"/>
      <c r="ACL87" s="538"/>
      <c r="ACM87" s="538"/>
      <c r="ACN87" s="538"/>
      <c r="ACO87" s="538"/>
      <c r="ACP87" s="538"/>
      <c r="ACQ87" s="538"/>
      <c r="ACR87" s="538"/>
      <c r="ACS87" s="538"/>
      <c r="ACT87" s="538"/>
      <c r="ACU87" s="538"/>
      <c r="ACV87" s="538"/>
      <c r="ACW87" s="538"/>
      <c r="ACX87" s="538"/>
      <c r="ACY87" s="538"/>
      <c r="ACZ87" s="538"/>
      <c r="ADA87" s="538"/>
      <c r="ADB87" s="538"/>
      <c r="ADC87" s="538"/>
      <c r="ADD87" s="538"/>
      <c r="ADE87" s="538"/>
      <c r="ADF87" s="538"/>
      <c r="ADG87" s="538"/>
      <c r="ADH87" s="538"/>
      <c r="ADI87" s="538"/>
      <c r="ADJ87" s="538"/>
      <c r="ADK87" s="538"/>
      <c r="ADL87" s="538"/>
      <c r="ADM87" s="538"/>
      <c r="ADN87" s="538"/>
      <c r="ADO87" s="538"/>
      <c r="ADP87" s="538"/>
      <c r="ADQ87" s="538"/>
      <c r="ADR87" s="538"/>
      <c r="ADS87" s="538"/>
      <c r="ADT87" s="538"/>
      <c r="ADU87" s="538"/>
      <c r="ADV87" s="538"/>
      <c r="ADW87" s="538"/>
      <c r="ADX87" s="538"/>
      <c r="ADY87" s="538"/>
      <c r="ADZ87" s="538"/>
      <c r="AEA87" s="538"/>
      <c r="AEB87" s="538"/>
      <c r="AEC87" s="538"/>
      <c r="AED87" s="538"/>
      <c r="AEE87" s="538"/>
      <c r="AEF87" s="538"/>
      <c r="AEG87" s="538"/>
      <c r="AEH87" s="538"/>
      <c r="AEI87" s="538"/>
      <c r="AEJ87" s="538"/>
      <c r="AEK87" s="538"/>
      <c r="AEL87" s="538"/>
      <c r="AEM87" s="538"/>
      <c r="AEN87" s="538"/>
      <c r="AEO87" s="538"/>
      <c r="AEP87" s="538"/>
      <c r="AEQ87" s="538"/>
      <c r="AER87" s="538"/>
      <c r="AES87" s="538"/>
      <c r="AET87" s="538"/>
      <c r="AEU87" s="538"/>
      <c r="AEV87" s="538"/>
      <c r="AEW87" s="538"/>
      <c r="AEX87" s="538"/>
      <c r="AEY87" s="538"/>
      <c r="AEZ87" s="538"/>
      <c r="AFA87" s="538"/>
      <c r="AFB87" s="538"/>
      <c r="AFC87" s="538"/>
      <c r="AFD87" s="538"/>
      <c r="AFE87" s="538"/>
      <c r="AFF87" s="538"/>
      <c r="AFG87" s="538"/>
      <c r="AFH87" s="538"/>
      <c r="AFI87" s="538"/>
      <c r="AFJ87" s="538"/>
      <c r="AFK87" s="538"/>
      <c r="AFL87" s="538"/>
      <c r="AFM87" s="538"/>
      <c r="AFN87" s="538"/>
      <c r="AFO87" s="538"/>
      <c r="AFP87" s="538"/>
      <c r="AFQ87" s="538"/>
      <c r="AFR87" s="538"/>
      <c r="AFS87" s="538"/>
      <c r="AFT87" s="538"/>
      <c r="AFU87" s="538"/>
      <c r="AFV87" s="538"/>
      <c r="AFW87" s="538"/>
      <c r="AFX87" s="538"/>
      <c r="AFY87" s="538"/>
      <c r="AFZ87" s="538"/>
      <c r="AGA87" s="538"/>
      <c r="AGB87" s="538"/>
      <c r="AGC87" s="538"/>
      <c r="AGD87" s="538"/>
      <c r="AGE87" s="538"/>
      <c r="AGF87" s="538"/>
      <c r="AGG87" s="538"/>
      <c r="AGH87" s="538"/>
      <c r="AGI87" s="538"/>
      <c r="AGJ87" s="538"/>
      <c r="AGK87" s="538"/>
      <c r="AGL87" s="538"/>
      <c r="AGM87" s="538"/>
      <c r="AGN87" s="538"/>
      <c r="AGO87" s="538"/>
      <c r="AGP87" s="538"/>
      <c r="AGQ87" s="538"/>
      <c r="AGR87" s="538"/>
      <c r="AGS87" s="538"/>
      <c r="AGT87" s="538"/>
      <c r="AGU87" s="538"/>
      <c r="AGV87" s="538"/>
      <c r="AGW87" s="538"/>
      <c r="AGX87" s="538"/>
      <c r="AGY87" s="538"/>
      <c r="AGZ87" s="538"/>
      <c r="AHA87" s="538"/>
      <c r="AHB87" s="538"/>
      <c r="AHC87" s="538"/>
      <c r="AHD87" s="538"/>
      <c r="AHE87" s="538"/>
      <c r="AHF87" s="538"/>
      <c r="AHG87" s="538"/>
      <c r="AHH87" s="538"/>
      <c r="AHI87" s="538"/>
      <c r="AHJ87" s="538"/>
      <c r="AHK87" s="538"/>
      <c r="AHL87" s="538"/>
      <c r="AHM87" s="538"/>
      <c r="AHN87" s="538"/>
      <c r="AHO87" s="538"/>
      <c r="AHP87" s="538"/>
      <c r="AHQ87" s="538"/>
      <c r="AHR87" s="538"/>
      <c r="AHS87" s="538"/>
      <c r="AHT87" s="538"/>
      <c r="AHU87" s="538"/>
      <c r="AHV87" s="538"/>
      <c r="AHW87" s="538"/>
      <c r="AHX87" s="538"/>
      <c r="AHY87" s="538"/>
      <c r="AHZ87" s="538"/>
      <c r="AIA87" s="538"/>
      <c r="AIB87" s="538"/>
      <c r="AIC87" s="538"/>
      <c r="AID87" s="538"/>
      <c r="AIE87" s="538"/>
      <c r="AIF87" s="538"/>
      <c r="AIG87" s="538"/>
      <c r="AIH87" s="538"/>
      <c r="AII87" s="538"/>
      <c r="AIJ87" s="538"/>
      <c r="AIK87" s="538"/>
      <c r="AIL87" s="538"/>
      <c r="AIM87" s="538"/>
      <c r="AIN87" s="538"/>
      <c r="AIO87" s="538"/>
      <c r="AIP87" s="538"/>
      <c r="AIQ87" s="538"/>
      <c r="AIR87" s="538"/>
      <c r="AIS87" s="538"/>
      <c r="AIT87" s="538"/>
      <c r="AIU87" s="538"/>
      <c r="AIV87" s="538"/>
      <c r="AIW87" s="538"/>
      <c r="AIX87" s="538"/>
      <c r="AIY87" s="538"/>
      <c r="AIZ87" s="538"/>
      <c r="AJA87" s="538"/>
      <c r="AJB87" s="538"/>
      <c r="AJC87" s="538"/>
      <c r="AJD87" s="538"/>
      <c r="AJE87" s="538"/>
      <c r="AJF87" s="538"/>
      <c r="AJG87" s="538"/>
      <c r="AJH87" s="538"/>
      <c r="AJI87" s="538"/>
      <c r="AJJ87" s="538"/>
      <c r="AJK87" s="538"/>
      <c r="AJL87" s="538"/>
      <c r="AJM87" s="538"/>
      <c r="AJN87" s="538"/>
      <c r="AJO87" s="538"/>
      <c r="AJP87" s="538"/>
      <c r="AJQ87" s="538"/>
      <c r="AJR87" s="538"/>
      <c r="AJS87" s="538"/>
      <c r="AJT87" s="538"/>
      <c r="AJU87" s="538"/>
      <c r="AJV87" s="538"/>
      <c r="AJW87" s="538"/>
      <c r="AJX87" s="538"/>
      <c r="AJY87" s="538"/>
      <c r="AJZ87" s="538"/>
      <c r="AKA87" s="538"/>
      <c r="AKB87" s="538"/>
      <c r="AKC87" s="538"/>
      <c r="AKD87" s="538"/>
      <c r="AKE87" s="538"/>
      <c r="AKF87" s="538"/>
      <c r="AKG87" s="538"/>
      <c r="AKH87" s="538"/>
      <c r="AKI87" s="538"/>
      <c r="AKJ87" s="538"/>
      <c r="AKK87" s="538"/>
      <c r="AKL87" s="538"/>
      <c r="AKM87" s="538"/>
      <c r="AKN87" s="538"/>
      <c r="AKO87" s="538"/>
      <c r="AKP87" s="538"/>
      <c r="AKQ87" s="538"/>
      <c r="AKR87" s="538"/>
      <c r="AKS87" s="538"/>
      <c r="AKT87" s="538"/>
      <c r="AKU87" s="538"/>
      <c r="AKV87" s="538"/>
      <c r="AKW87" s="538"/>
      <c r="AKX87" s="538"/>
      <c r="AKY87" s="538"/>
      <c r="AKZ87" s="538"/>
      <c r="ALA87" s="538"/>
      <c r="ALB87" s="538"/>
      <c r="ALC87" s="538"/>
      <c r="ALD87" s="538"/>
      <c r="ALE87" s="538"/>
      <c r="ALF87" s="538"/>
      <c r="ALG87" s="538"/>
      <c r="ALH87" s="538"/>
      <c r="ALI87" s="538"/>
      <c r="ALJ87" s="538"/>
      <c r="ALK87" s="538"/>
      <c r="ALL87" s="538"/>
      <c r="ALM87" s="538"/>
      <c r="ALN87" s="538"/>
      <c r="ALO87" s="538"/>
      <c r="ALP87" s="538"/>
      <c r="ALQ87" s="538"/>
      <c r="ALR87" s="538"/>
      <c r="ALS87" s="538"/>
      <c r="ALT87" s="538"/>
      <c r="ALU87" s="538"/>
      <c r="ALV87" s="538"/>
      <c r="ALW87" s="538"/>
      <c r="ALX87" s="538"/>
      <c r="ALY87" s="538"/>
      <c r="ALZ87" s="538"/>
      <c r="AMA87" s="538"/>
      <c r="AMB87" s="538"/>
      <c r="AMC87" s="538"/>
      <c r="AMD87" s="538"/>
      <c r="AME87" s="538"/>
      <c r="AMF87" s="538"/>
      <c r="AMG87" s="538"/>
      <c r="AMH87" s="538"/>
      <c r="AMI87" s="538"/>
      <c r="AMJ87" s="538"/>
      <c r="AMK87" s="538"/>
      <c r="AML87" s="538"/>
      <c r="AMM87" s="538"/>
      <c r="AMN87" s="538"/>
      <c r="AMO87" s="538"/>
      <c r="AMP87" s="538"/>
      <c r="AMQ87" s="538"/>
      <c r="AMR87" s="538"/>
      <c r="AMS87" s="538"/>
      <c r="AMT87" s="538"/>
      <c r="AMU87" s="538"/>
      <c r="AMV87" s="538"/>
      <c r="AMW87" s="538"/>
      <c r="AMX87" s="538"/>
      <c r="AMY87" s="538"/>
      <c r="AMZ87" s="538"/>
      <c r="ANA87" s="538"/>
      <c r="ANB87" s="538"/>
      <c r="ANC87" s="538"/>
      <c r="AND87" s="538"/>
      <c r="ANE87" s="538"/>
      <c r="ANF87" s="538"/>
      <c r="ANG87" s="538"/>
      <c r="ANH87" s="538"/>
      <c r="ANI87" s="538"/>
      <c r="ANJ87" s="538"/>
      <c r="ANK87" s="538"/>
      <c r="ANL87" s="538"/>
      <c r="ANM87" s="538"/>
      <c r="ANN87" s="538"/>
      <c r="ANO87" s="538"/>
      <c r="ANP87" s="538"/>
      <c r="ANQ87" s="538"/>
      <c r="ANR87" s="538"/>
      <c r="ANS87" s="538"/>
      <c r="ANT87" s="538"/>
      <c r="ANU87" s="538"/>
      <c r="ANV87" s="538"/>
      <c r="ANW87" s="538"/>
      <c r="ANX87" s="538"/>
      <c r="ANY87" s="538"/>
      <c r="ANZ87" s="538"/>
      <c r="AOA87" s="538"/>
      <c r="AOB87" s="538"/>
      <c r="AOC87" s="538"/>
      <c r="AOD87" s="538"/>
      <c r="AOE87" s="538"/>
      <c r="AOF87" s="538"/>
      <c r="AOG87" s="538"/>
      <c r="AOH87" s="538"/>
      <c r="AOI87" s="538"/>
      <c r="AOJ87" s="538"/>
      <c r="AOK87" s="538"/>
      <c r="AOL87" s="538"/>
      <c r="AOM87" s="538"/>
      <c r="AON87" s="538"/>
      <c r="AOO87" s="538"/>
      <c r="AOP87" s="538"/>
      <c r="AOQ87" s="538"/>
      <c r="AOR87" s="538"/>
      <c r="AOS87" s="538"/>
      <c r="AOT87" s="538"/>
      <c r="AOU87" s="538"/>
      <c r="AOV87" s="538"/>
      <c r="AOW87" s="538"/>
      <c r="AOX87" s="538"/>
      <c r="AOY87" s="538"/>
      <c r="AOZ87" s="538"/>
      <c r="APA87" s="538"/>
      <c r="APB87" s="538"/>
      <c r="APC87" s="538"/>
      <c r="APD87" s="538"/>
      <c r="APE87" s="538"/>
      <c r="APF87" s="538"/>
      <c r="APG87" s="538"/>
      <c r="APH87" s="538"/>
      <c r="API87" s="538"/>
      <c r="APJ87" s="538"/>
      <c r="APK87" s="538"/>
      <c r="APL87" s="538"/>
      <c r="APM87" s="538"/>
      <c r="APN87" s="538"/>
      <c r="APO87" s="538"/>
      <c r="APP87" s="538"/>
      <c r="APQ87" s="538"/>
      <c r="APR87" s="538"/>
      <c r="APS87" s="538"/>
      <c r="APT87" s="538"/>
      <c r="APU87" s="538"/>
      <c r="APV87" s="538"/>
      <c r="APW87" s="538"/>
      <c r="APX87" s="538"/>
      <c r="APY87" s="538"/>
      <c r="APZ87" s="538"/>
      <c r="AQA87" s="538"/>
      <c r="AQB87" s="538"/>
      <c r="AQC87" s="538"/>
      <c r="AQD87" s="538"/>
      <c r="AQE87" s="538"/>
      <c r="AQF87" s="538"/>
      <c r="AQG87" s="538"/>
      <c r="AQH87" s="538"/>
      <c r="AQI87" s="538"/>
      <c r="AQJ87" s="538"/>
      <c r="AQK87" s="538"/>
      <c r="AQL87" s="538"/>
      <c r="AQM87" s="538"/>
      <c r="AQN87" s="538"/>
      <c r="AQO87" s="538"/>
      <c r="AQP87" s="538"/>
      <c r="AQQ87" s="538"/>
      <c r="AQR87" s="538"/>
      <c r="AQS87" s="538"/>
      <c r="AQT87" s="538"/>
      <c r="AQU87" s="538"/>
      <c r="AQV87" s="538"/>
      <c r="AQW87" s="538"/>
      <c r="AQX87" s="538"/>
      <c r="AQY87" s="538"/>
      <c r="AQZ87" s="538"/>
      <c r="ARA87" s="538"/>
      <c r="ARB87" s="538"/>
      <c r="ARC87" s="538"/>
      <c r="ARD87" s="538"/>
      <c r="ARE87" s="538"/>
      <c r="ARF87" s="538"/>
      <c r="ARG87" s="538"/>
      <c r="ARH87" s="538"/>
      <c r="ARI87" s="538"/>
      <c r="ARJ87" s="538"/>
      <c r="ARK87" s="538"/>
      <c r="ARL87" s="538"/>
      <c r="ARM87" s="538"/>
      <c r="ARN87" s="538"/>
      <c r="ARO87" s="538"/>
      <c r="ARP87" s="538"/>
      <c r="ARQ87" s="538"/>
      <c r="ARR87" s="538"/>
      <c r="ARS87" s="538"/>
      <c r="ART87" s="538"/>
      <c r="ARU87" s="538"/>
      <c r="ARV87" s="538"/>
      <c r="ARW87" s="538"/>
      <c r="ARX87" s="538"/>
      <c r="ARY87" s="538"/>
      <c r="ARZ87" s="538"/>
      <c r="ASA87" s="538"/>
      <c r="ASB87" s="538"/>
      <c r="ASC87" s="538"/>
      <c r="ASD87" s="538"/>
      <c r="ASE87" s="538"/>
      <c r="ASF87" s="538"/>
      <c r="ASG87" s="538"/>
      <c r="ASH87" s="538"/>
      <c r="ASI87" s="538"/>
      <c r="ASJ87" s="538"/>
      <c r="ASK87" s="538"/>
      <c r="ASL87" s="538"/>
      <c r="ASM87" s="538"/>
      <c r="ASN87" s="538"/>
      <c r="ASO87" s="538"/>
      <c r="ASP87" s="538"/>
      <c r="ASQ87" s="538"/>
      <c r="ASR87" s="538"/>
      <c r="ASS87" s="538"/>
      <c r="AST87" s="538"/>
      <c r="ASU87" s="538"/>
      <c r="ASV87" s="538"/>
      <c r="ASW87" s="538"/>
      <c r="ASX87" s="538"/>
      <c r="ASY87" s="538"/>
      <c r="ASZ87" s="538"/>
      <c r="ATA87" s="538"/>
      <c r="ATB87" s="538"/>
      <c r="ATC87" s="538"/>
      <c r="ATD87" s="538"/>
      <c r="ATE87" s="538"/>
      <c r="ATF87" s="538"/>
      <c r="ATG87" s="538"/>
      <c r="ATH87" s="538"/>
      <c r="ATI87" s="538"/>
      <c r="ATJ87" s="538"/>
      <c r="ATK87" s="538"/>
      <c r="ATL87" s="538"/>
      <c r="ATM87" s="538"/>
      <c r="ATN87" s="538"/>
      <c r="ATO87" s="538"/>
      <c r="ATP87" s="538"/>
      <c r="ATQ87" s="538"/>
      <c r="ATR87" s="538"/>
      <c r="ATS87" s="538"/>
      <c r="ATT87" s="538"/>
      <c r="ATU87" s="538"/>
      <c r="ATV87" s="538"/>
      <c r="ATW87" s="538"/>
      <c r="ATX87" s="538"/>
      <c r="ATY87" s="538"/>
      <c r="ATZ87" s="538"/>
      <c r="AUA87" s="538"/>
      <c r="AUB87" s="538"/>
      <c r="AUC87" s="538"/>
      <c r="AUD87" s="538"/>
      <c r="AUE87" s="538"/>
      <c r="AUF87" s="538"/>
      <c r="AUG87" s="538"/>
      <c r="AUH87" s="538"/>
      <c r="AUI87" s="538"/>
      <c r="AUJ87" s="538"/>
      <c r="AUK87" s="538"/>
      <c r="AUL87" s="538"/>
      <c r="AUM87" s="538"/>
      <c r="AUN87" s="538"/>
      <c r="AUO87" s="538"/>
      <c r="AUP87" s="538"/>
      <c r="AUQ87" s="538"/>
      <c r="AUR87" s="538"/>
      <c r="AUS87" s="538"/>
      <c r="AUT87" s="538"/>
      <c r="AUU87" s="538"/>
      <c r="AUV87" s="538"/>
      <c r="AUW87" s="538"/>
      <c r="AUX87" s="538"/>
      <c r="AUY87" s="538"/>
      <c r="AUZ87" s="538"/>
      <c r="AVA87" s="538"/>
      <c r="AVB87" s="538"/>
      <c r="AVC87" s="538"/>
      <c r="AVD87" s="538"/>
      <c r="AVE87" s="538"/>
      <c r="AVF87" s="538"/>
      <c r="AVG87" s="538"/>
      <c r="AVH87" s="538"/>
      <c r="AVI87" s="538"/>
      <c r="AVJ87" s="538"/>
      <c r="AVK87" s="538"/>
      <c r="AVL87" s="538"/>
      <c r="AVM87" s="538"/>
      <c r="AVN87" s="538"/>
      <c r="AVO87" s="538"/>
      <c r="AVP87" s="538"/>
      <c r="AVQ87" s="538"/>
      <c r="AVR87" s="538"/>
      <c r="AVS87" s="538"/>
      <c r="AVT87" s="538"/>
      <c r="AVU87" s="538"/>
      <c r="AVV87" s="538"/>
      <c r="AVW87" s="538"/>
      <c r="AVX87" s="538"/>
      <c r="AVY87" s="538"/>
      <c r="AVZ87" s="538"/>
      <c r="AWA87" s="538"/>
      <c r="AWB87" s="538"/>
      <c r="AWC87" s="538"/>
      <c r="AWD87" s="538"/>
      <c r="AWE87" s="538"/>
      <c r="AWF87" s="538"/>
      <c r="AWG87" s="538"/>
      <c r="AWH87" s="538"/>
      <c r="AWI87" s="538"/>
      <c r="AWJ87" s="538"/>
      <c r="AWK87" s="538"/>
      <c r="AWL87" s="538"/>
      <c r="AWM87" s="538"/>
      <c r="AWN87" s="538"/>
      <c r="AWO87" s="538"/>
      <c r="AWP87" s="538"/>
      <c r="AWQ87" s="538"/>
      <c r="AWR87" s="538"/>
      <c r="AWS87" s="538"/>
      <c r="AWT87" s="538"/>
      <c r="AWU87" s="538"/>
      <c r="AWV87" s="538"/>
      <c r="AWW87" s="538"/>
      <c r="AWX87" s="538"/>
      <c r="AWY87" s="538"/>
      <c r="AWZ87" s="538"/>
      <c r="AXA87" s="538"/>
      <c r="AXB87" s="538"/>
      <c r="AXC87" s="538"/>
      <c r="AXD87" s="538"/>
      <c r="AXE87" s="538"/>
      <c r="AXF87" s="538"/>
      <c r="AXG87" s="538"/>
      <c r="AXH87" s="538"/>
      <c r="AXI87" s="538"/>
      <c r="AXJ87" s="538"/>
      <c r="AXK87" s="538"/>
      <c r="AXL87" s="538"/>
      <c r="AXM87" s="538"/>
      <c r="AXN87" s="538"/>
      <c r="AXO87" s="538"/>
      <c r="AXP87" s="538"/>
      <c r="AXQ87" s="538"/>
      <c r="AXR87" s="538"/>
      <c r="AXS87" s="538"/>
      <c r="AXT87" s="538"/>
      <c r="AXU87" s="538"/>
      <c r="AXV87" s="538"/>
      <c r="AXW87" s="538"/>
      <c r="AXX87" s="538"/>
      <c r="AXY87" s="538"/>
      <c r="AXZ87" s="538"/>
      <c r="AYA87" s="538"/>
      <c r="AYB87" s="538"/>
      <c r="AYC87" s="538"/>
      <c r="AYD87" s="538"/>
      <c r="AYE87" s="538"/>
      <c r="AYF87" s="538"/>
      <c r="AYG87" s="538"/>
      <c r="AYH87" s="538"/>
      <c r="AYI87" s="538"/>
      <c r="AYJ87" s="538"/>
      <c r="AYK87" s="538"/>
      <c r="AYL87" s="538"/>
      <c r="AYM87" s="538"/>
      <c r="AYN87" s="538"/>
      <c r="AYO87" s="538"/>
      <c r="AYP87" s="538"/>
      <c r="AYQ87" s="538"/>
      <c r="AYR87" s="538"/>
      <c r="AYS87" s="538"/>
      <c r="AYT87" s="538"/>
      <c r="AYU87" s="538"/>
      <c r="AYV87" s="538"/>
      <c r="AYW87" s="538"/>
      <c r="AYX87" s="538"/>
      <c r="AYY87" s="538"/>
      <c r="AYZ87" s="538"/>
      <c r="AZA87" s="538"/>
      <c r="AZB87" s="538"/>
      <c r="AZC87" s="538"/>
      <c r="AZD87" s="538"/>
      <c r="AZE87" s="538"/>
      <c r="AZF87" s="538"/>
      <c r="AZG87" s="538"/>
      <c r="AZH87" s="538"/>
      <c r="AZI87" s="538"/>
      <c r="AZJ87" s="538"/>
      <c r="AZK87" s="538"/>
      <c r="AZL87" s="538"/>
      <c r="AZM87" s="538"/>
      <c r="AZN87" s="538"/>
      <c r="AZO87" s="538"/>
      <c r="AZP87" s="538"/>
      <c r="AZQ87" s="538"/>
      <c r="AZR87" s="538"/>
      <c r="AZS87" s="538"/>
      <c r="AZT87" s="538"/>
      <c r="AZU87" s="538"/>
      <c r="AZV87" s="538"/>
      <c r="AZW87" s="538"/>
      <c r="AZX87" s="538"/>
      <c r="AZY87" s="538"/>
      <c r="AZZ87" s="538"/>
      <c r="BAA87" s="538"/>
      <c r="BAB87" s="538"/>
      <c r="BAC87" s="538"/>
      <c r="BAD87" s="538"/>
      <c r="BAE87" s="538"/>
      <c r="BAF87" s="538"/>
      <c r="BAG87" s="538"/>
      <c r="BAH87" s="538"/>
      <c r="BAI87" s="538"/>
      <c r="BAJ87" s="538"/>
      <c r="BAK87" s="538"/>
      <c r="BAL87" s="538"/>
      <c r="BAM87" s="538"/>
      <c r="BAN87" s="538"/>
      <c r="BAO87" s="538"/>
      <c r="BAP87" s="538"/>
      <c r="BAQ87" s="538"/>
      <c r="BAR87" s="538"/>
      <c r="BAS87" s="538"/>
      <c r="BAT87" s="538"/>
      <c r="BAU87" s="538"/>
      <c r="BAV87" s="538"/>
      <c r="BAW87" s="538"/>
      <c r="BAX87" s="538"/>
      <c r="BAY87" s="538"/>
      <c r="BAZ87" s="538"/>
      <c r="BBA87" s="538"/>
      <c r="BBB87" s="538"/>
      <c r="BBC87" s="538"/>
      <c r="BBD87" s="538"/>
      <c r="BBE87" s="538"/>
      <c r="BBF87" s="538"/>
      <c r="BBG87" s="538"/>
      <c r="BBH87" s="538"/>
      <c r="BBI87" s="538"/>
      <c r="BBJ87" s="538"/>
      <c r="BBK87" s="538"/>
      <c r="BBL87" s="538"/>
      <c r="BBM87" s="538"/>
      <c r="BBN87" s="538"/>
      <c r="BBO87" s="538"/>
      <c r="BBP87" s="538"/>
      <c r="BBQ87" s="538"/>
      <c r="BBR87" s="538"/>
      <c r="BBS87" s="538"/>
      <c r="BBT87" s="538"/>
      <c r="BBU87" s="538"/>
      <c r="BBV87" s="538"/>
      <c r="BBW87" s="538"/>
      <c r="BBX87" s="538"/>
      <c r="BBY87" s="538"/>
      <c r="BBZ87" s="538"/>
      <c r="BCA87" s="538"/>
      <c r="BCB87" s="538"/>
      <c r="BCC87" s="538"/>
      <c r="BCD87" s="538"/>
      <c r="BCE87" s="538"/>
      <c r="BCF87" s="538"/>
      <c r="BCG87" s="538"/>
      <c r="BCH87" s="538"/>
      <c r="BCI87" s="538"/>
      <c r="BCJ87" s="538"/>
      <c r="BCK87" s="538"/>
      <c r="BCL87" s="538"/>
      <c r="BCM87" s="538"/>
      <c r="BCN87" s="538"/>
      <c r="BCO87" s="538"/>
      <c r="BCP87" s="538"/>
      <c r="BCQ87" s="538"/>
      <c r="BCR87" s="538"/>
      <c r="BCS87" s="538"/>
      <c r="BCT87" s="538"/>
      <c r="BCU87" s="538"/>
      <c r="BCV87" s="538"/>
      <c r="BCW87" s="538"/>
      <c r="BCX87" s="538"/>
      <c r="BCY87" s="538"/>
      <c r="BCZ87" s="538"/>
      <c r="BDA87" s="538"/>
      <c r="BDB87" s="538"/>
      <c r="BDC87" s="538"/>
      <c r="BDD87" s="538"/>
      <c r="BDE87" s="538"/>
      <c r="BDF87" s="538"/>
      <c r="BDG87" s="538"/>
      <c r="BDH87" s="538"/>
      <c r="BDI87" s="538"/>
      <c r="BDJ87" s="538"/>
      <c r="BDK87" s="538"/>
      <c r="BDL87" s="538"/>
      <c r="BDM87" s="538"/>
      <c r="BDN87" s="538"/>
      <c r="BDO87" s="538"/>
      <c r="BDP87" s="538"/>
      <c r="BDQ87" s="538"/>
      <c r="BDR87" s="538"/>
      <c r="BDS87" s="538"/>
      <c r="BDT87" s="538"/>
      <c r="BDU87" s="538"/>
      <c r="BDV87" s="538"/>
      <c r="BDW87" s="538"/>
      <c r="BDX87" s="538"/>
      <c r="BDY87" s="538"/>
      <c r="BDZ87" s="538"/>
      <c r="BEA87" s="538"/>
      <c r="BEB87" s="538"/>
      <c r="BEC87" s="538"/>
      <c r="BED87" s="538"/>
      <c r="BEE87" s="538"/>
      <c r="BEF87" s="538"/>
      <c r="BEG87" s="538"/>
      <c r="BEH87" s="538"/>
      <c r="BEI87" s="538"/>
      <c r="BEJ87" s="538"/>
      <c r="BEK87" s="538"/>
      <c r="BEL87" s="538"/>
      <c r="BEM87" s="538"/>
      <c r="BEN87" s="538"/>
      <c r="BEO87" s="538"/>
      <c r="BEP87" s="538"/>
      <c r="BEQ87" s="538"/>
      <c r="BER87" s="538"/>
      <c r="BES87" s="538"/>
      <c r="BET87" s="538"/>
      <c r="BEU87" s="538"/>
      <c r="BEV87" s="538"/>
      <c r="BEW87" s="538"/>
      <c r="BEX87" s="538"/>
      <c r="BEY87" s="538"/>
      <c r="BEZ87" s="538"/>
      <c r="BFA87" s="538"/>
      <c r="BFB87" s="538"/>
      <c r="BFC87" s="538"/>
      <c r="BFD87" s="538"/>
      <c r="BFE87" s="538"/>
      <c r="BFF87" s="538"/>
      <c r="BFG87" s="538"/>
      <c r="BFH87" s="538"/>
      <c r="BFI87" s="538"/>
      <c r="BFJ87" s="538"/>
      <c r="BFK87" s="538"/>
      <c r="BFL87" s="538"/>
      <c r="BFM87" s="538"/>
      <c r="BFN87" s="538"/>
      <c r="BFO87" s="538"/>
      <c r="BFP87" s="538"/>
      <c r="BFQ87" s="538"/>
      <c r="BFR87" s="538"/>
      <c r="BFS87" s="538"/>
      <c r="BFT87" s="538"/>
      <c r="BFU87" s="538"/>
      <c r="BFV87" s="538"/>
      <c r="BFW87" s="538"/>
      <c r="BFX87" s="538"/>
      <c r="BFY87" s="538"/>
      <c r="BFZ87" s="538"/>
      <c r="BGA87" s="538"/>
      <c r="BGB87" s="538"/>
      <c r="BGC87" s="538"/>
      <c r="BGD87" s="538"/>
      <c r="BGE87" s="538"/>
      <c r="BGF87" s="538"/>
      <c r="BGG87" s="538"/>
      <c r="BGH87" s="538"/>
      <c r="BGI87" s="538"/>
      <c r="BGJ87" s="538"/>
      <c r="BGK87" s="538"/>
      <c r="BGL87" s="538"/>
      <c r="BGM87" s="538"/>
      <c r="BGN87" s="538"/>
      <c r="BGO87" s="538"/>
      <c r="BGP87" s="538"/>
      <c r="BGQ87" s="538"/>
      <c r="BGR87" s="538"/>
      <c r="BGS87" s="538"/>
      <c r="BGT87" s="538"/>
      <c r="BGU87" s="538"/>
      <c r="BGV87" s="538"/>
      <c r="BGW87" s="538"/>
      <c r="BGX87" s="538"/>
      <c r="BGY87" s="538"/>
      <c r="BGZ87" s="538"/>
      <c r="BHA87" s="538"/>
      <c r="BHB87" s="538"/>
      <c r="BHC87" s="538"/>
      <c r="BHD87" s="538"/>
      <c r="BHE87" s="538"/>
      <c r="BHF87" s="538"/>
      <c r="BHG87" s="538"/>
      <c r="BHH87" s="538"/>
      <c r="BHI87" s="538"/>
      <c r="BHJ87" s="538"/>
      <c r="BHK87" s="538"/>
      <c r="BHL87" s="538"/>
      <c r="BHM87" s="538"/>
      <c r="BHN87" s="538"/>
      <c r="BHO87" s="538"/>
      <c r="BHP87" s="538"/>
      <c r="BHQ87" s="538"/>
      <c r="BHR87" s="538"/>
      <c r="BHS87" s="538"/>
      <c r="BHT87" s="538"/>
      <c r="BHU87" s="538"/>
      <c r="BHV87" s="538"/>
      <c r="BHW87" s="538"/>
      <c r="BHX87" s="538"/>
      <c r="BHY87" s="538"/>
      <c r="BHZ87" s="538"/>
      <c r="BIA87" s="538"/>
      <c r="BIB87" s="538"/>
      <c r="BIC87" s="538"/>
      <c r="BID87" s="538"/>
      <c r="BIE87" s="538"/>
      <c r="BIF87" s="538"/>
      <c r="BIG87" s="538"/>
      <c r="BIH87" s="538"/>
      <c r="BII87" s="538"/>
      <c r="BIJ87" s="538"/>
      <c r="BIK87" s="538"/>
      <c r="BIL87" s="538"/>
      <c r="BIM87" s="538"/>
      <c r="BIN87" s="538"/>
      <c r="BIO87" s="538"/>
      <c r="BIP87" s="538"/>
      <c r="BIQ87" s="538"/>
      <c r="BIR87" s="538"/>
      <c r="BIS87" s="538"/>
      <c r="BIT87" s="538"/>
      <c r="BIU87" s="538"/>
      <c r="BIV87" s="538"/>
      <c r="BIW87" s="538"/>
      <c r="BIX87" s="538"/>
      <c r="BIY87" s="538"/>
      <c r="BIZ87" s="538"/>
      <c r="BJA87" s="538"/>
      <c r="BJB87" s="538"/>
      <c r="BJC87" s="538"/>
      <c r="BJD87" s="538"/>
      <c r="BJE87" s="538"/>
      <c r="BJF87" s="538"/>
      <c r="BJG87" s="538"/>
      <c r="BJH87" s="538"/>
      <c r="BJI87" s="538"/>
      <c r="BJJ87" s="538"/>
      <c r="BJK87" s="538"/>
      <c r="BJL87" s="538"/>
      <c r="BJM87" s="538"/>
      <c r="BJN87" s="538"/>
      <c r="BJO87" s="538"/>
      <c r="BJP87" s="538"/>
      <c r="BJQ87" s="538"/>
      <c r="BJR87" s="538"/>
      <c r="BJS87" s="538"/>
      <c r="BJT87" s="538"/>
      <c r="BJU87" s="538"/>
      <c r="BJV87" s="538"/>
      <c r="BJW87" s="538"/>
      <c r="BJX87" s="538"/>
      <c r="BJY87" s="538"/>
      <c r="BJZ87" s="538"/>
      <c r="BKA87" s="538"/>
      <c r="BKB87" s="538"/>
      <c r="BKC87" s="538"/>
      <c r="BKD87" s="538"/>
      <c r="BKE87" s="538"/>
      <c r="BKF87" s="538"/>
      <c r="BKG87" s="538"/>
      <c r="BKH87" s="538"/>
      <c r="BKI87" s="538"/>
      <c r="BKJ87" s="538"/>
      <c r="BKK87" s="538"/>
      <c r="BKL87" s="538"/>
      <c r="BKM87" s="538"/>
      <c r="BKN87" s="538"/>
      <c r="BKO87" s="538"/>
      <c r="BKP87" s="538"/>
      <c r="BKQ87" s="538"/>
      <c r="BKR87" s="538"/>
      <c r="BKS87" s="538"/>
      <c r="BKT87" s="538"/>
      <c r="BKU87" s="538"/>
      <c r="BKV87" s="538"/>
      <c r="BKW87" s="538"/>
      <c r="BKX87" s="538"/>
      <c r="BKY87" s="538"/>
      <c r="BKZ87" s="538"/>
      <c r="BLA87" s="538"/>
      <c r="BLB87" s="538"/>
      <c r="BLC87" s="538"/>
      <c r="BLD87" s="538"/>
      <c r="BLE87" s="538"/>
      <c r="BLF87" s="538"/>
      <c r="BLG87" s="538"/>
      <c r="BLH87" s="538"/>
      <c r="BLI87" s="538"/>
      <c r="BLJ87" s="538"/>
      <c r="BLK87" s="538"/>
      <c r="BLL87" s="538"/>
      <c r="BLM87" s="538"/>
      <c r="BLN87" s="538"/>
      <c r="BLO87" s="538"/>
      <c r="BLP87" s="538"/>
      <c r="BLQ87" s="538"/>
      <c r="BLR87" s="538"/>
      <c r="BLS87" s="538"/>
      <c r="BLT87" s="538"/>
      <c r="BLU87" s="538"/>
      <c r="BLV87" s="538"/>
      <c r="BLW87" s="538"/>
      <c r="BLX87" s="538"/>
      <c r="BLY87" s="538"/>
      <c r="BLZ87" s="538"/>
      <c r="BMA87" s="538"/>
      <c r="BMB87" s="538"/>
      <c r="BMC87" s="538"/>
      <c r="BMD87" s="538"/>
      <c r="BME87" s="538"/>
      <c r="BMF87" s="538"/>
      <c r="BMG87" s="538"/>
      <c r="BMH87" s="538"/>
      <c r="BMI87" s="538"/>
      <c r="BMJ87" s="538"/>
      <c r="BMK87" s="538"/>
      <c r="BML87" s="538"/>
      <c r="BMM87" s="538"/>
      <c r="BMN87" s="538"/>
      <c r="BMO87" s="538"/>
      <c r="BMP87" s="538"/>
      <c r="BMQ87" s="538"/>
      <c r="BMR87" s="538"/>
      <c r="BMS87" s="538"/>
      <c r="BMT87" s="538"/>
      <c r="BMU87" s="538"/>
      <c r="BMV87" s="538"/>
      <c r="BMW87" s="538"/>
      <c r="BMX87" s="538"/>
      <c r="BMY87" s="538"/>
      <c r="BMZ87" s="538"/>
      <c r="BNA87" s="538"/>
      <c r="BNB87" s="538"/>
      <c r="BNC87" s="538"/>
      <c r="BND87" s="538"/>
      <c r="BNE87" s="538"/>
      <c r="BNF87" s="538"/>
      <c r="BNG87" s="538"/>
      <c r="BNH87" s="538"/>
      <c r="BNI87" s="538"/>
      <c r="BNJ87" s="538"/>
      <c r="BNK87" s="538"/>
      <c r="BNL87" s="538"/>
      <c r="BNM87" s="538"/>
      <c r="BNN87" s="538"/>
      <c r="BNO87" s="538"/>
      <c r="BNP87" s="538"/>
      <c r="BNQ87" s="538"/>
      <c r="BNR87" s="538"/>
      <c r="BNS87" s="538"/>
      <c r="BNT87" s="538"/>
      <c r="BNU87" s="538"/>
      <c r="BNV87" s="538"/>
      <c r="BNW87" s="538"/>
      <c r="BNX87" s="538"/>
      <c r="BNY87" s="538"/>
      <c r="BNZ87" s="538"/>
      <c r="BOA87" s="538"/>
      <c r="BOB87" s="538"/>
      <c r="BOC87" s="538"/>
      <c r="BOD87" s="538"/>
      <c r="BOE87" s="538"/>
      <c r="BOF87" s="538"/>
      <c r="BOG87" s="538"/>
      <c r="BOH87" s="538"/>
      <c r="BOI87" s="538"/>
      <c r="BOJ87" s="538"/>
      <c r="BOK87" s="538"/>
      <c r="BOL87" s="538"/>
      <c r="BOM87" s="538"/>
      <c r="BON87" s="538"/>
      <c r="BOO87" s="538"/>
      <c r="BOP87" s="538"/>
      <c r="BOQ87" s="538"/>
      <c r="BOR87" s="538"/>
      <c r="BOS87" s="538"/>
      <c r="BOT87" s="538"/>
      <c r="BOU87" s="538"/>
      <c r="BOV87" s="538"/>
      <c r="BOW87" s="538"/>
      <c r="BOX87" s="538"/>
      <c r="BOY87" s="538"/>
      <c r="BOZ87" s="538"/>
      <c r="BPA87" s="538"/>
      <c r="BPB87" s="538"/>
      <c r="BPC87" s="538"/>
      <c r="BPD87" s="538"/>
      <c r="BPE87" s="538"/>
      <c r="BPF87" s="538"/>
      <c r="BPG87" s="538"/>
      <c r="BPH87" s="538"/>
      <c r="BPI87" s="538"/>
      <c r="BPJ87" s="538"/>
      <c r="BPK87" s="538"/>
      <c r="BPL87" s="538"/>
      <c r="BPM87" s="538"/>
      <c r="BPN87" s="538"/>
      <c r="BPO87" s="538"/>
      <c r="BPP87" s="538"/>
      <c r="BPQ87" s="538"/>
      <c r="BPR87" s="538"/>
      <c r="BPS87" s="538"/>
      <c r="BPT87" s="538"/>
      <c r="BPU87" s="538"/>
      <c r="BPV87" s="538"/>
      <c r="BPW87" s="538"/>
      <c r="BPX87" s="538"/>
      <c r="BPY87" s="538"/>
      <c r="BPZ87" s="538"/>
      <c r="BQA87" s="538"/>
      <c r="BQB87" s="538"/>
      <c r="BQC87" s="538"/>
      <c r="BQD87" s="538"/>
      <c r="BQE87" s="538"/>
      <c r="BQF87" s="538"/>
      <c r="BQG87" s="538"/>
      <c r="BQH87" s="538"/>
      <c r="BQI87" s="538"/>
      <c r="BQJ87" s="538"/>
      <c r="BQK87" s="538"/>
      <c r="BQL87" s="538"/>
      <c r="BQM87" s="538"/>
      <c r="BQN87" s="538"/>
      <c r="BQO87" s="538"/>
      <c r="BQP87" s="538"/>
      <c r="BQQ87" s="538"/>
      <c r="BQR87" s="538"/>
      <c r="BQS87" s="538"/>
      <c r="BQT87" s="538"/>
      <c r="BQU87" s="538"/>
      <c r="BQV87" s="538"/>
      <c r="BQW87" s="538"/>
      <c r="BQX87" s="538"/>
      <c r="BQY87" s="538"/>
      <c r="BQZ87" s="538"/>
      <c r="BRA87" s="538"/>
      <c r="BRB87" s="538"/>
      <c r="BRC87" s="538"/>
      <c r="BRD87" s="538"/>
      <c r="BRE87" s="538"/>
      <c r="BRF87" s="538"/>
      <c r="BRG87" s="538"/>
      <c r="BRH87" s="538"/>
      <c r="BRI87" s="538"/>
      <c r="BRJ87" s="538"/>
      <c r="BRK87" s="538"/>
      <c r="BRL87" s="538"/>
      <c r="BRM87" s="538"/>
      <c r="BRN87" s="538"/>
      <c r="BRO87" s="538"/>
      <c r="BRP87" s="538"/>
      <c r="BRQ87" s="538"/>
      <c r="BRR87" s="538"/>
      <c r="BRS87" s="538"/>
      <c r="BRT87" s="538"/>
      <c r="BRU87" s="538"/>
      <c r="BRV87" s="538"/>
      <c r="BRW87" s="538"/>
      <c r="BRX87" s="538"/>
      <c r="BRY87" s="538"/>
      <c r="BRZ87" s="538"/>
      <c r="BSA87" s="538"/>
      <c r="BSB87" s="538"/>
      <c r="BSC87" s="538"/>
      <c r="BSD87" s="538"/>
      <c r="BSE87" s="538"/>
      <c r="BSF87" s="538"/>
      <c r="BSG87" s="538"/>
      <c r="BSH87" s="538"/>
      <c r="BSI87" s="538"/>
      <c r="BSJ87" s="538"/>
      <c r="BSK87" s="538"/>
      <c r="BSL87" s="538"/>
      <c r="BSM87" s="538"/>
      <c r="BSN87" s="538"/>
      <c r="BSO87" s="538"/>
      <c r="BSP87" s="538"/>
      <c r="BSQ87" s="538"/>
      <c r="BSR87" s="538"/>
      <c r="BSS87" s="538"/>
      <c r="BST87" s="538"/>
      <c r="BSU87" s="538"/>
      <c r="BSV87" s="538"/>
      <c r="BSW87" s="538"/>
      <c r="BSX87" s="538"/>
      <c r="BSY87" s="538"/>
      <c r="BSZ87" s="538"/>
      <c r="BTA87" s="538"/>
      <c r="BTB87" s="538"/>
      <c r="BTC87" s="538"/>
      <c r="BTD87" s="538"/>
      <c r="BTE87" s="538"/>
      <c r="BTF87" s="538"/>
      <c r="BTG87" s="538"/>
      <c r="BTH87" s="538"/>
      <c r="BTI87" s="538"/>
      <c r="BTJ87" s="538"/>
      <c r="BTK87" s="538"/>
      <c r="BTL87" s="538"/>
      <c r="BTM87" s="538"/>
      <c r="BTN87" s="538"/>
      <c r="BTO87" s="538"/>
      <c r="BTP87" s="538"/>
      <c r="BTQ87" s="538"/>
      <c r="BTR87" s="538"/>
      <c r="BTS87" s="538"/>
      <c r="BTT87" s="538"/>
      <c r="BTU87" s="538"/>
      <c r="BTV87" s="538"/>
      <c r="BTW87" s="538"/>
      <c r="BTX87" s="538"/>
      <c r="BTY87" s="538"/>
      <c r="BTZ87" s="538"/>
      <c r="BUA87" s="538"/>
      <c r="BUB87" s="538"/>
      <c r="BUC87" s="538"/>
      <c r="BUD87" s="538"/>
      <c r="BUE87" s="538"/>
      <c r="BUF87" s="538"/>
      <c r="BUG87" s="538"/>
      <c r="BUH87" s="538"/>
      <c r="BUI87" s="538"/>
      <c r="BUJ87" s="538"/>
      <c r="BUK87" s="538"/>
      <c r="BUL87" s="538"/>
      <c r="BUM87" s="538"/>
      <c r="BUN87" s="538"/>
      <c r="BUO87" s="538"/>
      <c r="BUP87" s="538"/>
      <c r="BUQ87" s="538"/>
      <c r="BUR87" s="538"/>
      <c r="BUS87" s="538"/>
      <c r="BUT87" s="538"/>
      <c r="BUU87" s="538"/>
      <c r="BUV87" s="538"/>
      <c r="BUW87" s="538"/>
      <c r="BUX87" s="538"/>
      <c r="BUY87" s="538"/>
      <c r="BUZ87" s="538"/>
      <c r="BVA87" s="538"/>
      <c r="BVB87" s="538"/>
      <c r="BVC87" s="538"/>
      <c r="BVD87" s="538"/>
      <c r="BVE87" s="538"/>
      <c r="BVF87" s="538"/>
      <c r="BVG87" s="538"/>
      <c r="BVH87" s="538"/>
      <c r="BVI87" s="538"/>
      <c r="BVJ87" s="538"/>
      <c r="BVK87" s="538"/>
      <c r="BVL87" s="538"/>
      <c r="BVM87" s="538"/>
      <c r="BVN87" s="538"/>
      <c r="BVO87" s="538"/>
      <c r="BVP87" s="538"/>
      <c r="BVQ87" s="538"/>
      <c r="BVR87" s="538"/>
      <c r="BVS87" s="538"/>
      <c r="BVT87" s="538"/>
      <c r="BVU87" s="538"/>
      <c r="BVV87" s="538"/>
      <c r="BVW87" s="538"/>
      <c r="BVX87" s="538"/>
      <c r="BVY87" s="538"/>
      <c r="BVZ87" s="538"/>
      <c r="BWA87" s="538"/>
      <c r="BWB87" s="538"/>
      <c r="BWC87" s="538"/>
      <c r="BWD87" s="538"/>
      <c r="BWE87" s="538"/>
      <c r="BWF87" s="538"/>
      <c r="BWG87" s="538"/>
      <c r="BWH87" s="538"/>
      <c r="BWI87" s="538"/>
      <c r="BWJ87" s="538"/>
      <c r="BWK87" s="538"/>
      <c r="BWL87" s="538"/>
      <c r="BWM87" s="538"/>
      <c r="BWN87" s="538"/>
      <c r="BWO87" s="538"/>
      <c r="BWP87" s="538"/>
      <c r="BWQ87" s="538"/>
      <c r="BWR87" s="538"/>
      <c r="BWS87" s="538"/>
      <c r="BWT87" s="538"/>
      <c r="BWU87" s="538"/>
      <c r="BWV87" s="538"/>
      <c r="BWW87" s="538"/>
      <c r="BWX87" s="538"/>
      <c r="BWY87" s="538"/>
      <c r="BWZ87" s="538"/>
      <c r="BXA87" s="538"/>
      <c r="BXB87" s="538"/>
      <c r="BXC87" s="538"/>
      <c r="BXD87" s="538"/>
      <c r="BXE87" s="538"/>
      <c r="BXF87" s="538"/>
      <c r="BXG87" s="538"/>
      <c r="BXH87" s="538"/>
      <c r="BXI87" s="538"/>
      <c r="BXJ87" s="538"/>
      <c r="BXK87" s="538"/>
      <c r="BXL87" s="538"/>
      <c r="BXM87" s="538"/>
      <c r="BXN87" s="538"/>
      <c r="BXO87" s="538"/>
      <c r="BXP87" s="538"/>
      <c r="BXQ87" s="538"/>
      <c r="BXR87" s="538"/>
      <c r="BXS87" s="538"/>
      <c r="BXT87" s="538"/>
      <c r="BXU87" s="538"/>
      <c r="BXV87" s="538"/>
      <c r="BXW87" s="538"/>
      <c r="BXX87" s="538"/>
      <c r="BXY87" s="538"/>
      <c r="BXZ87" s="538"/>
      <c r="BYA87" s="538"/>
      <c r="BYB87" s="538"/>
      <c r="BYC87" s="538"/>
      <c r="BYD87" s="538"/>
      <c r="BYE87" s="538"/>
      <c r="BYF87" s="538"/>
      <c r="BYG87" s="538"/>
      <c r="BYH87" s="538"/>
      <c r="BYI87" s="538"/>
      <c r="BYJ87" s="538"/>
      <c r="BYK87" s="538"/>
      <c r="BYL87" s="538"/>
      <c r="BYM87" s="538"/>
      <c r="BYN87" s="538"/>
      <c r="BYO87" s="538"/>
      <c r="BYP87" s="538"/>
      <c r="BYQ87" s="538"/>
      <c r="BYR87" s="538"/>
      <c r="BYS87" s="538"/>
      <c r="BYT87" s="538"/>
      <c r="BYU87" s="538"/>
      <c r="BYV87" s="538"/>
      <c r="BYW87" s="538"/>
      <c r="BYX87" s="538"/>
      <c r="BYY87" s="538"/>
      <c r="BYZ87" s="538"/>
      <c r="BZA87" s="538"/>
      <c r="BZB87" s="538"/>
      <c r="BZC87" s="538"/>
      <c r="BZD87" s="538"/>
      <c r="BZE87" s="538"/>
      <c r="BZF87" s="538"/>
      <c r="BZG87" s="538"/>
      <c r="BZH87" s="538"/>
      <c r="BZI87" s="538"/>
      <c r="BZJ87" s="538"/>
      <c r="BZK87" s="538"/>
      <c r="BZL87" s="538"/>
      <c r="BZM87" s="538"/>
      <c r="BZN87" s="538"/>
      <c r="BZO87" s="538"/>
      <c r="BZP87" s="538"/>
      <c r="BZQ87" s="538"/>
      <c r="BZR87" s="538"/>
      <c r="BZS87" s="538"/>
      <c r="BZT87" s="538"/>
      <c r="BZU87" s="538"/>
      <c r="BZV87" s="538"/>
      <c r="BZW87" s="538"/>
      <c r="BZX87" s="538"/>
      <c r="BZY87" s="538"/>
      <c r="BZZ87" s="538"/>
      <c r="CAA87" s="538"/>
      <c r="CAB87" s="538"/>
      <c r="CAC87" s="538"/>
      <c r="CAD87" s="538"/>
      <c r="CAE87" s="538"/>
      <c r="CAF87" s="538"/>
      <c r="CAG87" s="538"/>
      <c r="CAH87" s="538"/>
      <c r="CAI87" s="538"/>
      <c r="CAJ87" s="538"/>
      <c r="CAK87" s="538"/>
      <c r="CAL87" s="538"/>
      <c r="CAM87" s="538"/>
      <c r="CAN87" s="538"/>
      <c r="CAO87" s="538"/>
      <c r="CAP87" s="538"/>
      <c r="CAQ87" s="538"/>
      <c r="CAR87" s="538"/>
      <c r="CAS87" s="538"/>
      <c r="CAT87" s="538"/>
      <c r="CAU87" s="538"/>
      <c r="CAV87" s="538"/>
      <c r="CAW87" s="538"/>
      <c r="CAX87" s="538"/>
      <c r="CAY87" s="538"/>
      <c r="CAZ87" s="538"/>
      <c r="CBA87" s="538"/>
      <c r="CBB87" s="538"/>
      <c r="CBC87" s="538"/>
      <c r="CBD87" s="538"/>
      <c r="CBE87" s="538"/>
      <c r="CBF87" s="538"/>
      <c r="CBG87" s="538"/>
      <c r="CBH87" s="538"/>
      <c r="CBI87" s="538"/>
      <c r="CBJ87" s="538"/>
      <c r="CBK87" s="538"/>
      <c r="CBL87" s="538"/>
      <c r="CBM87" s="538"/>
      <c r="CBN87" s="538"/>
      <c r="CBO87" s="538"/>
      <c r="CBP87" s="538"/>
      <c r="CBQ87" s="538"/>
      <c r="CBR87" s="538"/>
      <c r="CBS87" s="538"/>
      <c r="CBT87" s="538"/>
      <c r="CBU87" s="538"/>
      <c r="CBV87" s="538"/>
      <c r="CBW87" s="538"/>
      <c r="CBX87" s="538"/>
      <c r="CBY87" s="538"/>
      <c r="CBZ87" s="538"/>
      <c r="CCA87" s="538"/>
      <c r="CCB87" s="538"/>
      <c r="CCC87" s="538"/>
      <c r="CCD87" s="538"/>
      <c r="CCE87" s="538"/>
      <c r="CCF87" s="538"/>
      <c r="CCG87" s="538"/>
      <c r="CCH87" s="538"/>
      <c r="CCI87" s="538"/>
      <c r="CCJ87" s="538"/>
      <c r="CCK87" s="538"/>
      <c r="CCL87" s="538"/>
      <c r="CCM87" s="538"/>
      <c r="CCN87" s="538"/>
      <c r="CCO87" s="538"/>
      <c r="CCP87" s="538"/>
      <c r="CCQ87" s="538"/>
      <c r="CCR87" s="538"/>
      <c r="CCS87" s="538"/>
      <c r="CCT87" s="538"/>
      <c r="CCU87" s="538"/>
      <c r="CCV87" s="538"/>
      <c r="CCW87" s="538"/>
      <c r="CCX87" s="538"/>
      <c r="CCY87" s="538"/>
      <c r="CCZ87" s="538"/>
      <c r="CDA87" s="538"/>
      <c r="CDB87" s="538"/>
      <c r="CDC87" s="538"/>
      <c r="CDD87" s="538"/>
      <c r="CDE87" s="538"/>
      <c r="CDF87" s="538"/>
      <c r="CDG87" s="538"/>
      <c r="CDH87" s="538"/>
      <c r="CDI87" s="538"/>
      <c r="CDJ87" s="538"/>
      <c r="CDK87" s="538"/>
      <c r="CDL87" s="538"/>
      <c r="CDM87" s="538"/>
      <c r="CDN87" s="538"/>
      <c r="CDO87" s="538"/>
      <c r="CDP87" s="538"/>
      <c r="CDQ87" s="538"/>
      <c r="CDR87" s="538"/>
      <c r="CDS87" s="538"/>
      <c r="CDT87" s="538"/>
      <c r="CDU87" s="538"/>
      <c r="CDV87" s="538"/>
      <c r="CDW87" s="538"/>
      <c r="CDX87" s="538"/>
      <c r="CDY87" s="538"/>
      <c r="CDZ87" s="538"/>
      <c r="CEA87" s="538"/>
      <c r="CEB87" s="538"/>
      <c r="CEC87" s="538"/>
      <c r="CED87" s="538"/>
      <c r="CEE87" s="538"/>
      <c r="CEF87" s="538"/>
      <c r="CEG87" s="538"/>
      <c r="CEH87" s="538"/>
      <c r="CEI87" s="538"/>
      <c r="CEJ87" s="538"/>
      <c r="CEK87" s="538"/>
      <c r="CEL87" s="538"/>
      <c r="CEM87" s="538"/>
      <c r="CEN87" s="538"/>
      <c r="CEO87" s="538"/>
      <c r="CEP87" s="538"/>
      <c r="CEQ87" s="538"/>
      <c r="CER87" s="538"/>
      <c r="CES87" s="538"/>
      <c r="CET87" s="538"/>
      <c r="CEU87" s="538"/>
      <c r="CEV87" s="538"/>
      <c r="CEW87" s="538"/>
      <c r="CEX87" s="538"/>
      <c r="CEY87" s="538"/>
      <c r="CEZ87" s="538"/>
      <c r="CFA87" s="538"/>
      <c r="CFB87" s="538"/>
      <c r="CFC87" s="538"/>
      <c r="CFD87" s="538"/>
      <c r="CFE87" s="538"/>
      <c r="CFF87" s="538"/>
      <c r="CFG87" s="538"/>
      <c r="CFH87" s="538"/>
      <c r="CFI87" s="538"/>
      <c r="CFJ87" s="538"/>
      <c r="CFK87" s="538"/>
      <c r="CFL87" s="538"/>
      <c r="CFM87" s="538"/>
      <c r="CFN87" s="538"/>
      <c r="CFO87" s="538"/>
      <c r="CFP87" s="538"/>
      <c r="CFQ87" s="538"/>
      <c r="CFR87" s="538"/>
      <c r="CFS87" s="538"/>
      <c r="CFT87" s="538"/>
      <c r="CFU87" s="538"/>
      <c r="CFV87" s="538"/>
      <c r="CFW87" s="538"/>
      <c r="CFX87" s="538"/>
      <c r="CFY87" s="538"/>
      <c r="CFZ87" s="538"/>
      <c r="CGA87" s="538"/>
      <c r="CGB87" s="538"/>
      <c r="CGC87" s="538"/>
      <c r="CGD87" s="538"/>
      <c r="CGE87" s="538"/>
      <c r="CGF87" s="538"/>
      <c r="CGG87" s="538"/>
      <c r="CGH87" s="538"/>
      <c r="CGI87" s="538"/>
      <c r="CGJ87" s="538"/>
      <c r="CGK87" s="538"/>
      <c r="CGL87" s="538"/>
      <c r="CGM87" s="538"/>
      <c r="CGN87" s="538"/>
      <c r="CGO87" s="538"/>
      <c r="CGP87" s="538"/>
      <c r="CGQ87" s="538"/>
      <c r="CGR87" s="538"/>
      <c r="CGS87" s="538"/>
      <c r="CGT87" s="538"/>
      <c r="CGU87" s="538"/>
      <c r="CGV87" s="538"/>
      <c r="CGW87" s="538"/>
      <c r="CGX87" s="538"/>
      <c r="CGY87" s="538"/>
      <c r="CGZ87" s="538"/>
      <c r="CHA87" s="538"/>
      <c r="CHB87" s="538"/>
      <c r="CHC87" s="538"/>
      <c r="CHD87" s="538"/>
      <c r="CHE87" s="538"/>
      <c r="CHF87" s="538"/>
      <c r="CHG87" s="538"/>
      <c r="CHH87" s="538"/>
      <c r="CHI87" s="538"/>
      <c r="CHJ87" s="538"/>
      <c r="CHK87" s="538"/>
      <c r="CHL87" s="538"/>
      <c r="CHM87" s="538"/>
      <c r="CHN87" s="538"/>
      <c r="CHO87" s="538"/>
      <c r="CHP87" s="538"/>
      <c r="CHQ87" s="538"/>
      <c r="CHR87" s="538"/>
      <c r="CHS87" s="538"/>
      <c r="CHT87" s="538"/>
    </row>
    <row r="88" spans="1:2256" s="539" customFormat="1" ht="13.5" hidden="1" x14ac:dyDescent="0.15">
      <c r="A88" s="1206"/>
      <c r="B88" s="1209"/>
      <c r="C88" s="774" t="s">
        <v>216</v>
      </c>
      <c r="D88" s="775" t="s">
        <v>217</v>
      </c>
      <c r="E88" s="776" t="s">
        <v>730</v>
      </c>
      <c r="F88" s="777" t="s">
        <v>691</v>
      </c>
      <c r="G88" s="538"/>
      <c r="H88" s="538"/>
      <c r="I88" s="538"/>
      <c r="J88" s="538"/>
      <c r="K88" s="538"/>
      <c r="L88" s="538"/>
      <c r="M88" s="538"/>
      <c r="N88" s="538"/>
      <c r="O88" s="538"/>
      <c r="P88" s="538"/>
      <c r="Q88" s="538"/>
      <c r="R88" s="538"/>
      <c r="S88" s="538"/>
      <c r="T88" s="538"/>
      <c r="U88" s="538"/>
      <c r="V88" s="538"/>
      <c r="W88" s="538"/>
      <c r="X88" s="538"/>
      <c r="Y88" s="538"/>
      <c r="Z88" s="538"/>
      <c r="AA88" s="538"/>
      <c r="AB88" s="538"/>
      <c r="AC88" s="538"/>
      <c r="AD88" s="538"/>
      <c r="AE88" s="538"/>
      <c r="AF88" s="538"/>
      <c r="AG88" s="538"/>
      <c r="AH88" s="538"/>
      <c r="AI88" s="538"/>
      <c r="AJ88" s="538"/>
      <c r="AK88" s="538"/>
      <c r="AL88" s="538"/>
      <c r="AM88" s="538"/>
      <c r="AN88" s="538"/>
      <c r="AO88" s="538"/>
      <c r="AP88" s="538"/>
      <c r="AQ88" s="538"/>
      <c r="AR88" s="538"/>
      <c r="AS88" s="538"/>
      <c r="AT88" s="538"/>
      <c r="AU88" s="538"/>
      <c r="AV88" s="538"/>
      <c r="AW88" s="538"/>
      <c r="AX88" s="538"/>
      <c r="AY88" s="538"/>
      <c r="AZ88" s="538"/>
      <c r="BA88" s="538"/>
      <c r="BB88" s="538"/>
      <c r="BC88" s="538"/>
      <c r="BD88" s="538"/>
      <c r="BE88" s="538"/>
      <c r="BF88" s="538"/>
      <c r="BG88" s="538"/>
      <c r="BH88" s="538"/>
      <c r="BI88" s="538"/>
      <c r="BJ88" s="538"/>
      <c r="BK88" s="538"/>
      <c r="BL88" s="538"/>
      <c r="BM88" s="538"/>
      <c r="BN88" s="538"/>
      <c r="BO88" s="538"/>
      <c r="BP88" s="538"/>
      <c r="BQ88" s="538"/>
      <c r="BR88" s="538"/>
      <c r="BS88" s="538"/>
      <c r="BT88" s="538"/>
      <c r="BU88" s="538"/>
      <c r="BV88" s="538"/>
      <c r="BW88" s="538"/>
      <c r="BX88" s="538"/>
      <c r="BY88" s="538"/>
      <c r="BZ88" s="538"/>
      <c r="CA88" s="538"/>
      <c r="CB88" s="538"/>
      <c r="CC88" s="538"/>
      <c r="CD88" s="538"/>
      <c r="CE88" s="538"/>
      <c r="CF88" s="538"/>
      <c r="CG88" s="538"/>
      <c r="CH88" s="538"/>
      <c r="CI88" s="538"/>
      <c r="CJ88" s="538"/>
      <c r="CK88" s="538"/>
      <c r="CL88" s="538"/>
      <c r="CM88" s="538"/>
      <c r="CN88" s="538"/>
      <c r="CO88" s="538"/>
      <c r="CP88" s="538"/>
      <c r="CQ88" s="538"/>
      <c r="CR88" s="538"/>
      <c r="CS88" s="538"/>
      <c r="CT88" s="538"/>
      <c r="CU88" s="538"/>
      <c r="CV88" s="538"/>
      <c r="CW88" s="538"/>
      <c r="CX88" s="538"/>
      <c r="CY88" s="538"/>
      <c r="CZ88" s="538"/>
      <c r="DA88" s="538"/>
      <c r="DB88" s="538"/>
      <c r="DC88" s="538"/>
      <c r="DD88" s="538"/>
      <c r="DE88" s="538"/>
      <c r="DF88" s="538"/>
      <c r="DG88" s="538"/>
      <c r="DH88" s="538"/>
      <c r="DI88" s="538"/>
      <c r="DJ88" s="538"/>
      <c r="DK88" s="538"/>
      <c r="DL88" s="538"/>
      <c r="DM88" s="538"/>
      <c r="DN88" s="538"/>
      <c r="DO88" s="538"/>
      <c r="DP88" s="538"/>
      <c r="DQ88" s="538"/>
      <c r="DR88" s="538"/>
      <c r="DS88" s="538"/>
      <c r="DT88" s="538"/>
      <c r="DU88" s="538"/>
      <c r="DV88" s="538"/>
      <c r="DW88" s="538"/>
      <c r="DX88" s="538"/>
      <c r="DY88" s="538"/>
      <c r="DZ88" s="538"/>
      <c r="EA88" s="538"/>
      <c r="EB88" s="538"/>
      <c r="EC88" s="538"/>
      <c r="ED88" s="538"/>
      <c r="EE88" s="538"/>
      <c r="EF88" s="538"/>
      <c r="EG88" s="538"/>
      <c r="EH88" s="538"/>
      <c r="EI88" s="538"/>
      <c r="EJ88" s="538"/>
      <c r="EK88" s="538"/>
      <c r="EL88" s="538"/>
      <c r="EM88" s="538"/>
      <c r="EN88" s="538"/>
      <c r="EO88" s="538"/>
      <c r="EP88" s="538"/>
      <c r="EQ88" s="538"/>
      <c r="ER88" s="538"/>
      <c r="ES88" s="538"/>
      <c r="ET88" s="538"/>
      <c r="EU88" s="538"/>
      <c r="EV88" s="538"/>
      <c r="EW88" s="538"/>
      <c r="EX88" s="538"/>
      <c r="EY88" s="538"/>
      <c r="EZ88" s="538"/>
      <c r="FA88" s="538"/>
      <c r="FB88" s="538"/>
      <c r="FC88" s="538"/>
      <c r="FD88" s="538"/>
      <c r="FE88" s="538"/>
      <c r="FF88" s="538"/>
      <c r="FG88" s="538"/>
      <c r="FH88" s="538"/>
      <c r="FI88" s="538"/>
      <c r="FJ88" s="538"/>
      <c r="FK88" s="538"/>
      <c r="FL88" s="538"/>
      <c r="FM88" s="538"/>
      <c r="FN88" s="538"/>
      <c r="FO88" s="538"/>
      <c r="FP88" s="538"/>
      <c r="FQ88" s="538"/>
      <c r="FR88" s="538"/>
      <c r="FS88" s="538"/>
      <c r="FT88" s="538"/>
      <c r="FU88" s="538"/>
      <c r="FV88" s="538"/>
      <c r="FW88" s="538"/>
      <c r="FX88" s="538"/>
      <c r="FY88" s="538"/>
      <c r="FZ88" s="538"/>
      <c r="GA88" s="538"/>
      <c r="GB88" s="538"/>
      <c r="GC88" s="538"/>
      <c r="GD88" s="538"/>
      <c r="GE88" s="538"/>
      <c r="GF88" s="538"/>
      <c r="GG88" s="538"/>
      <c r="GH88" s="538"/>
      <c r="GI88" s="538"/>
      <c r="GJ88" s="538"/>
      <c r="GK88" s="538"/>
      <c r="GL88" s="538"/>
      <c r="GM88" s="538"/>
      <c r="GN88" s="538"/>
      <c r="GO88" s="538"/>
      <c r="GP88" s="538"/>
      <c r="GQ88" s="538"/>
      <c r="GR88" s="538"/>
      <c r="GS88" s="538"/>
      <c r="GT88" s="538"/>
      <c r="GU88" s="538"/>
      <c r="GV88" s="538"/>
      <c r="GW88" s="538"/>
      <c r="GX88" s="538"/>
      <c r="GY88" s="538"/>
      <c r="GZ88" s="538"/>
      <c r="HA88" s="538"/>
      <c r="HB88" s="538"/>
      <c r="HC88" s="538"/>
      <c r="HD88" s="538"/>
      <c r="HE88" s="538"/>
      <c r="HF88" s="538"/>
      <c r="HG88" s="538"/>
      <c r="HH88" s="538"/>
      <c r="HI88" s="538"/>
      <c r="HJ88" s="538"/>
      <c r="HK88" s="538"/>
      <c r="HL88" s="538"/>
      <c r="HM88" s="538"/>
      <c r="HN88" s="538"/>
      <c r="HO88" s="538"/>
      <c r="HP88" s="538"/>
      <c r="HQ88" s="538"/>
      <c r="HR88" s="538"/>
      <c r="HS88" s="538"/>
      <c r="HT88" s="538"/>
      <c r="HU88" s="538"/>
      <c r="HV88" s="538"/>
      <c r="HW88" s="538"/>
      <c r="HX88" s="538"/>
      <c r="HY88" s="538"/>
      <c r="HZ88" s="538"/>
      <c r="IA88" s="538"/>
      <c r="IB88" s="538"/>
      <c r="IC88" s="538"/>
      <c r="ID88" s="538"/>
      <c r="IE88" s="538"/>
      <c r="IF88" s="538"/>
      <c r="IG88" s="538"/>
      <c r="IH88" s="538"/>
      <c r="II88" s="538"/>
      <c r="IJ88" s="538"/>
      <c r="IK88" s="538"/>
      <c r="IL88" s="538"/>
      <c r="IM88" s="538"/>
      <c r="IN88" s="538"/>
      <c r="IO88" s="538"/>
      <c r="IP88" s="538"/>
      <c r="IQ88" s="538"/>
      <c r="IR88" s="538"/>
      <c r="IS88" s="538"/>
      <c r="IT88" s="538"/>
      <c r="IU88" s="538"/>
      <c r="IV88" s="538"/>
      <c r="IW88" s="538"/>
      <c r="IX88" s="538"/>
      <c r="IY88" s="538"/>
      <c r="IZ88" s="538"/>
      <c r="JA88" s="538"/>
      <c r="JB88" s="538"/>
      <c r="JC88" s="538"/>
      <c r="JD88" s="538"/>
      <c r="JE88" s="538"/>
      <c r="JF88" s="538"/>
      <c r="JG88" s="538"/>
      <c r="JH88" s="538"/>
      <c r="JI88" s="538"/>
      <c r="JJ88" s="538"/>
      <c r="JK88" s="538"/>
      <c r="JL88" s="538"/>
      <c r="JM88" s="538"/>
      <c r="JN88" s="538"/>
      <c r="JO88" s="538"/>
      <c r="JP88" s="538"/>
      <c r="JQ88" s="538"/>
      <c r="JR88" s="538"/>
      <c r="JS88" s="538"/>
      <c r="JT88" s="538"/>
      <c r="JU88" s="538"/>
      <c r="JV88" s="538"/>
      <c r="JW88" s="538"/>
      <c r="JX88" s="538"/>
      <c r="JY88" s="538"/>
      <c r="JZ88" s="538"/>
      <c r="KA88" s="538"/>
      <c r="KB88" s="538"/>
      <c r="KC88" s="538"/>
      <c r="KD88" s="538"/>
      <c r="KE88" s="538"/>
      <c r="KF88" s="538"/>
      <c r="KG88" s="538"/>
      <c r="KH88" s="538"/>
      <c r="KI88" s="538"/>
      <c r="KJ88" s="538"/>
      <c r="KK88" s="538"/>
      <c r="KL88" s="538"/>
      <c r="KM88" s="538"/>
      <c r="KN88" s="538"/>
      <c r="KO88" s="538"/>
      <c r="KP88" s="538"/>
      <c r="KQ88" s="538"/>
      <c r="KR88" s="538"/>
      <c r="KS88" s="538"/>
      <c r="KT88" s="538"/>
      <c r="KU88" s="538"/>
      <c r="KV88" s="538"/>
      <c r="KW88" s="538"/>
      <c r="KX88" s="538"/>
      <c r="KY88" s="538"/>
      <c r="KZ88" s="538"/>
      <c r="LA88" s="538"/>
      <c r="LB88" s="538"/>
      <c r="LC88" s="538"/>
      <c r="LD88" s="538"/>
      <c r="LE88" s="538"/>
      <c r="LF88" s="538"/>
      <c r="LG88" s="538"/>
      <c r="LH88" s="538"/>
      <c r="LI88" s="538"/>
      <c r="LJ88" s="538"/>
      <c r="LK88" s="538"/>
      <c r="LL88" s="538"/>
      <c r="LM88" s="538"/>
      <c r="LN88" s="538"/>
      <c r="LO88" s="538"/>
      <c r="LP88" s="538"/>
      <c r="LQ88" s="538"/>
      <c r="LR88" s="538"/>
      <c r="LS88" s="538"/>
      <c r="LT88" s="538"/>
      <c r="LU88" s="538"/>
      <c r="LV88" s="538"/>
      <c r="LW88" s="538"/>
      <c r="LX88" s="538"/>
      <c r="LY88" s="538"/>
      <c r="LZ88" s="538"/>
      <c r="MA88" s="538"/>
      <c r="MB88" s="538"/>
      <c r="MC88" s="538"/>
      <c r="MD88" s="538"/>
      <c r="ME88" s="538"/>
      <c r="MF88" s="538"/>
      <c r="MG88" s="538"/>
      <c r="MH88" s="538"/>
      <c r="MI88" s="538"/>
      <c r="MJ88" s="538"/>
      <c r="MK88" s="538"/>
      <c r="ML88" s="538"/>
      <c r="MM88" s="538"/>
      <c r="MN88" s="538"/>
      <c r="MO88" s="538"/>
      <c r="MP88" s="538"/>
      <c r="MQ88" s="538"/>
      <c r="MR88" s="538"/>
      <c r="MS88" s="538"/>
      <c r="MT88" s="538"/>
      <c r="MU88" s="538"/>
      <c r="MV88" s="538"/>
      <c r="MW88" s="538"/>
      <c r="MX88" s="538"/>
      <c r="MY88" s="538"/>
      <c r="MZ88" s="538"/>
      <c r="NA88" s="538"/>
      <c r="NB88" s="538"/>
      <c r="NC88" s="538"/>
      <c r="ND88" s="538"/>
      <c r="NE88" s="538"/>
      <c r="NF88" s="538"/>
      <c r="NG88" s="538"/>
      <c r="NH88" s="538"/>
      <c r="NI88" s="538"/>
      <c r="NJ88" s="538"/>
      <c r="NK88" s="538"/>
      <c r="NL88" s="538"/>
      <c r="NM88" s="538"/>
      <c r="NN88" s="538"/>
      <c r="NO88" s="538"/>
      <c r="NP88" s="538"/>
      <c r="NQ88" s="538"/>
      <c r="NR88" s="538"/>
      <c r="NS88" s="538"/>
      <c r="NT88" s="538"/>
      <c r="NU88" s="538"/>
      <c r="NV88" s="538"/>
      <c r="NW88" s="538"/>
      <c r="NX88" s="538"/>
      <c r="NY88" s="538"/>
      <c r="NZ88" s="538"/>
      <c r="OA88" s="538"/>
      <c r="OB88" s="538"/>
      <c r="OC88" s="538"/>
      <c r="OD88" s="538"/>
      <c r="OE88" s="538"/>
      <c r="OF88" s="538"/>
      <c r="OG88" s="538"/>
      <c r="OH88" s="538"/>
      <c r="OI88" s="538"/>
      <c r="OJ88" s="538"/>
      <c r="OK88" s="538"/>
      <c r="OL88" s="538"/>
      <c r="OM88" s="538"/>
      <c r="ON88" s="538"/>
      <c r="OO88" s="538"/>
      <c r="OP88" s="538"/>
      <c r="OQ88" s="538"/>
      <c r="OR88" s="538"/>
      <c r="OS88" s="538"/>
      <c r="OT88" s="538"/>
      <c r="OU88" s="538"/>
      <c r="OV88" s="538"/>
      <c r="OW88" s="538"/>
      <c r="OX88" s="538"/>
      <c r="OY88" s="538"/>
      <c r="OZ88" s="538"/>
      <c r="PA88" s="538"/>
      <c r="PB88" s="538"/>
      <c r="PC88" s="538"/>
      <c r="PD88" s="538"/>
      <c r="PE88" s="538"/>
      <c r="PF88" s="538"/>
      <c r="PG88" s="538"/>
      <c r="PH88" s="538"/>
      <c r="PI88" s="538"/>
      <c r="PJ88" s="538"/>
      <c r="PK88" s="538"/>
      <c r="PL88" s="538"/>
      <c r="PM88" s="538"/>
      <c r="PN88" s="538"/>
      <c r="PO88" s="538"/>
      <c r="PP88" s="538"/>
      <c r="PQ88" s="538"/>
      <c r="PR88" s="538"/>
      <c r="PS88" s="538"/>
      <c r="PT88" s="538"/>
      <c r="PU88" s="538"/>
      <c r="PV88" s="538"/>
      <c r="PW88" s="538"/>
      <c r="PX88" s="538"/>
      <c r="PY88" s="538"/>
      <c r="PZ88" s="538"/>
      <c r="QA88" s="538"/>
      <c r="QB88" s="538"/>
      <c r="QC88" s="538"/>
      <c r="QD88" s="538"/>
      <c r="QE88" s="538"/>
      <c r="QF88" s="538"/>
      <c r="QG88" s="538"/>
      <c r="QH88" s="538"/>
      <c r="QI88" s="538"/>
      <c r="QJ88" s="538"/>
      <c r="QK88" s="538"/>
      <c r="QL88" s="538"/>
      <c r="QM88" s="538"/>
      <c r="QN88" s="538"/>
      <c r="QO88" s="538"/>
      <c r="QP88" s="538"/>
      <c r="QQ88" s="538"/>
      <c r="QR88" s="538"/>
      <c r="QS88" s="538"/>
      <c r="QT88" s="538"/>
      <c r="QU88" s="538"/>
      <c r="QV88" s="538"/>
      <c r="QW88" s="538"/>
      <c r="QX88" s="538"/>
      <c r="QY88" s="538"/>
      <c r="QZ88" s="538"/>
      <c r="RA88" s="538"/>
      <c r="RB88" s="538"/>
      <c r="RC88" s="538"/>
      <c r="RD88" s="538"/>
      <c r="RE88" s="538"/>
      <c r="RF88" s="538"/>
      <c r="RG88" s="538"/>
      <c r="RH88" s="538"/>
      <c r="RI88" s="538"/>
      <c r="RJ88" s="538"/>
      <c r="RK88" s="538"/>
      <c r="RL88" s="538"/>
      <c r="RM88" s="538"/>
      <c r="RN88" s="538"/>
      <c r="RO88" s="538"/>
      <c r="RP88" s="538"/>
      <c r="RQ88" s="538"/>
      <c r="RR88" s="538"/>
      <c r="RS88" s="538"/>
      <c r="RT88" s="538"/>
      <c r="RU88" s="538"/>
      <c r="RV88" s="538"/>
      <c r="RW88" s="538"/>
      <c r="RX88" s="538"/>
      <c r="RY88" s="538"/>
      <c r="RZ88" s="538"/>
      <c r="SA88" s="538"/>
      <c r="SB88" s="538"/>
      <c r="SC88" s="538"/>
      <c r="SD88" s="538"/>
      <c r="SE88" s="538"/>
      <c r="SF88" s="538"/>
      <c r="SG88" s="538"/>
      <c r="SH88" s="538"/>
      <c r="SI88" s="538"/>
      <c r="SJ88" s="538"/>
      <c r="SK88" s="538"/>
      <c r="SL88" s="538"/>
      <c r="SM88" s="538"/>
      <c r="SN88" s="538"/>
      <c r="SO88" s="538"/>
      <c r="SP88" s="538"/>
      <c r="SQ88" s="538"/>
      <c r="SR88" s="538"/>
      <c r="SS88" s="538"/>
      <c r="ST88" s="538"/>
      <c r="SU88" s="538"/>
      <c r="SV88" s="538"/>
      <c r="SW88" s="538"/>
      <c r="SX88" s="538"/>
      <c r="SY88" s="538"/>
      <c r="SZ88" s="538"/>
      <c r="TA88" s="538"/>
      <c r="TB88" s="538"/>
      <c r="TC88" s="538"/>
      <c r="TD88" s="538"/>
      <c r="TE88" s="538"/>
      <c r="TF88" s="538"/>
      <c r="TG88" s="538"/>
      <c r="TH88" s="538"/>
      <c r="TI88" s="538"/>
      <c r="TJ88" s="538"/>
      <c r="TK88" s="538"/>
      <c r="TL88" s="538"/>
      <c r="TM88" s="538"/>
      <c r="TN88" s="538"/>
      <c r="TO88" s="538"/>
      <c r="TP88" s="538"/>
      <c r="TQ88" s="538"/>
      <c r="TR88" s="538"/>
      <c r="TS88" s="538"/>
      <c r="TT88" s="538"/>
      <c r="TU88" s="538"/>
      <c r="TV88" s="538"/>
      <c r="TW88" s="538"/>
      <c r="TX88" s="538"/>
      <c r="TY88" s="538"/>
      <c r="TZ88" s="538"/>
      <c r="UA88" s="538"/>
      <c r="UB88" s="538"/>
      <c r="UC88" s="538"/>
      <c r="UD88" s="538"/>
      <c r="UE88" s="538"/>
      <c r="UF88" s="538"/>
      <c r="UG88" s="538"/>
      <c r="UH88" s="538"/>
      <c r="UI88" s="538"/>
      <c r="UJ88" s="538"/>
      <c r="UK88" s="538"/>
      <c r="UL88" s="538"/>
      <c r="UM88" s="538"/>
      <c r="UN88" s="538"/>
      <c r="UO88" s="538"/>
      <c r="UP88" s="538"/>
      <c r="UQ88" s="538"/>
      <c r="UR88" s="538"/>
      <c r="US88" s="538"/>
      <c r="UT88" s="538"/>
      <c r="UU88" s="538"/>
      <c r="UV88" s="538"/>
      <c r="UW88" s="538"/>
      <c r="UX88" s="538"/>
      <c r="UY88" s="538"/>
      <c r="UZ88" s="538"/>
      <c r="VA88" s="538"/>
      <c r="VB88" s="538"/>
      <c r="VC88" s="538"/>
      <c r="VD88" s="538"/>
      <c r="VE88" s="538"/>
      <c r="VF88" s="538"/>
      <c r="VG88" s="538"/>
      <c r="VH88" s="538"/>
      <c r="VI88" s="538"/>
      <c r="VJ88" s="538"/>
      <c r="VK88" s="538"/>
      <c r="VL88" s="538"/>
      <c r="VM88" s="538"/>
      <c r="VN88" s="538"/>
      <c r="VO88" s="538"/>
      <c r="VP88" s="538"/>
      <c r="VQ88" s="538"/>
      <c r="VR88" s="538"/>
      <c r="VS88" s="538"/>
      <c r="VT88" s="538"/>
      <c r="VU88" s="538"/>
      <c r="VV88" s="538"/>
      <c r="VW88" s="538"/>
      <c r="VX88" s="538"/>
      <c r="VY88" s="538"/>
      <c r="VZ88" s="538"/>
      <c r="WA88" s="538"/>
      <c r="WB88" s="538"/>
      <c r="WC88" s="538"/>
      <c r="WD88" s="538"/>
      <c r="WE88" s="538"/>
      <c r="WF88" s="538"/>
      <c r="WG88" s="538"/>
      <c r="WH88" s="538"/>
      <c r="WI88" s="538"/>
      <c r="WJ88" s="538"/>
      <c r="WK88" s="538"/>
      <c r="WL88" s="538"/>
      <c r="WM88" s="538"/>
      <c r="WN88" s="538"/>
      <c r="WO88" s="538"/>
      <c r="WP88" s="538"/>
      <c r="WQ88" s="538"/>
      <c r="WR88" s="538"/>
      <c r="WS88" s="538"/>
      <c r="WT88" s="538"/>
      <c r="WU88" s="538"/>
      <c r="WV88" s="538"/>
      <c r="WW88" s="538"/>
      <c r="WX88" s="538"/>
      <c r="WY88" s="538"/>
      <c r="WZ88" s="538"/>
      <c r="XA88" s="538"/>
      <c r="XB88" s="538"/>
      <c r="XC88" s="538"/>
      <c r="XD88" s="538"/>
      <c r="XE88" s="538"/>
      <c r="XF88" s="538"/>
      <c r="XG88" s="538"/>
      <c r="XH88" s="538"/>
      <c r="XI88" s="538"/>
      <c r="XJ88" s="538"/>
      <c r="XK88" s="538"/>
      <c r="XL88" s="538"/>
      <c r="XM88" s="538"/>
      <c r="XN88" s="538"/>
      <c r="XO88" s="538"/>
      <c r="XP88" s="538"/>
      <c r="XQ88" s="538"/>
      <c r="XR88" s="538"/>
      <c r="XS88" s="538"/>
      <c r="XT88" s="538"/>
      <c r="XU88" s="538"/>
      <c r="XV88" s="538"/>
      <c r="XW88" s="538"/>
      <c r="XX88" s="538"/>
      <c r="XY88" s="538"/>
      <c r="XZ88" s="538"/>
      <c r="YA88" s="538"/>
      <c r="YB88" s="538"/>
      <c r="YC88" s="538"/>
      <c r="YD88" s="538"/>
      <c r="YE88" s="538"/>
      <c r="YF88" s="538"/>
      <c r="YG88" s="538"/>
      <c r="YH88" s="538"/>
      <c r="YI88" s="538"/>
      <c r="YJ88" s="538"/>
      <c r="YK88" s="538"/>
      <c r="YL88" s="538"/>
      <c r="YM88" s="538"/>
      <c r="YN88" s="538"/>
      <c r="YO88" s="538"/>
      <c r="YP88" s="538"/>
      <c r="YQ88" s="538"/>
      <c r="YR88" s="538"/>
      <c r="YS88" s="538"/>
      <c r="YT88" s="538"/>
      <c r="YU88" s="538"/>
      <c r="YV88" s="538"/>
      <c r="YW88" s="538"/>
      <c r="YX88" s="538"/>
      <c r="YY88" s="538"/>
      <c r="YZ88" s="538"/>
      <c r="ZA88" s="538"/>
      <c r="ZB88" s="538"/>
      <c r="ZC88" s="538"/>
      <c r="ZD88" s="538"/>
      <c r="ZE88" s="538"/>
      <c r="ZF88" s="538"/>
      <c r="ZG88" s="538"/>
      <c r="ZH88" s="538"/>
      <c r="ZI88" s="538"/>
      <c r="ZJ88" s="538"/>
      <c r="ZK88" s="538"/>
      <c r="ZL88" s="538"/>
      <c r="ZM88" s="538"/>
      <c r="ZN88" s="538"/>
      <c r="ZO88" s="538"/>
      <c r="ZP88" s="538"/>
      <c r="ZQ88" s="538"/>
      <c r="ZR88" s="538"/>
      <c r="ZS88" s="538"/>
      <c r="ZT88" s="538"/>
      <c r="ZU88" s="538"/>
      <c r="ZV88" s="538"/>
      <c r="ZW88" s="538"/>
      <c r="ZX88" s="538"/>
      <c r="ZY88" s="538"/>
      <c r="ZZ88" s="538"/>
      <c r="AAA88" s="538"/>
      <c r="AAB88" s="538"/>
      <c r="AAC88" s="538"/>
      <c r="AAD88" s="538"/>
      <c r="AAE88" s="538"/>
      <c r="AAF88" s="538"/>
      <c r="AAG88" s="538"/>
      <c r="AAH88" s="538"/>
      <c r="AAI88" s="538"/>
      <c r="AAJ88" s="538"/>
      <c r="AAK88" s="538"/>
      <c r="AAL88" s="538"/>
      <c r="AAM88" s="538"/>
      <c r="AAN88" s="538"/>
      <c r="AAO88" s="538"/>
      <c r="AAP88" s="538"/>
      <c r="AAQ88" s="538"/>
      <c r="AAR88" s="538"/>
      <c r="AAS88" s="538"/>
      <c r="AAT88" s="538"/>
      <c r="AAU88" s="538"/>
      <c r="AAV88" s="538"/>
      <c r="AAW88" s="538"/>
      <c r="AAX88" s="538"/>
      <c r="AAY88" s="538"/>
      <c r="AAZ88" s="538"/>
      <c r="ABA88" s="538"/>
      <c r="ABB88" s="538"/>
      <c r="ABC88" s="538"/>
      <c r="ABD88" s="538"/>
      <c r="ABE88" s="538"/>
      <c r="ABF88" s="538"/>
      <c r="ABG88" s="538"/>
      <c r="ABH88" s="538"/>
      <c r="ABI88" s="538"/>
      <c r="ABJ88" s="538"/>
      <c r="ABK88" s="538"/>
      <c r="ABL88" s="538"/>
      <c r="ABM88" s="538"/>
      <c r="ABN88" s="538"/>
      <c r="ABO88" s="538"/>
      <c r="ABP88" s="538"/>
      <c r="ABQ88" s="538"/>
      <c r="ABR88" s="538"/>
      <c r="ABS88" s="538"/>
      <c r="ABT88" s="538"/>
      <c r="ABU88" s="538"/>
      <c r="ABV88" s="538"/>
      <c r="ABW88" s="538"/>
      <c r="ABX88" s="538"/>
      <c r="ABY88" s="538"/>
      <c r="ABZ88" s="538"/>
      <c r="ACA88" s="538"/>
      <c r="ACB88" s="538"/>
      <c r="ACC88" s="538"/>
      <c r="ACD88" s="538"/>
      <c r="ACE88" s="538"/>
      <c r="ACF88" s="538"/>
      <c r="ACG88" s="538"/>
      <c r="ACH88" s="538"/>
      <c r="ACI88" s="538"/>
      <c r="ACJ88" s="538"/>
      <c r="ACK88" s="538"/>
      <c r="ACL88" s="538"/>
      <c r="ACM88" s="538"/>
      <c r="ACN88" s="538"/>
      <c r="ACO88" s="538"/>
      <c r="ACP88" s="538"/>
      <c r="ACQ88" s="538"/>
      <c r="ACR88" s="538"/>
      <c r="ACS88" s="538"/>
      <c r="ACT88" s="538"/>
      <c r="ACU88" s="538"/>
      <c r="ACV88" s="538"/>
      <c r="ACW88" s="538"/>
      <c r="ACX88" s="538"/>
      <c r="ACY88" s="538"/>
      <c r="ACZ88" s="538"/>
      <c r="ADA88" s="538"/>
      <c r="ADB88" s="538"/>
      <c r="ADC88" s="538"/>
      <c r="ADD88" s="538"/>
      <c r="ADE88" s="538"/>
      <c r="ADF88" s="538"/>
      <c r="ADG88" s="538"/>
      <c r="ADH88" s="538"/>
      <c r="ADI88" s="538"/>
      <c r="ADJ88" s="538"/>
      <c r="ADK88" s="538"/>
      <c r="ADL88" s="538"/>
      <c r="ADM88" s="538"/>
      <c r="ADN88" s="538"/>
      <c r="ADO88" s="538"/>
      <c r="ADP88" s="538"/>
      <c r="ADQ88" s="538"/>
      <c r="ADR88" s="538"/>
      <c r="ADS88" s="538"/>
      <c r="ADT88" s="538"/>
      <c r="ADU88" s="538"/>
      <c r="ADV88" s="538"/>
      <c r="ADW88" s="538"/>
      <c r="ADX88" s="538"/>
      <c r="ADY88" s="538"/>
      <c r="ADZ88" s="538"/>
      <c r="AEA88" s="538"/>
      <c r="AEB88" s="538"/>
      <c r="AEC88" s="538"/>
      <c r="AED88" s="538"/>
      <c r="AEE88" s="538"/>
      <c r="AEF88" s="538"/>
      <c r="AEG88" s="538"/>
      <c r="AEH88" s="538"/>
      <c r="AEI88" s="538"/>
      <c r="AEJ88" s="538"/>
      <c r="AEK88" s="538"/>
      <c r="AEL88" s="538"/>
      <c r="AEM88" s="538"/>
      <c r="AEN88" s="538"/>
      <c r="AEO88" s="538"/>
      <c r="AEP88" s="538"/>
      <c r="AEQ88" s="538"/>
      <c r="AER88" s="538"/>
      <c r="AES88" s="538"/>
      <c r="AET88" s="538"/>
      <c r="AEU88" s="538"/>
      <c r="AEV88" s="538"/>
      <c r="AEW88" s="538"/>
      <c r="AEX88" s="538"/>
      <c r="AEY88" s="538"/>
      <c r="AEZ88" s="538"/>
      <c r="AFA88" s="538"/>
      <c r="AFB88" s="538"/>
      <c r="AFC88" s="538"/>
      <c r="AFD88" s="538"/>
      <c r="AFE88" s="538"/>
      <c r="AFF88" s="538"/>
      <c r="AFG88" s="538"/>
      <c r="AFH88" s="538"/>
      <c r="AFI88" s="538"/>
      <c r="AFJ88" s="538"/>
      <c r="AFK88" s="538"/>
      <c r="AFL88" s="538"/>
      <c r="AFM88" s="538"/>
      <c r="AFN88" s="538"/>
      <c r="AFO88" s="538"/>
      <c r="AFP88" s="538"/>
      <c r="AFQ88" s="538"/>
      <c r="AFR88" s="538"/>
      <c r="AFS88" s="538"/>
      <c r="AFT88" s="538"/>
      <c r="AFU88" s="538"/>
      <c r="AFV88" s="538"/>
      <c r="AFW88" s="538"/>
      <c r="AFX88" s="538"/>
      <c r="AFY88" s="538"/>
      <c r="AFZ88" s="538"/>
      <c r="AGA88" s="538"/>
      <c r="AGB88" s="538"/>
      <c r="AGC88" s="538"/>
      <c r="AGD88" s="538"/>
      <c r="AGE88" s="538"/>
      <c r="AGF88" s="538"/>
      <c r="AGG88" s="538"/>
      <c r="AGH88" s="538"/>
      <c r="AGI88" s="538"/>
      <c r="AGJ88" s="538"/>
      <c r="AGK88" s="538"/>
      <c r="AGL88" s="538"/>
      <c r="AGM88" s="538"/>
      <c r="AGN88" s="538"/>
      <c r="AGO88" s="538"/>
      <c r="AGP88" s="538"/>
      <c r="AGQ88" s="538"/>
      <c r="AGR88" s="538"/>
      <c r="AGS88" s="538"/>
      <c r="AGT88" s="538"/>
      <c r="AGU88" s="538"/>
      <c r="AGV88" s="538"/>
      <c r="AGW88" s="538"/>
      <c r="AGX88" s="538"/>
      <c r="AGY88" s="538"/>
      <c r="AGZ88" s="538"/>
      <c r="AHA88" s="538"/>
      <c r="AHB88" s="538"/>
      <c r="AHC88" s="538"/>
      <c r="AHD88" s="538"/>
      <c r="AHE88" s="538"/>
      <c r="AHF88" s="538"/>
      <c r="AHG88" s="538"/>
      <c r="AHH88" s="538"/>
      <c r="AHI88" s="538"/>
      <c r="AHJ88" s="538"/>
      <c r="AHK88" s="538"/>
      <c r="AHL88" s="538"/>
      <c r="AHM88" s="538"/>
      <c r="AHN88" s="538"/>
      <c r="AHO88" s="538"/>
      <c r="AHP88" s="538"/>
      <c r="AHQ88" s="538"/>
      <c r="AHR88" s="538"/>
      <c r="AHS88" s="538"/>
      <c r="AHT88" s="538"/>
      <c r="AHU88" s="538"/>
      <c r="AHV88" s="538"/>
      <c r="AHW88" s="538"/>
      <c r="AHX88" s="538"/>
      <c r="AHY88" s="538"/>
      <c r="AHZ88" s="538"/>
      <c r="AIA88" s="538"/>
      <c r="AIB88" s="538"/>
      <c r="AIC88" s="538"/>
      <c r="AID88" s="538"/>
      <c r="AIE88" s="538"/>
      <c r="AIF88" s="538"/>
      <c r="AIG88" s="538"/>
      <c r="AIH88" s="538"/>
      <c r="AII88" s="538"/>
      <c r="AIJ88" s="538"/>
      <c r="AIK88" s="538"/>
      <c r="AIL88" s="538"/>
      <c r="AIM88" s="538"/>
      <c r="AIN88" s="538"/>
      <c r="AIO88" s="538"/>
      <c r="AIP88" s="538"/>
      <c r="AIQ88" s="538"/>
      <c r="AIR88" s="538"/>
      <c r="AIS88" s="538"/>
      <c r="AIT88" s="538"/>
      <c r="AIU88" s="538"/>
      <c r="AIV88" s="538"/>
      <c r="AIW88" s="538"/>
      <c r="AIX88" s="538"/>
      <c r="AIY88" s="538"/>
      <c r="AIZ88" s="538"/>
      <c r="AJA88" s="538"/>
      <c r="AJB88" s="538"/>
      <c r="AJC88" s="538"/>
      <c r="AJD88" s="538"/>
      <c r="AJE88" s="538"/>
      <c r="AJF88" s="538"/>
      <c r="AJG88" s="538"/>
      <c r="AJH88" s="538"/>
      <c r="AJI88" s="538"/>
      <c r="AJJ88" s="538"/>
      <c r="AJK88" s="538"/>
      <c r="AJL88" s="538"/>
      <c r="AJM88" s="538"/>
      <c r="AJN88" s="538"/>
      <c r="AJO88" s="538"/>
      <c r="AJP88" s="538"/>
      <c r="AJQ88" s="538"/>
      <c r="AJR88" s="538"/>
      <c r="AJS88" s="538"/>
      <c r="AJT88" s="538"/>
      <c r="AJU88" s="538"/>
      <c r="AJV88" s="538"/>
      <c r="AJW88" s="538"/>
      <c r="AJX88" s="538"/>
      <c r="AJY88" s="538"/>
      <c r="AJZ88" s="538"/>
      <c r="AKA88" s="538"/>
      <c r="AKB88" s="538"/>
      <c r="AKC88" s="538"/>
      <c r="AKD88" s="538"/>
      <c r="AKE88" s="538"/>
      <c r="AKF88" s="538"/>
      <c r="AKG88" s="538"/>
      <c r="AKH88" s="538"/>
      <c r="AKI88" s="538"/>
      <c r="AKJ88" s="538"/>
      <c r="AKK88" s="538"/>
      <c r="AKL88" s="538"/>
      <c r="AKM88" s="538"/>
      <c r="AKN88" s="538"/>
      <c r="AKO88" s="538"/>
      <c r="AKP88" s="538"/>
      <c r="AKQ88" s="538"/>
      <c r="AKR88" s="538"/>
      <c r="AKS88" s="538"/>
      <c r="AKT88" s="538"/>
      <c r="AKU88" s="538"/>
      <c r="AKV88" s="538"/>
      <c r="AKW88" s="538"/>
      <c r="AKX88" s="538"/>
      <c r="AKY88" s="538"/>
      <c r="AKZ88" s="538"/>
      <c r="ALA88" s="538"/>
      <c r="ALB88" s="538"/>
      <c r="ALC88" s="538"/>
      <c r="ALD88" s="538"/>
      <c r="ALE88" s="538"/>
      <c r="ALF88" s="538"/>
      <c r="ALG88" s="538"/>
      <c r="ALH88" s="538"/>
      <c r="ALI88" s="538"/>
      <c r="ALJ88" s="538"/>
      <c r="ALK88" s="538"/>
      <c r="ALL88" s="538"/>
      <c r="ALM88" s="538"/>
      <c r="ALN88" s="538"/>
      <c r="ALO88" s="538"/>
      <c r="ALP88" s="538"/>
      <c r="ALQ88" s="538"/>
      <c r="ALR88" s="538"/>
      <c r="ALS88" s="538"/>
      <c r="ALT88" s="538"/>
      <c r="ALU88" s="538"/>
      <c r="ALV88" s="538"/>
      <c r="ALW88" s="538"/>
      <c r="ALX88" s="538"/>
      <c r="ALY88" s="538"/>
      <c r="ALZ88" s="538"/>
      <c r="AMA88" s="538"/>
      <c r="AMB88" s="538"/>
      <c r="AMC88" s="538"/>
      <c r="AMD88" s="538"/>
      <c r="AME88" s="538"/>
      <c r="AMF88" s="538"/>
      <c r="AMG88" s="538"/>
      <c r="AMH88" s="538"/>
      <c r="AMI88" s="538"/>
      <c r="AMJ88" s="538"/>
      <c r="AMK88" s="538"/>
      <c r="AML88" s="538"/>
      <c r="AMM88" s="538"/>
      <c r="AMN88" s="538"/>
      <c r="AMO88" s="538"/>
      <c r="AMP88" s="538"/>
      <c r="AMQ88" s="538"/>
      <c r="AMR88" s="538"/>
      <c r="AMS88" s="538"/>
      <c r="AMT88" s="538"/>
      <c r="AMU88" s="538"/>
      <c r="AMV88" s="538"/>
      <c r="AMW88" s="538"/>
      <c r="AMX88" s="538"/>
      <c r="AMY88" s="538"/>
      <c r="AMZ88" s="538"/>
      <c r="ANA88" s="538"/>
      <c r="ANB88" s="538"/>
      <c r="ANC88" s="538"/>
      <c r="AND88" s="538"/>
      <c r="ANE88" s="538"/>
      <c r="ANF88" s="538"/>
      <c r="ANG88" s="538"/>
      <c r="ANH88" s="538"/>
      <c r="ANI88" s="538"/>
      <c r="ANJ88" s="538"/>
      <c r="ANK88" s="538"/>
      <c r="ANL88" s="538"/>
      <c r="ANM88" s="538"/>
      <c r="ANN88" s="538"/>
      <c r="ANO88" s="538"/>
      <c r="ANP88" s="538"/>
      <c r="ANQ88" s="538"/>
      <c r="ANR88" s="538"/>
      <c r="ANS88" s="538"/>
      <c r="ANT88" s="538"/>
      <c r="ANU88" s="538"/>
      <c r="ANV88" s="538"/>
      <c r="ANW88" s="538"/>
      <c r="ANX88" s="538"/>
      <c r="ANY88" s="538"/>
      <c r="ANZ88" s="538"/>
      <c r="AOA88" s="538"/>
      <c r="AOB88" s="538"/>
      <c r="AOC88" s="538"/>
      <c r="AOD88" s="538"/>
      <c r="AOE88" s="538"/>
      <c r="AOF88" s="538"/>
      <c r="AOG88" s="538"/>
      <c r="AOH88" s="538"/>
      <c r="AOI88" s="538"/>
      <c r="AOJ88" s="538"/>
      <c r="AOK88" s="538"/>
      <c r="AOL88" s="538"/>
      <c r="AOM88" s="538"/>
      <c r="AON88" s="538"/>
      <c r="AOO88" s="538"/>
      <c r="AOP88" s="538"/>
      <c r="AOQ88" s="538"/>
      <c r="AOR88" s="538"/>
      <c r="AOS88" s="538"/>
      <c r="AOT88" s="538"/>
      <c r="AOU88" s="538"/>
      <c r="AOV88" s="538"/>
      <c r="AOW88" s="538"/>
      <c r="AOX88" s="538"/>
      <c r="AOY88" s="538"/>
      <c r="AOZ88" s="538"/>
      <c r="APA88" s="538"/>
      <c r="APB88" s="538"/>
      <c r="APC88" s="538"/>
      <c r="APD88" s="538"/>
      <c r="APE88" s="538"/>
      <c r="APF88" s="538"/>
      <c r="APG88" s="538"/>
      <c r="APH88" s="538"/>
      <c r="API88" s="538"/>
      <c r="APJ88" s="538"/>
      <c r="APK88" s="538"/>
      <c r="APL88" s="538"/>
      <c r="APM88" s="538"/>
      <c r="APN88" s="538"/>
      <c r="APO88" s="538"/>
      <c r="APP88" s="538"/>
      <c r="APQ88" s="538"/>
      <c r="APR88" s="538"/>
      <c r="APS88" s="538"/>
      <c r="APT88" s="538"/>
      <c r="APU88" s="538"/>
      <c r="APV88" s="538"/>
      <c r="APW88" s="538"/>
      <c r="APX88" s="538"/>
      <c r="APY88" s="538"/>
      <c r="APZ88" s="538"/>
      <c r="AQA88" s="538"/>
      <c r="AQB88" s="538"/>
      <c r="AQC88" s="538"/>
      <c r="AQD88" s="538"/>
      <c r="AQE88" s="538"/>
      <c r="AQF88" s="538"/>
      <c r="AQG88" s="538"/>
      <c r="AQH88" s="538"/>
      <c r="AQI88" s="538"/>
      <c r="AQJ88" s="538"/>
      <c r="AQK88" s="538"/>
      <c r="AQL88" s="538"/>
      <c r="AQM88" s="538"/>
      <c r="AQN88" s="538"/>
      <c r="AQO88" s="538"/>
      <c r="AQP88" s="538"/>
      <c r="AQQ88" s="538"/>
      <c r="AQR88" s="538"/>
      <c r="AQS88" s="538"/>
      <c r="AQT88" s="538"/>
      <c r="AQU88" s="538"/>
      <c r="AQV88" s="538"/>
      <c r="AQW88" s="538"/>
      <c r="AQX88" s="538"/>
      <c r="AQY88" s="538"/>
      <c r="AQZ88" s="538"/>
      <c r="ARA88" s="538"/>
      <c r="ARB88" s="538"/>
      <c r="ARC88" s="538"/>
      <c r="ARD88" s="538"/>
      <c r="ARE88" s="538"/>
      <c r="ARF88" s="538"/>
      <c r="ARG88" s="538"/>
      <c r="ARH88" s="538"/>
      <c r="ARI88" s="538"/>
      <c r="ARJ88" s="538"/>
      <c r="ARK88" s="538"/>
      <c r="ARL88" s="538"/>
      <c r="ARM88" s="538"/>
      <c r="ARN88" s="538"/>
      <c r="ARO88" s="538"/>
      <c r="ARP88" s="538"/>
      <c r="ARQ88" s="538"/>
      <c r="ARR88" s="538"/>
      <c r="ARS88" s="538"/>
      <c r="ART88" s="538"/>
      <c r="ARU88" s="538"/>
      <c r="ARV88" s="538"/>
      <c r="ARW88" s="538"/>
      <c r="ARX88" s="538"/>
      <c r="ARY88" s="538"/>
      <c r="ARZ88" s="538"/>
      <c r="ASA88" s="538"/>
      <c r="ASB88" s="538"/>
      <c r="ASC88" s="538"/>
      <c r="ASD88" s="538"/>
      <c r="ASE88" s="538"/>
      <c r="ASF88" s="538"/>
      <c r="ASG88" s="538"/>
      <c r="ASH88" s="538"/>
      <c r="ASI88" s="538"/>
      <c r="ASJ88" s="538"/>
      <c r="ASK88" s="538"/>
      <c r="ASL88" s="538"/>
      <c r="ASM88" s="538"/>
      <c r="ASN88" s="538"/>
      <c r="ASO88" s="538"/>
      <c r="ASP88" s="538"/>
      <c r="ASQ88" s="538"/>
      <c r="ASR88" s="538"/>
      <c r="ASS88" s="538"/>
      <c r="AST88" s="538"/>
      <c r="ASU88" s="538"/>
      <c r="ASV88" s="538"/>
      <c r="ASW88" s="538"/>
      <c r="ASX88" s="538"/>
      <c r="ASY88" s="538"/>
      <c r="ASZ88" s="538"/>
      <c r="ATA88" s="538"/>
      <c r="ATB88" s="538"/>
      <c r="ATC88" s="538"/>
      <c r="ATD88" s="538"/>
      <c r="ATE88" s="538"/>
      <c r="ATF88" s="538"/>
      <c r="ATG88" s="538"/>
      <c r="ATH88" s="538"/>
      <c r="ATI88" s="538"/>
      <c r="ATJ88" s="538"/>
      <c r="ATK88" s="538"/>
      <c r="ATL88" s="538"/>
      <c r="ATM88" s="538"/>
      <c r="ATN88" s="538"/>
      <c r="ATO88" s="538"/>
      <c r="ATP88" s="538"/>
      <c r="ATQ88" s="538"/>
      <c r="ATR88" s="538"/>
      <c r="ATS88" s="538"/>
      <c r="ATT88" s="538"/>
      <c r="ATU88" s="538"/>
      <c r="ATV88" s="538"/>
      <c r="ATW88" s="538"/>
      <c r="ATX88" s="538"/>
      <c r="ATY88" s="538"/>
      <c r="ATZ88" s="538"/>
      <c r="AUA88" s="538"/>
      <c r="AUB88" s="538"/>
      <c r="AUC88" s="538"/>
      <c r="AUD88" s="538"/>
      <c r="AUE88" s="538"/>
      <c r="AUF88" s="538"/>
      <c r="AUG88" s="538"/>
      <c r="AUH88" s="538"/>
      <c r="AUI88" s="538"/>
      <c r="AUJ88" s="538"/>
      <c r="AUK88" s="538"/>
      <c r="AUL88" s="538"/>
      <c r="AUM88" s="538"/>
      <c r="AUN88" s="538"/>
      <c r="AUO88" s="538"/>
      <c r="AUP88" s="538"/>
      <c r="AUQ88" s="538"/>
      <c r="AUR88" s="538"/>
      <c r="AUS88" s="538"/>
      <c r="AUT88" s="538"/>
      <c r="AUU88" s="538"/>
      <c r="AUV88" s="538"/>
      <c r="AUW88" s="538"/>
      <c r="AUX88" s="538"/>
      <c r="AUY88" s="538"/>
      <c r="AUZ88" s="538"/>
      <c r="AVA88" s="538"/>
      <c r="AVB88" s="538"/>
      <c r="AVC88" s="538"/>
      <c r="AVD88" s="538"/>
      <c r="AVE88" s="538"/>
      <c r="AVF88" s="538"/>
      <c r="AVG88" s="538"/>
      <c r="AVH88" s="538"/>
      <c r="AVI88" s="538"/>
      <c r="AVJ88" s="538"/>
      <c r="AVK88" s="538"/>
      <c r="AVL88" s="538"/>
      <c r="AVM88" s="538"/>
      <c r="AVN88" s="538"/>
      <c r="AVO88" s="538"/>
      <c r="AVP88" s="538"/>
      <c r="AVQ88" s="538"/>
      <c r="AVR88" s="538"/>
      <c r="AVS88" s="538"/>
      <c r="AVT88" s="538"/>
      <c r="AVU88" s="538"/>
      <c r="AVV88" s="538"/>
      <c r="AVW88" s="538"/>
      <c r="AVX88" s="538"/>
      <c r="AVY88" s="538"/>
      <c r="AVZ88" s="538"/>
      <c r="AWA88" s="538"/>
      <c r="AWB88" s="538"/>
      <c r="AWC88" s="538"/>
      <c r="AWD88" s="538"/>
      <c r="AWE88" s="538"/>
      <c r="AWF88" s="538"/>
      <c r="AWG88" s="538"/>
      <c r="AWH88" s="538"/>
      <c r="AWI88" s="538"/>
      <c r="AWJ88" s="538"/>
      <c r="AWK88" s="538"/>
      <c r="AWL88" s="538"/>
      <c r="AWM88" s="538"/>
      <c r="AWN88" s="538"/>
      <c r="AWO88" s="538"/>
      <c r="AWP88" s="538"/>
      <c r="AWQ88" s="538"/>
      <c r="AWR88" s="538"/>
      <c r="AWS88" s="538"/>
      <c r="AWT88" s="538"/>
      <c r="AWU88" s="538"/>
      <c r="AWV88" s="538"/>
      <c r="AWW88" s="538"/>
      <c r="AWX88" s="538"/>
      <c r="AWY88" s="538"/>
      <c r="AWZ88" s="538"/>
      <c r="AXA88" s="538"/>
      <c r="AXB88" s="538"/>
      <c r="AXC88" s="538"/>
      <c r="AXD88" s="538"/>
      <c r="AXE88" s="538"/>
      <c r="AXF88" s="538"/>
      <c r="AXG88" s="538"/>
      <c r="AXH88" s="538"/>
      <c r="AXI88" s="538"/>
      <c r="AXJ88" s="538"/>
      <c r="AXK88" s="538"/>
      <c r="AXL88" s="538"/>
      <c r="AXM88" s="538"/>
      <c r="AXN88" s="538"/>
      <c r="AXO88" s="538"/>
      <c r="AXP88" s="538"/>
      <c r="AXQ88" s="538"/>
      <c r="AXR88" s="538"/>
      <c r="AXS88" s="538"/>
      <c r="AXT88" s="538"/>
      <c r="AXU88" s="538"/>
      <c r="AXV88" s="538"/>
      <c r="AXW88" s="538"/>
      <c r="AXX88" s="538"/>
      <c r="AXY88" s="538"/>
      <c r="AXZ88" s="538"/>
      <c r="AYA88" s="538"/>
      <c r="AYB88" s="538"/>
      <c r="AYC88" s="538"/>
      <c r="AYD88" s="538"/>
      <c r="AYE88" s="538"/>
      <c r="AYF88" s="538"/>
      <c r="AYG88" s="538"/>
      <c r="AYH88" s="538"/>
      <c r="AYI88" s="538"/>
      <c r="AYJ88" s="538"/>
      <c r="AYK88" s="538"/>
      <c r="AYL88" s="538"/>
      <c r="AYM88" s="538"/>
      <c r="AYN88" s="538"/>
      <c r="AYO88" s="538"/>
      <c r="AYP88" s="538"/>
      <c r="AYQ88" s="538"/>
      <c r="AYR88" s="538"/>
      <c r="AYS88" s="538"/>
      <c r="AYT88" s="538"/>
      <c r="AYU88" s="538"/>
      <c r="AYV88" s="538"/>
      <c r="AYW88" s="538"/>
      <c r="AYX88" s="538"/>
      <c r="AYY88" s="538"/>
      <c r="AYZ88" s="538"/>
      <c r="AZA88" s="538"/>
      <c r="AZB88" s="538"/>
      <c r="AZC88" s="538"/>
      <c r="AZD88" s="538"/>
      <c r="AZE88" s="538"/>
      <c r="AZF88" s="538"/>
      <c r="AZG88" s="538"/>
      <c r="AZH88" s="538"/>
      <c r="AZI88" s="538"/>
      <c r="AZJ88" s="538"/>
      <c r="AZK88" s="538"/>
      <c r="AZL88" s="538"/>
      <c r="AZM88" s="538"/>
      <c r="AZN88" s="538"/>
      <c r="AZO88" s="538"/>
      <c r="AZP88" s="538"/>
      <c r="AZQ88" s="538"/>
      <c r="AZR88" s="538"/>
      <c r="AZS88" s="538"/>
      <c r="AZT88" s="538"/>
      <c r="AZU88" s="538"/>
      <c r="AZV88" s="538"/>
      <c r="AZW88" s="538"/>
      <c r="AZX88" s="538"/>
      <c r="AZY88" s="538"/>
      <c r="AZZ88" s="538"/>
      <c r="BAA88" s="538"/>
      <c r="BAB88" s="538"/>
      <c r="BAC88" s="538"/>
      <c r="BAD88" s="538"/>
      <c r="BAE88" s="538"/>
      <c r="BAF88" s="538"/>
      <c r="BAG88" s="538"/>
      <c r="BAH88" s="538"/>
      <c r="BAI88" s="538"/>
      <c r="BAJ88" s="538"/>
      <c r="BAK88" s="538"/>
      <c r="BAL88" s="538"/>
      <c r="BAM88" s="538"/>
      <c r="BAN88" s="538"/>
      <c r="BAO88" s="538"/>
      <c r="BAP88" s="538"/>
      <c r="BAQ88" s="538"/>
      <c r="BAR88" s="538"/>
      <c r="BAS88" s="538"/>
      <c r="BAT88" s="538"/>
      <c r="BAU88" s="538"/>
      <c r="BAV88" s="538"/>
      <c r="BAW88" s="538"/>
      <c r="BAX88" s="538"/>
      <c r="BAY88" s="538"/>
      <c r="BAZ88" s="538"/>
      <c r="BBA88" s="538"/>
      <c r="BBB88" s="538"/>
      <c r="BBC88" s="538"/>
      <c r="BBD88" s="538"/>
      <c r="BBE88" s="538"/>
      <c r="BBF88" s="538"/>
      <c r="BBG88" s="538"/>
      <c r="BBH88" s="538"/>
      <c r="BBI88" s="538"/>
      <c r="BBJ88" s="538"/>
      <c r="BBK88" s="538"/>
      <c r="BBL88" s="538"/>
      <c r="BBM88" s="538"/>
      <c r="BBN88" s="538"/>
      <c r="BBO88" s="538"/>
      <c r="BBP88" s="538"/>
      <c r="BBQ88" s="538"/>
      <c r="BBR88" s="538"/>
      <c r="BBS88" s="538"/>
      <c r="BBT88" s="538"/>
      <c r="BBU88" s="538"/>
      <c r="BBV88" s="538"/>
      <c r="BBW88" s="538"/>
      <c r="BBX88" s="538"/>
      <c r="BBY88" s="538"/>
      <c r="BBZ88" s="538"/>
      <c r="BCA88" s="538"/>
      <c r="BCB88" s="538"/>
      <c r="BCC88" s="538"/>
      <c r="BCD88" s="538"/>
      <c r="BCE88" s="538"/>
      <c r="BCF88" s="538"/>
      <c r="BCG88" s="538"/>
      <c r="BCH88" s="538"/>
      <c r="BCI88" s="538"/>
      <c r="BCJ88" s="538"/>
      <c r="BCK88" s="538"/>
      <c r="BCL88" s="538"/>
      <c r="BCM88" s="538"/>
      <c r="BCN88" s="538"/>
      <c r="BCO88" s="538"/>
      <c r="BCP88" s="538"/>
      <c r="BCQ88" s="538"/>
      <c r="BCR88" s="538"/>
      <c r="BCS88" s="538"/>
      <c r="BCT88" s="538"/>
      <c r="BCU88" s="538"/>
      <c r="BCV88" s="538"/>
      <c r="BCW88" s="538"/>
      <c r="BCX88" s="538"/>
      <c r="BCY88" s="538"/>
      <c r="BCZ88" s="538"/>
      <c r="BDA88" s="538"/>
      <c r="BDB88" s="538"/>
      <c r="BDC88" s="538"/>
      <c r="BDD88" s="538"/>
      <c r="BDE88" s="538"/>
      <c r="BDF88" s="538"/>
      <c r="BDG88" s="538"/>
      <c r="BDH88" s="538"/>
      <c r="BDI88" s="538"/>
      <c r="BDJ88" s="538"/>
      <c r="BDK88" s="538"/>
      <c r="BDL88" s="538"/>
      <c r="BDM88" s="538"/>
      <c r="BDN88" s="538"/>
      <c r="BDO88" s="538"/>
      <c r="BDP88" s="538"/>
      <c r="BDQ88" s="538"/>
      <c r="BDR88" s="538"/>
      <c r="BDS88" s="538"/>
      <c r="BDT88" s="538"/>
      <c r="BDU88" s="538"/>
      <c r="BDV88" s="538"/>
      <c r="BDW88" s="538"/>
      <c r="BDX88" s="538"/>
      <c r="BDY88" s="538"/>
      <c r="BDZ88" s="538"/>
      <c r="BEA88" s="538"/>
      <c r="BEB88" s="538"/>
      <c r="BEC88" s="538"/>
      <c r="BED88" s="538"/>
      <c r="BEE88" s="538"/>
      <c r="BEF88" s="538"/>
      <c r="BEG88" s="538"/>
      <c r="BEH88" s="538"/>
      <c r="BEI88" s="538"/>
      <c r="BEJ88" s="538"/>
      <c r="BEK88" s="538"/>
      <c r="BEL88" s="538"/>
      <c r="BEM88" s="538"/>
      <c r="BEN88" s="538"/>
      <c r="BEO88" s="538"/>
      <c r="BEP88" s="538"/>
      <c r="BEQ88" s="538"/>
      <c r="BER88" s="538"/>
      <c r="BES88" s="538"/>
      <c r="BET88" s="538"/>
      <c r="BEU88" s="538"/>
      <c r="BEV88" s="538"/>
      <c r="BEW88" s="538"/>
      <c r="BEX88" s="538"/>
      <c r="BEY88" s="538"/>
      <c r="BEZ88" s="538"/>
      <c r="BFA88" s="538"/>
      <c r="BFB88" s="538"/>
      <c r="BFC88" s="538"/>
      <c r="BFD88" s="538"/>
      <c r="BFE88" s="538"/>
      <c r="BFF88" s="538"/>
      <c r="BFG88" s="538"/>
      <c r="BFH88" s="538"/>
      <c r="BFI88" s="538"/>
      <c r="BFJ88" s="538"/>
      <c r="BFK88" s="538"/>
      <c r="BFL88" s="538"/>
      <c r="BFM88" s="538"/>
      <c r="BFN88" s="538"/>
      <c r="BFO88" s="538"/>
      <c r="BFP88" s="538"/>
      <c r="BFQ88" s="538"/>
      <c r="BFR88" s="538"/>
      <c r="BFS88" s="538"/>
      <c r="BFT88" s="538"/>
      <c r="BFU88" s="538"/>
      <c r="BFV88" s="538"/>
      <c r="BFW88" s="538"/>
      <c r="BFX88" s="538"/>
      <c r="BFY88" s="538"/>
      <c r="BFZ88" s="538"/>
      <c r="BGA88" s="538"/>
      <c r="BGB88" s="538"/>
      <c r="BGC88" s="538"/>
      <c r="BGD88" s="538"/>
      <c r="BGE88" s="538"/>
      <c r="BGF88" s="538"/>
      <c r="BGG88" s="538"/>
      <c r="BGH88" s="538"/>
      <c r="BGI88" s="538"/>
      <c r="BGJ88" s="538"/>
      <c r="BGK88" s="538"/>
      <c r="BGL88" s="538"/>
      <c r="BGM88" s="538"/>
      <c r="BGN88" s="538"/>
      <c r="BGO88" s="538"/>
      <c r="BGP88" s="538"/>
      <c r="BGQ88" s="538"/>
      <c r="BGR88" s="538"/>
      <c r="BGS88" s="538"/>
      <c r="BGT88" s="538"/>
      <c r="BGU88" s="538"/>
      <c r="BGV88" s="538"/>
      <c r="BGW88" s="538"/>
      <c r="BGX88" s="538"/>
      <c r="BGY88" s="538"/>
      <c r="BGZ88" s="538"/>
      <c r="BHA88" s="538"/>
      <c r="BHB88" s="538"/>
      <c r="BHC88" s="538"/>
      <c r="BHD88" s="538"/>
      <c r="BHE88" s="538"/>
      <c r="BHF88" s="538"/>
      <c r="BHG88" s="538"/>
      <c r="BHH88" s="538"/>
      <c r="BHI88" s="538"/>
      <c r="BHJ88" s="538"/>
      <c r="BHK88" s="538"/>
      <c r="BHL88" s="538"/>
      <c r="BHM88" s="538"/>
      <c r="BHN88" s="538"/>
      <c r="BHO88" s="538"/>
      <c r="BHP88" s="538"/>
      <c r="BHQ88" s="538"/>
      <c r="BHR88" s="538"/>
      <c r="BHS88" s="538"/>
      <c r="BHT88" s="538"/>
      <c r="BHU88" s="538"/>
      <c r="BHV88" s="538"/>
      <c r="BHW88" s="538"/>
      <c r="BHX88" s="538"/>
      <c r="BHY88" s="538"/>
      <c r="BHZ88" s="538"/>
      <c r="BIA88" s="538"/>
      <c r="BIB88" s="538"/>
      <c r="BIC88" s="538"/>
      <c r="BID88" s="538"/>
      <c r="BIE88" s="538"/>
      <c r="BIF88" s="538"/>
      <c r="BIG88" s="538"/>
      <c r="BIH88" s="538"/>
      <c r="BII88" s="538"/>
      <c r="BIJ88" s="538"/>
      <c r="BIK88" s="538"/>
      <c r="BIL88" s="538"/>
      <c r="BIM88" s="538"/>
      <c r="BIN88" s="538"/>
      <c r="BIO88" s="538"/>
      <c r="BIP88" s="538"/>
      <c r="BIQ88" s="538"/>
      <c r="BIR88" s="538"/>
      <c r="BIS88" s="538"/>
      <c r="BIT88" s="538"/>
      <c r="BIU88" s="538"/>
      <c r="BIV88" s="538"/>
      <c r="BIW88" s="538"/>
      <c r="BIX88" s="538"/>
      <c r="BIY88" s="538"/>
      <c r="BIZ88" s="538"/>
      <c r="BJA88" s="538"/>
      <c r="BJB88" s="538"/>
      <c r="BJC88" s="538"/>
      <c r="BJD88" s="538"/>
      <c r="BJE88" s="538"/>
      <c r="BJF88" s="538"/>
      <c r="BJG88" s="538"/>
      <c r="BJH88" s="538"/>
      <c r="BJI88" s="538"/>
      <c r="BJJ88" s="538"/>
      <c r="BJK88" s="538"/>
      <c r="BJL88" s="538"/>
      <c r="BJM88" s="538"/>
      <c r="BJN88" s="538"/>
      <c r="BJO88" s="538"/>
      <c r="BJP88" s="538"/>
      <c r="BJQ88" s="538"/>
      <c r="BJR88" s="538"/>
      <c r="BJS88" s="538"/>
      <c r="BJT88" s="538"/>
      <c r="BJU88" s="538"/>
      <c r="BJV88" s="538"/>
      <c r="BJW88" s="538"/>
      <c r="BJX88" s="538"/>
      <c r="BJY88" s="538"/>
      <c r="BJZ88" s="538"/>
      <c r="BKA88" s="538"/>
      <c r="BKB88" s="538"/>
      <c r="BKC88" s="538"/>
      <c r="BKD88" s="538"/>
      <c r="BKE88" s="538"/>
      <c r="BKF88" s="538"/>
      <c r="BKG88" s="538"/>
      <c r="BKH88" s="538"/>
      <c r="BKI88" s="538"/>
      <c r="BKJ88" s="538"/>
      <c r="BKK88" s="538"/>
      <c r="BKL88" s="538"/>
      <c r="BKM88" s="538"/>
      <c r="BKN88" s="538"/>
      <c r="BKO88" s="538"/>
      <c r="BKP88" s="538"/>
      <c r="BKQ88" s="538"/>
      <c r="BKR88" s="538"/>
      <c r="BKS88" s="538"/>
      <c r="BKT88" s="538"/>
      <c r="BKU88" s="538"/>
      <c r="BKV88" s="538"/>
      <c r="BKW88" s="538"/>
      <c r="BKX88" s="538"/>
      <c r="BKY88" s="538"/>
      <c r="BKZ88" s="538"/>
      <c r="BLA88" s="538"/>
      <c r="BLB88" s="538"/>
      <c r="BLC88" s="538"/>
      <c r="BLD88" s="538"/>
      <c r="BLE88" s="538"/>
      <c r="BLF88" s="538"/>
      <c r="BLG88" s="538"/>
      <c r="BLH88" s="538"/>
      <c r="BLI88" s="538"/>
      <c r="BLJ88" s="538"/>
      <c r="BLK88" s="538"/>
      <c r="BLL88" s="538"/>
      <c r="BLM88" s="538"/>
      <c r="BLN88" s="538"/>
      <c r="BLO88" s="538"/>
      <c r="BLP88" s="538"/>
      <c r="BLQ88" s="538"/>
      <c r="BLR88" s="538"/>
      <c r="BLS88" s="538"/>
      <c r="BLT88" s="538"/>
      <c r="BLU88" s="538"/>
      <c r="BLV88" s="538"/>
      <c r="BLW88" s="538"/>
      <c r="BLX88" s="538"/>
      <c r="BLY88" s="538"/>
      <c r="BLZ88" s="538"/>
      <c r="BMA88" s="538"/>
      <c r="BMB88" s="538"/>
      <c r="BMC88" s="538"/>
      <c r="BMD88" s="538"/>
      <c r="BME88" s="538"/>
      <c r="BMF88" s="538"/>
      <c r="BMG88" s="538"/>
      <c r="BMH88" s="538"/>
      <c r="BMI88" s="538"/>
      <c r="BMJ88" s="538"/>
      <c r="BMK88" s="538"/>
      <c r="BML88" s="538"/>
      <c r="BMM88" s="538"/>
      <c r="BMN88" s="538"/>
      <c r="BMO88" s="538"/>
      <c r="BMP88" s="538"/>
      <c r="BMQ88" s="538"/>
      <c r="BMR88" s="538"/>
      <c r="BMS88" s="538"/>
      <c r="BMT88" s="538"/>
      <c r="BMU88" s="538"/>
      <c r="BMV88" s="538"/>
      <c r="BMW88" s="538"/>
      <c r="BMX88" s="538"/>
      <c r="BMY88" s="538"/>
      <c r="BMZ88" s="538"/>
      <c r="BNA88" s="538"/>
      <c r="BNB88" s="538"/>
      <c r="BNC88" s="538"/>
      <c r="BND88" s="538"/>
      <c r="BNE88" s="538"/>
      <c r="BNF88" s="538"/>
      <c r="BNG88" s="538"/>
      <c r="BNH88" s="538"/>
      <c r="BNI88" s="538"/>
      <c r="BNJ88" s="538"/>
      <c r="BNK88" s="538"/>
      <c r="BNL88" s="538"/>
      <c r="BNM88" s="538"/>
      <c r="BNN88" s="538"/>
      <c r="BNO88" s="538"/>
      <c r="BNP88" s="538"/>
      <c r="BNQ88" s="538"/>
      <c r="BNR88" s="538"/>
      <c r="BNS88" s="538"/>
      <c r="BNT88" s="538"/>
      <c r="BNU88" s="538"/>
      <c r="BNV88" s="538"/>
      <c r="BNW88" s="538"/>
      <c r="BNX88" s="538"/>
      <c r="BNY88" s="538"/>
      <c r="BNZ88" s="538"/>
      <c r="BOA88" s="538"/>
      <c r="BOB88" s="538"/>
      <c r="BOC88" s="538"/>
      <c r="BOD88" s="538"/>
      <c r="BOE88" s="538"/>
      <c r="BOF88" s="538"/>
      <c r="BOG88" s="538"/>
      <c r="BOH88" s="538"/>
      <c r="BOI88" s="538"/>
      <c r="BOJ88" s="538"/>
      <c r="BOK88" s="538"/>
      <c r="BOL88" s="538"/>
      <c r="BOM88" s="538"/>
      <c r="BON88" s="538"/>
      <c r="BOO88" s="538"/>
      <c r="BOP88" s="538"/>
      <c r="BOQ88" s="538"/>
      <c r="BOR88" s="538"/>
      <c r="BOS88" s="538"/>
      <c r="BOT88" s="538"/>
      <c r="BOU88" s="538"/>
      <c r="BOV88" s="538"/>
      <c r="BOW88" s="538"/>
      <c r="BOX88" s="538"/>
      <c r="BOY88" s="538"/>
      <c r="BOZ88" s="538"/>
      <c r="BPA88" s="538"/>
      <c r="BPB88" s="538"/>
      <c r="BPC88" s="538"/>
      <c r="BPD88" s="538"/>
      <c r="BPE88" s="538"/>
      <c r="BPF88" s="538"/>
      <c r="BPG88" s="538"/>
      <c r="BPH88" s="538"/>
      <c r="BPI88" s="538"/>
      <c r="BPJ88" s="538"/>
      <c r="BPK88" s="538"/>
      <c r="BPL88" s="538"/>
      <c r="BPM88" s="538"/>
      <c r="BPN88" s="538"/>
      <c r="BPO88" s="538"/>
      <c r="BPP88" s="538"/>
      <c r="BPQ88" s="538"/>
      <c r="BPR88" s="538"/>
      <c r="BPS88" s="538"/>
      <c r="BPT88" s="538"/>
      <c r="BPU88" s="538"/>
      <c r="BPV88" s="538"/>
      <c r="BPW88" s="538"/>
      <c r="BPX88" s="538"/>
      <c r="BPY88" s="538"/>
      <c r="BPZ88" s="538"/>
      <c r="BQA88" s="538"/>
      <c r="BQB88" s="538"/>
      <c r="BQC88" s="538"/>
      <c r="BQD88" s="538"/>
      <c r="BQE88" s="538"/>
      <c r="BQF88" s="538"/>
      <c r="BQG88" s="538"/>
      <c r="BQH88" s="538"/>
      <c r="BQI88" s="538"/>
      <c r="BQJ88" s="538"/>
      <c r="BQK88" s="538"/>
      <c r="BQL88" s="538"/>
      <c r="BQM88" s="538"/>
      <c r="BQN88" s="538"/>
      <c r="BQO88" s="538"/>
      <c r="BQP88" s="538"/>
      <c r="BQQ88" s="538"/>
      <c r="BQR88" s="538"/>
      <c r="BQS88" s="538"/>
      <c r="BQT88" s="538"/>
      <c r="BQU88" s="538"/>
      <c r="BQV88" s="538"/>
      <c r="BQW88" s="538"/>
      <c r="BQX88" s="538"/>
      <c r="BQY88" s="538"/>
      <c r="BQZ88" s="538"/>
      <c r="BRA88" s="538"/>
      <c r="BRB88" s="538"/>
      <c r="BRC88" s="538"/>
      <c r="BRD88" s="538"/>
      <c r="BRE88" s="538"/>
      <c r="BRF88" s="538"/>
      <c r="BRG88" s="538"/>
      <c r="BRH88" s="538"/>
      <c r="BRI88" s="538"/>
      <c r="BRJ88" s="538"/>
      <c r="BRK88" s="538"/>
      <c r="BRL88" s="538"/>
      <c r="BRM88" s="538"/>
      <c r="BRN88" s="538"/>
      <c r="BRO88" s="538"/>
      <c r="BRP88" s="538"/>
      <c r="BRQ88" s="538"/>
      <c r="BRR88" s="538"/>
      <c r="BRS88" s="538"/>
      <c r="BRT88" s="538"/>
      <c r="BRU88" s="538"/>
      <c r="BRV88" s="538"/>
      <c r="BRW88" s="538"/>
      <c r="BRX88" s="538"/>
      <c r="BRY88" s="538"/>
      <c r="BRZ88" s="538"/>
      <c r="BSA88" s="538"/>
      <c r="BSB88" s="538"/>
      <c r="BSC88" s="538"/>
      <c r="BSD88" s="538"/>
      <c r="BSE88" s="538"/>
      <c r="BSF88" s="538"/>
      <c r="BSG88" s="538"/>
      <c r="BSH88" s="538"/>
      <c r="BSI88" s="538"/>
      <c r="BSJ88" s="538"/>
      <c r="BSK88" s="538"/>
      <c r="BSL88" s="538"/>
      <c r="BSM88" s="538"/>
      <c r="BSN88" s="538"/>
      <c r="BSO88" s="538"/>
      <c r="BSP88" s="538"/>
      <c r="BSQ88" s="538"/>
      <c r="BSR88" s="538"/>
      <c r="BSS88" s="538"/>
      <c r="BST88" s="538"/>
      <c r="BSU88" s="538"/>
      <c r="BSV88" s="538"/>
      <c r="BSW88" s="538"/>
      <c r="BSX88" s="538"/>
      <c r="BSY88" s="538"/>
      <c r="BSZ88" s="538"/>
      <c r="BTA88" s="538"/>
      <c r="BTB88" s="538"/>
      <c r="BTC88" s="538"/>
      <c r="BTD88" s="538"/>
      <c r="BTE88" s="538"/>
      <c r="BTF88" s="538"/>
      <c r="BTG88" s="538"/>
      <c r="BTH88" s="538"/>
      <c r="BTI88" s="538"/>
      <c r="BTJ88" s="538"/>
      <c r="BTK88" s="538"/>
      <c r="BTL88" s="538"/>
      <c r="BTM88" s="538"/>
      <c r="BTN88" s="538"/>
      <c r="BTO88" s="538"/>
      <c r="BTP88" s="538"/>
      <c r="BTQ88" s="538"/>
      <c r="BTR88" s="538"/>
      <c r="BTS88" s="538"/>
      <c r="BTT88" s="538"/>
      <c r="BTU88" s="538"/>
      <c r="BTV88" s="538"/>
      <c r="BTW88" s="538"/>
      <c r="BTX88" s="538"/>
      <c r="BTY88" s="538"/>
      <c r="BTZ88" s="538"/>
      <c r="BUA88" s="538"/>
      <c r="BUB88" s="538"/>
      <c r="BUC88" s="538"/>
      <c r="BUD88" s="538"/>
      <c r="BUE88" s="538"/>
      <c r="BUF88" s="538"/>
      <c r="BUG88" s="538"/>
      <c r="BUH88" s="538"/>
      <c r="BUI88" s="538"/>
      <c r="BUJ88" s="538"/>
      <c r="BUK88" s="538"/>
      <c r="BUL88" s="538"/>
      <c r="BUM88" s="538"/>
      <c r="BUN88" s="538"/>
      <c r="BUO88" s="538"/>
      <c r="BUP88" s="538"/>
      <c r="BUQ88" s="538"/>
      <c r="BUR88" s="538"/>
      <c r="BUS88" s="538"/>
      <c r="BUT88" s="538"/>
      <c r="BUU88" s="538"/>
      <c r="BUV88" s="538"/>
      <c r="BUW88" s="538"/>
      <c r="BUX88" s="538"/>
      <c r="BUY88" s="538"/>
      <c r="BUZ88" s="538"/>
      <c r="BVA88" s="538"/>
      <c r="BVB88" s="538"/>
      <c r="BVC88" s="538"/>
      <c r="BVD88" s="538"/>
      <c r="BVE88" s="538"/>
      <c r="BVF88" s="538"/>
      <c r="BVG88" s="538"/>
      <c r="BVH88" s="538"/>
      <c r="BVI88" s="538"/>
      <c r="BVJ88" s="538"/>
      <c r="BVK88" s="538"/>
      <c r="BVL88" s="538"/>
      <c r="BVM88" s="538"/>
      <c r="BVN88" s="538"/>
      <c r="BVO88" s="538"/>
      <c r="BVP88" s="538"/>
      <c r="BVQ88" s="538"/>
      <c r="BVR88" s="538"/>
      <c r="BVS88" s="538"/>
      <c r="BVT88" s="538"/>
      <c r="BVU88" s="538"/>
      <c r="BVV88" s="538"/>
      <c r="BVW88" s="538"/>
      <c r="BVX88" s="538"/>
      <c r="BVY88" s="538"/>
      <c r="BVZ88" s="538"/>
      <c r="BWA88" s="538"/>
      <c r="BWB88" s="538"/>
      <c r="BWC88" s="538"/>
      <c r="BWD88" s="538"/>
      <c r="BWE88" s="538"/>
      <c r="BWF88" s="538"/>
      <c r="BWG88" s="538"/>
      <c r="BWH88" s="538"/>
      <c r="BWI88" s="538"/>
      <c r="BWJ88" s="538"/>
      <c r="BWK88" s="538"/>
      <c r="BWL88" s="538"/>
      <c r="BWM88" s="538"/>
      <c r="BWN88" s="538"/>
      <c r="BWO88" s="538"/>
      <c r="BWP88" s="538"/>
      <c r="BWQ88" s="538"/>
      <c r="BWR88" s="538"/>
      <c r="BWS88" s="538"/>
      <c r="BWT88" s="538"/>
      <c r="BWU88" s="538"/>
      <c r="BWV88" s="538"/>
      <c r="BWW88" s="538"/>
      <c r="BWX88" s="538"/>
      <c r="BWY88" s="538"/>
      <c r="BWZ88" s="538"/>
      <c r="BXA88" s="538"/>
      <c r="BXB88" s="538"/>
      <c r="BXC88" s="538"/>
      <c r="BXD88" s="538"/>
      <c r="BXE88" s="538"/>
      <c r="BXF88" s="538"/>
      <c r="BXG88" s="538"/>
      <c r="BXH88" s="538"/>
      <c r="BXI88" s="538"/>
      <c r="BXJ88" s="538"/>
      <c r="BXK88" s="538"/>
      <c r="BXL88" s="538"/>
      <c r="BXM88" s="538"/>
      <c r="BXN88" s="538"/>
      <c r="BXO88" s="538"/>
      <c r="BXP88" s="538"/>
      <c r="BXQ88" s="538"/>
      <c r="BXR88" s="538"/>
      <c r="BXS88" s="538"/>
      <c r="BXT88" s="538"/>
      <c r="BXU88" s="538"/>
      <c r="BXV88" s="538"/>
      <c r="BXW88" s="538"/>
      <c r="BXX88" s="538"/>
      <c r="BXY88" s="538"/>
      <c r="BXZ88" s="538"/>
      <c r="BYA88" s="538"/>
      <c r="BYB88" s="538"/>
      <c r="BYC88" s="538"/>
      <c r="BYD88" s="538"/>
      <c r="BYE88" s="538"/>
      <c r="BYF88" s="538"/>
      <c r="BYG88" s="538"/>
      <c r="BYH88" s="538"/>
      <c r="BYI88" s="538"/>
      <c r="BYJ88" s="538"/>
      <c r="BYK88" s="538"/>
      <c r="BYL88" s="538"/>
      <c r="BYM88" s="538"/>
      <c r="BYN88" s="538"/>
      <c r="BYO88" s="538"/>
      <c r="BYP88" s="538"/>
      <c r="BYQ88" s="538"/>
      <c r="BYR88" s="538"/>
      <c r="BYS88" s="538"/>
      <c r="BYT88" s="538"/>
      <c r="BYU88" s="538"/>
      <c r="BYV88" s="538"/>
      <c r="BYW88" s="538"/>
      <c r="BYX88" s="538"/>
      <c r="BYY88" s="538"/>
      <c r="BYZ88" s="538"/>
      <c r="BZA88" s="538"/>
      <c r="BZB88" s="538"/>
      <c r="BZC88" s="538"/>
      <c r="BZD88" s="538"/>
      <c r="BZE88" s="538"/>
      <c r="BZF88" s="538"/>
      <c r="BZG88" s="538"/>
      <c r="BZH88" s="538"/>
      <c r="BZI88" s="538"/>
      <c r="BZJ88" s="538"/>
      <c r="BZK88" s="538"/>
      <c r="BZL88" s="538"/>
      <c r="BZM88" s="538"/>
      <c r="BZN88" s="538"/>
      <c r="BZO88" s="538"/>
      <c r="BZP88" s="538"/>
      <c r="BZQ88" s="538"/>
      <c r="BZR88" s="538"/>
      <c r="BZS88" s="538"/>
      <c r="BZT88" s="538"/>
      <c r="BZU88" s="538"/>
      <c r="BZV88" s="538"/>
      <c r="BZW88" s="538"/>
      <c r="BZX88" s="538"/>
      <c r="BZY88" s="538"/>
      <c r="BZZ88" s="538"/>
      <c r="CAA88" s="538"/>
      <c r="CAB88" s="538"/>
      <c r="CAC88" s="538"/>
      <c r="CAD88" s="538"/>
      <c r="CAE88" s="538"/>
      <c r="CAF88" s="538"/>
      <c r="CAG88" s="538"/>
      <c r="CAH88" s="538"/>
      <c r="CAI88" s="538"/>
      <c r="CAJ88" s="538"/>
      <c r="CAK88" s="538"/>
      <c r="CAL88" s="538"/>
      <c r="CAM88" s="538"/>
      <c r="CAN88" s="538"/>
      <c r="CAO88" s="538"/>
      <c r="CAP88" s="538"/>
      <c r="CAQ88" s="538"/>
      <c r="CAR88" s="538"/>
      <c r="CAS88" s="538"/>
      <c r="CAT88" s="538"/>
      <c r="CAU88" s="538"/>
      <c r="CAV88" s="538"/>
      <c r="CAW88" s="538"/>
      <c r="CAX88" s="538"/>
      <c r="CAY88" s="538"/>
      <c r="CAZ88" s="538"/>
      <c r="CBA88" s="538"/>
      <c r="CBB88" s="538"/>
      <c r="CBC88" s="538"/>
      <c r="CBD88" s="538"/>
      <c r="CBE88" s="538"/>
      <c r="CBF88" s="538"/>
      <c r="CBG88" s="538"/>
      <c r="CBH88" s="538"/>
      <c r="CBI88" s="538"/>
      <c r="CBJ88" s="538"/>
      <c r="CBK88" s="538"/>
      <c r="CBL88" s="538"/>
      <c r="CBM88" s="538"/>
      <c r="CBN88" s="538"/>
      <c r="CBO88" s="538"/>
      <c r="CBP88" s="538"/>
      <c r="CBQ88" s="538"/>
      <c r="CBR88" s="538"/>
      <c r="CBS88" s="538"/>
      <c r="CBT88" s="538"/>
      <c r="CBU88" s="538"/>
      <c r="CBV88" s="538"/>
      <c r="CBW88" s="538"/>
      <c r="CBX88" s="538"/>
      <c r="CBY88" s="538"/>
      <c r="CBZ88" s="538"/>
      <c r="CCA88" s="538"/>
      <c r="CCB88" s="538"/>
      <c r="CCC88" s="538"/>
      <c r="CCD88" s="538"/>
      <c r="CCE88" s="538"/>
      <c r="CCF88" s="538"/>
      <c r="CCG88" s="538"/>
      <c r="CCH88" s="538"/>
      <c r="CCI88" s="538"/>
      <c r="CCJ88" s="538"/>
      <c r="CCK88" s="538"/>
      <c r="CCL88" s="538"/>
      <c r="CCM88" s="538"/>
      <c r="CCN88" s="538"/>
      <c r="CCO88" s="538"/>
      <c r="CCP88" s="538"/>
      <c r="CCQ88" s="538"/>
      <c r="CCR88" s="538"/>
      <c r="CCS88" s="538"/>
      <c r="CCT88" s="538"/>
      <c r="CCU88" s="538"/>
      <c r="CCV88" s="538"/>
      <c r="CCW88" s="538"/>
      <c r="CCX88" s="538"/>
      <c r="CCY88" s="538"/>
      <c r="CCZ88" s="538"/>
      <c r="CDA88" s="538"/>
      <c r="CDB88" s="538"/>
      <c r="CDC88" s="538"/>
      <c r="CDD88" s="538"/>
      <c r="CDE88" s="538"/>
      <c r="CDF88" s="538"/>
      <c r="CDG88" s="538"/>
      <c r="CDH88" s="538"/>
      <c r="CDI88" s="538"/>
      <c r="CDJ88" s="538"/>
      <c r="CDK88" s="538"/>
      <c r="CDL88" s="538"/>
      <c r="CDM88" s="538"/>
      <c r="CDN88" s="538"/>
      <c r="CDO88" s="538"/>
      <c r="CDP88" s="538"/>
      <c r="CDQ88" s="538"/>
      <c r="CDR88" s="538"/>
      <c r="CDS88" s="538"/>
      <c r="CDT88" s="538"/>
      <c r="CDU88" s="538"/>
      <c r="CDV88" s="538"/>
      <c r="CDW88" s="538"/>
      <c r="CDX88" s="538"/>
      <c r="CDY88" s="538"/>
      <c r="CDZ88" s="538"/>
      <c r="CEA88" s="538"/>
      <c r="CEB88" s="538"/>
      <c r="CEC88" s="538"/>
      <c r="CED88" s="538"/>
      <c r="CEE88" s="538"/>
      <c r="CEF88" s="538"/>
      <c r="CEG88" s="538"/>
      <c r="CEH88" s="538"/>
      <c r="CEI88" s="538"/>
      <c r="CEJ88" s="538"/>
      <c r="CEK88" s="538"/>
      <c r="CEL88" s="538"/>
      <c r="CEM88" s="538"/>
      <c r="CEN88" s="538"/>
      <c r="CEO88" s="538"/>
      <c r="CEP88" s="538"/>
      <c r="CEQ88" s="538"/>
      <c r="CER88" s="538"/>
      <c r="CES88" s="538"/>
      <c r="CET88" s="538"/>
      <c r="CEU88" s="538"/>
      <c r="CEV88" s="538"/>
      <c r="CEW88" s="538"/>
      <c r="CEX88" s="538"/>
      <c r="CEY88" s="538"/>
      <c r="CEZ88" s="538"/>
      <c r="CFA88" s="538"/>
      <c r="CFB88" s="538"/>
      <c r="CFC88" s="538"/>
      <c r="CFD88" s="538"/>
      <c r="CFE88" s="538"/>
      <c r="CFF88" s="538"/>
      <c r="CFG88" s="538"/>
      <c r="CFH88" s="538"/>
      <c r="CFI88" s="538"/>
      <c r="CFJ88" s="538"/>
      <c r="CFK88" s="538"/>
      <c r="CFL88" s="538"/>
      <c r="CFM88" s="538"/>
      <c r="CFN88" s="538"/>
      <c r="CFO88" s="538"/>
      <c r="CFP88" s="538"/>
      <c r="CFQ88" s="538"/>
      <c r="CFR88" s="538"/>
      <c r="CFS88" s="538"/>
      <c r="CFT88" s="538"/>
      <c r="CFU88" s="538"/>
      <c r="CFV88" s="538"/>
      <c r="CFW88" s="538"/>
      <c r="CFX88" s="538"/>
      <c r="CFY88" s="538"/>
      <c r="CFZ88" s="538"/>
      <c r="CGA88" s="538"/>
      <c r="CGB88" s="538"/>
      <c r="CGC88" s="538"/>
      <c r="CGD88" s="538"/>
      <c r="CGE88" s="538"/>
      <c r="CGF88" s="538"/>
      <c r="CGG88" s="538"/>
      <c r="CGH88" s="538"/>
      <c r="CGI88" s="538"/>
      <c r="CGJ88" s="538"/>
      <c r="CGK88" s="538"/>
      <c r="CGL88" s="538"/>
      <c r="CGM88" s="538"/>
      <c r="CGN88" s="538"/>
      <c r="CGO88" s="538"/>
      <c r="CGP88" s="538"/>
      <c r="CGQ88" s="538"/>
      <c r="CGR88" s="538"/>
      <c r="CGS88" s="538"/>
      <c r="CGT88" s="538"/>
      <c r="CGU88" s="538"/>
      <c r="CGV88" s="538"/>
      <c r="CGW88" s="538"/>
      <c r="CGX88" s="538"/>
      <c r="CGY88" s="538"/>
      <c r="CGZ88" s="538"/>
      <c r="CHA88" s="538"/>
      <c r="CHB88" s="538"/>
      <c r="CHC88" s="538"/>
      <c r="CHD88" s="538"/>
      <c r="CHE88" s="538"/>
      <c r="CHF88" s="538"/>
      <c r="CHG88" s="538"/>
      <c r="CHH88" s="538"/>
      <c r="CHI88" s="538"/>
      <c r="CHJ88" s="538"/>
      <c r="CHK88" s="538"/>
      <c r="CHL88" s="538"/>
      <c r="CHM88" s="538"/>
      <c r="CHN88" s="538"/>
      <c r="CHO88" s="538"/>
      <c r="CHP88" s="538"/>
      <c r="CHQ88" s="538"/>
      <c r="CHR88" s="538"/>
      <c r="CHS88" s="538"/>
      <c r="CHT88" s="538"/>
    </row>
    <row r="89" spans="1:2256" s="539" customFormat="1" ht="13.5" hidden="1" x14ac:dyDescent="0.15">
      <c r="A89" s="1206"/>
      <c r="B89" s="1209"/>
      <c r="C89" s="778" t="s">
        <v>218</v>
      </c>
      <c r="D89" s="779" t="s">
        <v>219</v>
      </c>
      <c r="E89" s="776" t="s">
        <v>727</v>
      </c>
      <c r="F89" s="780" t="s">
        <v>597</v>
      </c>
      <c r="G89" s="538"/>
      <c r="H89" s="538"/>
      <c r="I89" s="538"/>
      <c r="J89" s="538"/>
      <c r="K89" s="538"/>
      <c r="L89" s="538"/>
      <c r="M89" s="538"/>
      <c r="N89" s="538"/>
      <c r="O89" s="538"/>
      <c r="P89" s="538"/>
      <c r="Q89" s="538"/>
      <c r="R89" s="538"/>
      <c r="S89" s="538"/>
      <c r="T89" s="538"/>
      <c r="U89" s="538"/>
      <c r="V89" s="538"/>
      <c r="W89" s="538"/>
      <c r="X89" s="538"/>
      <c r="Y89" s="538"/>
      <c r="Z89" s="538"/>
      <c r="AA89" s="538"/>
      <c r="AB89" s="538"/>
      <c r="AC89" s="538"/>
      <c r="AD89" s="538"/>
      <c r="AE89" s="538"/>
      <c r="AF89" s="538"/>
      <c r="AG89" s="538"/>
      <c r="AH89" s="538"/>
      <c r="AI89" s="538"/>
      <c r="AJ89" s="538"/>
      <c r="AK89" s="538"/>
      <c r="AL89" s="538"/>
      <c r="AM89" s="538"/>
      <c r="AN89" s="538"/>
      <c r="AO89" s="538"/>
      <c r="AP89" s="538"/>
      <c r="AQ89" s="538"/>
      <c r="AR89" s="538"/>
      <c r="AS89" s="538"/>
      <c r="AT89" s="538"/>
      <c r="AU89" s="538"/>
      <c r="AV89" s="538"/>
      <c r="AW89" s="538"/>
      <c r="AX89" s="538"/>
      <c r="AY89" s="538"/>
      <c r="AZ89" s="538"/>
      <c r="BA89" s="538"/>
      <c r="BB89" s="538"/>
      <c r="BC89" s="538"/>
      <c r="BD89" s="538"/>
      <c r="BE89" s="538"/>
      <c r="BF89" s="538"/>
      <c r="BG89" s="538"/>
      <c r="BH89" s="538"/>
      <c r="BI89" s="538"/>
      <c r="BJ89" s="538"/>
      <c r="BK89" s="538"/>
      <c r="BL89" s="538"/>
      <c r="BM89" s="538"/>
      <c r="BN89" s="538"/>
      <c r="BO89" s="538"/>
      <c r="BP89" s="538"/>
      <c r="BQ89" s="538"/>
      <c r="BR89" s="538"/>
      <c r="BS89" s="538"/>
      <c r="BT89" s="538"/>
      <c r="BU89" s="538"/>
      <c r="BV89" s="538"/>
      <c r="BW89" s="538"/>
      <c r="BX89" s="538"/>
      <c r="BY89" s="538"/>
      <c r="BZ89" s="538"/>
      <c r="CA89" s="538"/>
      <c r="CB89" s="538"/>
      <c r="CC89" s="538"/>
      <c r="CD89" s="538"/>
      <c r="CE89" s="538"/>
      <c r="CF89" s="538"/>
      <c r="CG89" s="538"/>
      <c r="CH89" s="538"/>
      <c r="CI89" s="538"/>
      <c r="CJ89" s="538"/>
      <c r="CK89" s="538"/>
      <c r="CL89" s="538"/>
      <c r="CM89" s="538"/>
      <c r="CN89" s="538"/>
      <c r="CO89" s="538"/>
      <c r="CP89" s="538"/>
      <c r="CQ89" s="538"/>
      <c r="CR89" s="538"/>
      <c r="CS89" s="538"/>
      <c r="CT89" s="538"/>
      <c r="CU89" s="538"/>
      <c r="CV89" s="538"/>
      <c r="CW89" s="538"/>
      <c r="CX89" s="538"/>
      <c r="CY89" s="538"/>
      <c r="CZ89" s="538"/>
      <c r="DA89" s="538"/>
      <c r="DB89" s="538"/>
      <c r="DC89" s="538"/>
      <c r="DD89" s="538"/>
      <c r="DE89" s="538"/>
      <c r="DF89" s="538"/>
      <c r="DG89" s="538"/>
      <c r="DH89" s="538"/>
      <c r="DI89" s="538"/>
      <c r="DJ89" s="538"/>
      <c r="DK89" s="538"/>
      <c r="DL89" s="538"/>
      <c r="DM89" s="538"/>
      <c r="DN89" s="538"/>
      <c r="DO89" s="538"/>
      <c r="DP89" s="538"/>
      <c r="DQ89" s="538"/>
      <c r="DR89" s="538"/>
      <c r="DS89" s="538"/>
      <c r="DT89" s="538"/>
      <c r="DU89" s="538"/>
      <c r="DV89" s="538"/>
      <c r="DW89" s="538"/>
      <c r="DX89" s="538"/>
      <c r="DY89" s="538"/>
      <c r="DZ89" s="538"/>
      <c r="EA89" s="538"/>
      <c r="EB89" s="538"/>
      <c r="EC89" s="538"/>
      <c r="ED89" s="538"/>
      <c r="EE89" s="538"/>
      <c r="EF89" s="538"/>
      <c r="EG89" s="538"/>
      <c r="EH89" s="538"/>
      <c r="EI89" s="538"/>
      <c r="EJ89" s="538"/>
      <c r="EK89" s="538"/>
      <c r="EL89" s="538"/>
      <c r="EM89" s="538"/>
      <c r="EN89" s="538"/>
      <c r="EO89" s="538"/>
      <c r="EP89" s="538"/>
      <c r="EQ89" s="538"/>
      <c r="ER89" s="538"/>
      <c r="ES89" s="538"/>
      <c r="ET89" s="538"/>
      <c r="EU89" s="538"/>
      <c r="EV89" s="538"/>
      <c r="EW89" s="538"/>
      <c r="EX89" s="538"/>
      <c r="EY89" s="538"/>
      <c r="EZ89" s="538"/>
      <c r="FA89" s="538"/>
      <c r="FB89" s="538"/>
      <c r="FC89" s="538"/>
      <c r="FD89" s="538"/>
      <c r="FE89" s="538"/>
      <c r="FF89" s="538"/>
      <c r="FG89" s="538"/>
      <c r="FH89" s="538"/>
      <c r="FI89" s="538"/>
      <c r="FJ89" s="538"/>
      <c r="FK89" s="538"/>
      <c r="FL89" s="538"/>
      <c r="FM89" s="538"/>
      <c r="FN89" s="538"/>
      <c r="FO89" s="538"/>
      <c r="FP89" s="538"/>
      <c r="FQ89" s="538"/>
      <c r="FR89" s="538"/>
      <c r="FS89" s="538"/>
      <c r="FT89" s="538"/>
      <c r="FU89" s="538"/>
      <c r="FV89" s="538"/>
      <c r="FW89" s="538"/>
      <c r="FX89" s="538"/>
      <c r="FY89" s="538"/>
      <c r="FZ89" s="538"/>
      <c r="GA89" s="538"/>
      <c r="GB89" s="538"/>
      <c r="GC89" s="538"/>
      <c r="GD89" s="538"/>
      <c r="GE89" s="538"/>
      <c r="GF89" s="538"/>
      <c r="GG89" s="538"/>
      <c r="GH89" s="538"/>
      <c r="GI89" s="538"/>
      <c r="GJ89" s="538"/>
      <c r="GK89" s="538"/>
      <c r="GL89" s="538"/>
      <c r="GM89" s="538"/>
      <c r="GN89" s="538"/>
      <c r="GO89" s="538"/>
      <c r="GP89" s="538"/>
      <c r="GQ89" s="538"/>
      <c r="GR89" s="538"/>
      <c r="GS89" s="538"/>
      <c r="GT89" s="538"/>
      <c r="GU89" s="538"/>
      <c r="GV89" s="538"/>
      <c r="GW89" s="538"/>
      <c r="GX89" s="538"/>
      <c r="GY89" s="538"/>
      <c r="GZ89" s="538"/>
      <c r="HA89" s="538"/>
      <c r="HB89" s="538"/>
      <c r="HC89" s="538"/>
      <c r="HD89" s="538"/>
      <c r="HE89" s="538"/>
      <c r="HF89" s="538"/>
      <c r="HG89" s="538"/>
      <c r="HH89" s="538"/>
      <c r="HI89" s="538"/>
      <c r="HJ89" s="538"/>
      <c r="HK89" s="538"/>
      <c r="HL89" s="538"/>
      <c r="HM89" s="538"/>
      <c r="HN89" s="538"/>
      <c r="HO89" s="538"/>
      <c r="HP89" s="538"/>
      <c r="HQ89" s="538"/>
      <c r="HR89" s="538"/>
      <c r="HS89" s="538"/>
      <c r="HT89" s="538"/>
      <c r="HU89" s="538"/>
      <c r="HV89" s="538"/>
      <c r="HW89" s="538"/>
      <c r="HX89" s="538"/>
      <c r="HY89" s="538"/>
      <c r="HZ89" s="538"/>
      <c r="IA89" s="538"/>
      <c r="IB89" s="538"/>
      <c r="IC89" s="538"/>
      <c r="ID89" s="538"/>
      <c r="IE89" s="538"/>
      <c r="IF89" s="538"/>
      <c r="IG89" s="538"/>
      <c r="IH89" s="538"/>
      <c r="II89" s="538"/>
      <c r="IJ89" s="538"/>
      <c r="IK89" s="538"/>
      <c r="IL89" s="538"/>
      <c r="IM89" s="538"/>
      <c r="IN89" s="538"/>
      <c r="IO89" s="538"/>
      <c r="IP89" s="538"/>
      <c r="IQ89" s="538"/>
      <c r="IR89" s="538"/>
      <c r="IS89" s="538"/>
      <c r="IT89" s="538"/>
      <c r="IU89" s="538"/>
      <c r="IV89" s="538"/>
      <c r="IW89" s="538"/>
      <c r="IX89" s="538"/>
      <c r="IY89" s="538"/>
      <c r="IZ89" s="538"/>
      <c r="JA89" s="538"/>
      <c r="JB89" s="538"/>
      <c r="JC89" s="538"/>
      <c r="JD89" s="538"/>
      <c r="JE89" s="538"/>
      <c r="JF89" s="538"/>
      <c r="JG89" s="538"/>
      <c r="JH89" s="538"/>
      <c r="JI89" s="538"/>
      <c r="JJ89" s="538"/>
      <c r="JK89" s="538"/>
      <c r="JL89" s="538"/>
      <c r="JM89" s="538"/>
      <c r="JN89" s="538"/>
      <c r="JO89" s="538"/>
      <c r="JP89" s="538"/>
      <c r="JQ89" s="538"/>
      <c r="JR89" s="538"/>
      <c r="JS89" s="538"/>
      <c r="JT89" s="538"/>
      <c r="JU89" s="538"/>
      <c r="JV89" s="538"/>
      <c r="JW89" s="538"/>
      <c r="JX89" s="538"/>
      <c r="JY89" s="538"/>
      <c r="JZ89" s="538"/>
      <c r="KA89" s="538"/>
      <c r="KB89" s="538"/>
      <c r="KC89" s="538"/>
      <c r="KD89" s="538"/>
      <c r="KE89" s="538"/>
      <c r="KF89" s="538"/>
      <c r="KG89" s="538"/>
      <c r="KH89" s="538"/>
      <c r="KI89" s="538"/>
      <c r="KJ89" s="538"/>
      <c r="KK89" s="538"/>
      <c r="KL89" s="538"/>
      <c r="KM89" s="538"/>
      <c r="KN89" s="538"/>
      <c r="KO89" s="538"/>
      <c r="KP89" s="538"/>
      <c r="KQ89" s="538"/>
      <c r="KR89" s="538"/>
      <c r="KS89" s="538"/>
      <c r="KT89" s="538"/>
      <c r="KU89" s="538"/>
      <c r="KV89" s="538"/>
      <c r="KW89" s="538"/>
      <c r="KX89" s="538"/>
      <c r="KY89" s="538"/>
      <c r="KZ89" s="538"/>
      <c r="LA89" s="538"/>
      <c r="LB89" s="538"/>
      <c r="LC89" s="538"/>
      <c r="LD89" s="538"/>
      <c r="LE89" s="538"/>
      <c r="LF89" s="538"/>
      <c r="LG89" s="538"/>
      <c r="LH89" s="538"/>
      <c r="LI89" s="538"/>
      <c r="LJ89" s="538"/>
      <c r="LK89" s="538"/>
      <c r="LL89" s="538"/>
      <c r="LM89" s="538"/>
      <c r="LN89" s="538"/>
      <c r="LO89" s="538"/>
      <c r="LP89" s="538"/>
      <c r="LQ89" s="538"/>
      <c r="LR89" s="538"/>
      <c r="LS89" s="538"/>
      <c r="LT89" s="538"/>
      <c r="LU89" s="538"/>
      <c r="LV89" s="538"/>
      <c r="LW89" s="538"/>
      <c r="LX89" s="538"/>
      <c r="LY89" s="538"/>
      <c r="LZ89" s="538"/>
      <c r="MA89" s="538"/>
      <c r="MB89" s="538"/>
      <c r="MC89" s="538"/>
      <c r="MD89" s="538"/>
      <c r="ME89" s="538"/>
      <c r="MF89" s="538"/>
      <c r="MG89" s="538"/>
      <c r="MH89" s="538"/>
      <c r="MI89" s="538"/>
      <c r="MJ89" s="538"/>
      <c r="MK89" s="538"/>
      <c r="ML89" s="538"/>
      <c r="MM89" s="538"/>
      <c r="MN89" s="538"/>
      <c r="MO89" s="538"/>
      <c r="MP89" s="538"/>
      <c r="MQ89" s="538"/>
      <c r="MR89" s="538"/>
      <c r="MS89" s="538"/>
      <c r="MT89" s="538"/>
      <c r="MU89" s="538"/>
      <c r="MV89" s="538"/>
      <c r="MW89" s="538"/>
      <c r="MX89" s="538"/>
      <c r="MY89" s="538"/>
      <c r="MZ89" s="538"/>
      <c r="NA89" s="538"/>
      <c r="NB89" s="538"/>
      <c r="NC89" s="538"/>
      <c r="ND89" s="538"/>
      <c r="NE89" s="538"/>
      <c r="NF89" s="538"/>
      <c r="NG89" s="538"/>
      <c r="NH89" s="538"/>
      <c r="NI89" s="538"/>
      <c r="NJ89" s="538"/>
      <c r="NK89" s="538"/>
      <c r="NL89" s="538"/>
      <c r="NM89" s="538"/>
      <c r="NN89" s="538"/>
      <c r="NO89" s="538"/>
      <c r="NP89" s="538"/>
      <c r="NQ89" s="538"/>
      <c r="NR89" s="538"/>
      <c r="NS89" s="538"/>
      <c r="NT89" s="538"/>
      <c r="NU89" s="538"/>
      <c r="NV89" s="538"/>
      <c r="NW89" s="538"/>
      <c r="NX89" s="538"/>
      <c r="NY89" s="538"/>
      <c r="NZ89" s="538"/>
      <c r="OA89" s="538"/>
      <c r="OB89" s="538"/>
      <c r="OC89" s="538"/>
      <c r="OD89" s="538"/>
      <c r="OE89" s="538"/>
      <c r="OF89" s="538"/>
      <c r="OG89" s="538"/>
      <c r="OH89" s="538"/>
      <c r="OI89" s="538"/>
      <c r="OJ89" s="538"/>
      <c r="OK89" s="538"/>
      <c r="OL89" s="538"/>
      <c r="OM89" s="538"/>
      <c r="ON89" s="538"/>
      <c r="OO89" s="538"/>
      <c r="OP89" s="538"/>
      <c r="OQ89" s="538"/>
      <c r="OR89" s="538"/>
      <c r="OS89" s="538"/>
      <c r="OT89" s="538"/>
      <c r="OU89" s="538"/>
      <c r="OV89" s="538"/>
      <c r="OW89" s="538"/>
      <c r="OX89" s="538"/>
      <c r="OY89" s="538"/>
      <c r="OZ89" s="538"/>
      <c r="PA89" s="538"/>
      <c r="PB89" s="538"/>
      <c r="PC89" s="538"/>
      <c r="PD89" s="538"/>
      <c r="PE89" s="538"/>
      <c r="PF89" s="538"/>
      <c r="PG89" s="538"/>
      <c r="PH89" s="538"/>
      <c r="PI89" s="538"/>
      <c r="PJ89" s="538"/>
      <c r="PK89" s="538"/>
      <c r="PL89" s="538"/>
      <c r="PM89" s="538"/>
      <c r="PN89" s="538"/>
      <c r="PO89" s="538"/>
      <c r="PP89" s="538"/>
      <c r="PQ89" s="538"/>
      <c r="PR89" s="538"/>
      <c r="PS89" s="538"/>
      <c r="PT89" s="538"/>
      <c r="PU89" s="538"/>
      <c r="PV89" s="538"/>
      <c r="PW89" s="538"/>
      <c r="PX89" s="538"/>
      <c r="PY89" s="538"/>
      <c r="PZ89" s="538"/>
      <c r="QA89" s="538"/>
      <c r="QB89" s="538"/>
      <c r="QC89" s="538"/>
      <c r="QD89" s="538"/>
      <c r="QE89" s="538"/>
      <c r="QF89" s="538"/>
      <c r="QG89" s="538"/>
      <c r="QH89" s="538"/>
      <c r="QI89" s="538"/>
      <c r="QJ89" s="538"/>
      <c r="QK89" s="538"/>
      <c r="QL89" s="538"/>
      <c r="QM89" s="538"/>
      <c r="QN89" s="538"/>
      <c r="QO89" s="538"/>
      <c r="QP89" s="538"/>
      <c r="QQ89" s="538"/>
      <c r="QR89" s="538"/>
      <c r="QS89" s="538"/>
      <c r="QT89" s="538"/>
      <c r="QU89" s="538"/>
      <c r="QV89" s="538"/>
      <c r="QW89" s="538"/>
      <c r="QX89" s="538"/>
      <c r="QY89" s="538"/>
      <c r="QZ89" s="538"/>
      <c r="RA89" s="538"/>
      <c r="RB89" s="538"/>
      <c r="RC89" s="538"/>
      <c r="RD89" s="538"/>
      <c r="RE89" s="538"/>
      <c r="RF89" s="538"/>
      <c r="RG89" s="538"/>
      <c r="RH89" s="538"/>
      <c r="RI89" s="538"/>
      <c r="RJ89" s="538"/>
      <c r="RK89" s="538"/>
      <c r="RL89" s="538"/>
      <c r="RM89" s="538"/>
      <c r="RN89" s="538"/>
      <c r="RO89" s="538"/>
      <c r="RP89" s="538"/>
      <c r="RQ89" s="538"/>
      <c r="RR89" s="538"/>
      <c r="RS89" s="538"/>
      <c r="RT89" s="538"/>
      <c r="RU89" s="538"/>
      <c r="RV89" s="538"/>
      <c r="RW89" s="538"/>
      <c r="RX89" s="538"/>
      <c r="RY89" s="538"/>
      <c r="RZ89" s="538"/>
      <c r="SA89" s="538"/>
      <c r="SB89" s="538"/>
      <c r="SC89" s="538"/>
      <c r="SD89" s="538"/>
      <c r="SE89" s="538"/>
      <c r="SF89" s="538"/>
      <c r="SG89" s="538"/>
      <c r="SH89" s="538"/>
      <c r="SI89" s="538"/>
      <c r="SJ89" s="538"/>
      <c r="SK89" s="538"/>
      <c r="SL89" s="538"/>
      <c r="SM89" s="538"/>
      <c r="SN89" s="538"/>
      <c r="SO89" s="538"/>
      <c r="SP89" s="538"/>
      <c r="SQ89" s="538"/>
      <c r="SR89" s="538"/>
      <c r="SS89" s="538"/>
      <c r="ST89" s="538"/>
      <c r="SU89" s="538"/>
      <c r="SV89" s="538"/>
      <c r="SW89" s="538"/>
      <c r="SX89" s="538"/>
      <c r="SY89" s="538"/>
      <c r="SZ89" s="538"/>
      <c r="TA89" s="538"/>
      <c r="TB89" s="538"/>
      <c r="TC89" s="538"/>
      <c r="TD89" s="538"/>
      <c r="TE89" s="538"/>
      <c r="TF89" s="538"/>
      <c r="TG89" s="538"/>
      <c r="TH89" s="538"/>
      <c r="TI89" s="538"/>
      <c r="TJ89" s="538"/>
      <c r="TK89" s="538"/>
      <c r="TL89" s="538"/>
      <c r="TM89" s="538"/>
      <c r="TN89" s="538"/>
      <c r="TO89" s="538"/>
      <c r="TP89" s="538"/>
      <c r="TQ89" s="538"/>
      <c r="TR89" s="538"/>
      <c r="TS89" s="538"/>
      <c r="TT89" s="538"/>
      <c r="TU89" s="538"/>
      <c r="TV89" s="538"/>
      <c r="TW89" s="538"/>
      <c r="TX89" s="538"/>
      <c r="TY89" s="538"/>
      <c r="TZ89" s="538"/>
      <c r="UA89" s="538"/>
      <c r="UB89" s="538"/>
      <c r="UC89" s="538"/>
      <c r="UD89" s="538"/>
      <c r="UE89" s="538"/>
      <c r="UF89" s="538"/>
      <c r="UG89" s="538"/>
      <c r="UH89" s="538"/>
      <c r="UI89" s="538"/>
      <c r="UJ89" s="538"/>
      <c r="UK89" s="538"/>
      <c r="UL89" s="538"/>
      <c r="UM89" s="538"/>
      <c r="UN89" s="538"/>
      <c r="UO89" s="538"/>
      <c r="UP89" s="538"/>
      <c r="UQ89" s="538"/>
      <c r="UR89" s="538"/>
      <c r="US89" s="538"/>
      <c r="UT89" s="538"/>
      <c r="UU89" s="538"/>
      <c r="UV89" s="538"/>
      <c r="UW89" s="538"/>
      <c r="UX89" s="538"/>
      <c r="UY89" s="538"/>
      <c r="UZ89" s="538"/>
      <c r="VA89" s="538"/>
      <c r="VB89" s="538"/>
      <c r="VC89" s="538"/>
      <c r="VD89" s="538"/>
      <c r="VE89" s="538"/>
      <c r="VF89" s="538"/>
      <c r="VG89" s="538"/>
      <c r="VH89" s="538"/>
      <c r="VI89" s="538"/>
      <c r="VJ89" s="538"/>
      <c r="VK89" s="538"/>
      <c r="VL89" s="538"/>
      <c r="VM89" s="538"/>
      <c r="VN89" s="538"/>
      <c r="VO89" s="538"/>
      <c r="VP89" s="538"/>
      <c r="VQ89" s="538"/>
      <c r="VR89" s="538"/>
      <c r="VS89" s="538"/>
      <c r="VT89" s="538"/>
      <c r="VU89" s="538"/>
      <c r="VV89" s="538"/>
      <c r="VW89" s="538"/>
      <c r="VX89" s="538"/>
      <c r="VY89" s="538"/>
      <c r="VZ89" s="538"/>
      <c r="WA89" s="538"/>
      <c r="WB89" s="538"/>
      <c r="WC89" s="538"/>
      <c r="WD89" s="538"/>
      <c r="WE89" s="538"/>
      <c r="WF89" s="538"/>
      <c r="WG89" s="538"/>
      <c r="WH89" s="538"/>
      <c r="WI89" s="538"/>
      <c r="WJ89" s="538"/>
      <c r="WK89" s="538"/>
      <c r="WL89" s="538"/>
      <c r="WM89" s="538"/>
      <c r="WN89" s="538"/>
      <c r="WO89" s="538"/>
      <c r="WP89" s="538"/>
      <c r="WQ89" s="538"/>
      <c r="WR89" s="538"/>
      <c r="WS89" s="538"/>
      <c r="WT89" s="538"/>
      <c r="WU89" s="538"/>
      <c r="WV89" s="538"/>
      <c r="WW89" s="538"/>
      <c r="WX89" s="538"/>
      <c r="WY89" s="538"/>
      <c r="WZ89" s="538"/>
      <c r="XA89" s="538"/>
      <c r="XB89" s="538"/>
      <c r="XC89" s="538"/>
      <c r="XD89" s="538"/>
      <c r="XE89" s="538"/>
      <c r="XF89" s="538"/>
      <c r="XG89" s="538"/>
      <c r="XH89" s="538"/>
      <c r="XI89" s="538"/>
      <c r="XJ89" s="538"/>
      <c r="XK89" s="538"/>
      <c r="XL89" s="538"/>
      <c r="XM89" s="538"/>
      <c r="XN89" s="538"/>
      <c r="XO89" s="538"/>
      <c r="XP89" s="538"/>
      <c r="XQ89" s="538"/>
      <c r="XR89" s="538"/>
      <c r="XS89" s="538"/>
      <c r="XT89" s="538"/>
      <c r="XU89" s="538"/>
      <c r="XV89" s="538"/>
      <c r="XW89" s="538"/>
      <c r="XX89" s="538"/>
      <c r="XY89" s="538"/>
      <c r="XZ89" s="538"/>
      <c r="YA89" s="538"/>
      <c r="YB89" s="538"/>
      <c r="YC89" s="538"/>
      <c r="YD89" s="538"/>
      <c r="YE89" s="538"/>
      <c r="YF89" s="538"/>
      <c r="YG89" s="538"/>
      <c r="YH89" s="538"/>
      <c r="YI89" s="538"/>
      <c r="YJ89" s="538"/>
      <c r="YK89" s="538"/>
      <c r="YL89" s="538"/>
      <c r="YM89" s="538"/>
      <c r="YN89" s="538"/>
      <c r="YO89" s="538"/>
      <c r="YP89" s="538"/>
      <c r="YQ89" s="538"/>
      <c r="YR89" s="538"/>
      <c r="YS89" s="538"/>
      <c r="YT89" s="538"/>
      <c r="YU89" s="538"/>
      <c r="YV89" s="538"/>
      <c r="YW89" s="538"/>
      <c r="YX89" s="538"/>
      <c r="YY89" s="538"/>
      <c r="YZ89" s="538"/>
      <c r="ZA89" s="538"/>
      <c r="ZB89" s="538"/>
      <c r="ZC89" s="538"/>
      <c r="ZD89" s="538"/>
      <c r="ZE89" s="538"/>
      <c r="ZF89" s="538"/>
      <c r="ZG89" s="538"/>
      <c r="ZH89" s="538"/>
      <c r="ZI89" s="538"/>
      <c r="ZJ89" s="538"/>
      <c r="ZK89" s="538"/>
      <c r="ZL89" s="538"/>
      <c r="ZM89" s="538"/>
      <c r="ZN89" s="538"/>
      <c r="ZO89" s="538"/>
      <c r="ZP89" s="538"/>
      <c r="ZQ89" s="538"/>
      <c r="ZR89" s="538"/>
      <c r="ZS89" s="538"/>
      <c r="ZT89" s="538"/>
      <c r="ZU89" s="538"/>
      <c r="ZV89" s="538"/>
      <c r="ZW89" s="538"/>
      <c r="ZX89" s="538"/>
      <c r="ZY89" s="538"/>
      <c r="ZZ89" s="538"/>
      <c r="AAA89" s="538"/>
      <c r="AAB89" s="538"/>
      <c r="AAC89" s="538"/>
      <c r="AAD89" s="538"/>
      <c r="AAE89" s="538"/>
      <c r="AAF89" s="538"/>
      <c r="AAG89" s="538"/>
      <c r="AAH89" s="538"/>
      <c r="AAI89" s="538"/>
      <c r="AAJ89" s="538"/>
      <c r="AAK89" s="538"/>
      <c r="AAL89" s="538"/>
      <c r="AAM89" s="538"/>
      <c r="AAN89" s="538"/>
      <c r="AAO89" s="538"/>
      <c r="AAP89" s="538"/>
      <c r="AAQ89" s="538"/>
      <c r="AAR89" s="538"/>
      <c r="AAS89" s="538"/>
      <c r="AAT89" s="538"/>
      <c r="AAU89" s="538"/>
      <c r="AAV89" s="538"/>
      <c r="AAW89" s="538"/>
      <c r="AAX89" s="538"/>
      <c r="AAY89" s="538"/>
      <c r="AAZ89" s="538"/>
      <c r="ABA89" s="538"/>
      <c r="ABB89" s="538"/>
      <c r="ABC89" s="538"/>
      <c r="ABD89" s="538"/>
      <c r="ABE89" s="538"/>
      <c r="ABF89" s="538"/>
      <c r="ABG89" s="538"/>
      <c r="ABH89" s="538"/>
      <c r="ABI89" s="538"/>
      <c r="ABJ89" s="538"/>
      <c r="ABK89" s="538"/>
      <c r="ABL89" s="538"/>
      <c r="ABM89" s="538"/>
      <c r="ABN89" s="538"/>
      <c r="ABO89" s="538"/>
      <c r="ABP89" s="538"/>
      <c r="ABQ89" s="538"/>
      <c r="ABR89" s="538"/>
      <c r="ABS89" s="538"/>
      <c r="ABT89" s="538"/>
      <c r="ABU89" s="538"/>
      <c r="ABV89" s="538"/>
      <c r="ABW89" s="538"/>
      <c r="ABX89" s="538"/>
      <c r="ABY89" s="538"/>
      <c r="ABZ89" s="538"/>
      <c r="ACA89" s="538"/>
      <c r="ACB89" s="538"/>
      <c r="ACC89" s="538"/>
      <c r="ACD89" s="538"/>
      <c r="ACE89" s="538"/>
      <c r="ACF89" s="538"/>
      <c r="ACG89" s="538"/>
      <c r="ACH89" s="538"/>
      <c r="ACI89" s="538"/>
      <c r="ACJ89" s="538"/>
      <c r="ACK89" s="538"/>
      <c r="ACL89" s="538"/>
      <c r="ACM89" s="538"/>
      <c r="ACN89" s="538"/>
      <c r="ACO89" s="538"/>
      <c r="ACP89" s="538"/>
      <c r="ACQ89" s="538"/>
      <c r="ACR89" s="538"/>
      <c r="ACS89" s="538"/>
      <c r="ACT89" s="538"/>
      <c r="ACU89" s="538"/>
      <c r="ACV89" s="538"/>
      <c r="ACW89" s="538"/>
      <c r="ACX89" s="538"/>
      <c r="ACY89" s="538"/>
      <c r="ACZ89" s="538"/>
      <c r="ADA89" s="538"/>
      <c r="ADB89" s="538"/>
      <c r="ADC89" s="538"/>
      <c r="ADD89" s="538"/>
      <c r="ADE89" s="538"/>
      <c r="ADF89" s="538"/>
      <c r="ADG89" s="538"/>
      <c r="ADH89" s="538"/>
      <c r="ADI89" s="538"/>
      <c r="ADJ89" s="538"/>
      <c r="ADK89" s="538"/>
      <c r="ADL89" s="538"/>
      <c r="ADM89" s="538"/>
      <c r="ADN89" s="538"/>
      <c r="ADO89" s="538"/>
      <c r="ADP89" s="538"/>
      <c r="ADQ89" s="538"/>
      <c r="ADR89" s="538"/>
      <c r="ADS89" s="538"/>
      <c r="ADT89" s="538"/>
      <c r="ADU89" s="538"/>
      <c r="ADV89" s="538"/>
      <c r="ADW89" s="538"/>
      <c r="ADX89" s="538"/>
      <c r="ADY89" s="538"/>
      <c r="ADZ89" s="538"/>
      <c r="AEA89" s="538"/>
      <c r="AEB89" s="538"/>
      <c r="AEC89" s="538"/>
      <c r="AED89" s="538"/>
      <c r="AEE89" s="538"/>
      <c r="AEF89" s="538"/>
      <c r="AEG89" s="538"/>
      <c r="AEH89" s="538"/>
      <c r="AEI89" s="538"/>
      <c r="AEJ89" s="538"/>
      <c r="AEK89" s="538"/>
      <c r="AEL89" s="538"/>
      <c r="AEM89" s="538"/>
      <c r="AEN89" s="538"/>
      <c r="AEO89" s="538"/>
      <c r="AEP89" s="538"/>
      <c r="AEQ89" s="538"/>
      <c r="AER89" s="538"/>
      <c r="AES89" s="538"/>
      <c r="AET89" s="538"/>
      <c r="AEU89" s="538"/>
      <c r="AEV89" s="538"/>
      <c r="AEW89" s="538"/>
      <c r="AEX89" s="538"/>
      <c r="AEY89" s="538"/>
      <c r="AEZ89" s="538"/>
      <c r="AFA89" s="538"/>
      <c r="AFB89" s="538"/>
      <c r="AFC89" s="538"/>
      <c r="AFD89" s="538"/>
      <c r="AFE89" s="538"/>
      <c r="AFF89" s="538"/>
      <c r="AFG89" s="538"/>
      <c r="AFH89" s="538"/>
      <c r="AFI89" s="538"/>
      <c r="AFJ89" s="538"/>
      <c r="AFK89" s="538"/>
      <c r="AFL89" s="538"/>
      <c r="AFM89" s="538"/>
      <c r="AFN89" s="538"/>
      <c r="AFO89" s="538"/>
      <c r="AFP89" s="538"/>
      <c r="AFQ89" s="538"/>
      <c r="AFR89" s="538"/>
      <c r="AFS89" s="538"/>
      <c r="AFT89" s="538"/>
      <c r="AFU89" s="538"/>
      <c r="AFV89" s="538"/>
      <c r="AFW89" s="538"/>
      <c r="AFX89" s="538"/>
      <c r="AFY89" s="538"/>
      <c r="AFZ89" s="538"/>
      <c r="AGA89" s="538"/>
      <c r="AGB89" s="538"/>
      <c r="AGC89" s="538"/>
      <c r="AGD89" s="538"/>
      <c r="AGE89" s="538"/>
      <c r="AGF89" s="538"/>
      <c r="AGG89" s="538"/>
      <c r="AGH89" s="538"/>
      <c r="AGI89" s="538"/>
      <c r="AGJ89" s="538"/>
      <c r="AGK89" s="538"/>
      <c r="AGL89" s="538"/>
      <c r="AGM89" s="538"/>
      <c r="AGN89" s="538"/>
      <c r="AGO89" s="538"/>
      <c r="AGP89" s="538"/>
      <c r="AGQ89" s="538"/>
      <c r="AGR89" s="538"/>
      <c r="AGS89" s="538"/>
      <c r="AGT89" s="538"/>
      <c r="AGU89" s="538"/>
      <c r="AGV89" s="538"/>
      <c r="AGW89" s="538"/>
      <c r="AGX89" s="538"/>
      <c r="AGY89" s="538"/>
      <c r="AGZ89" s="538"/>
      <c r="AHA89" s="538"/>
      <c r="AHB89" s="538"/>
      <c r="AHC89" s="538"/>
      <c r="AHD89" s="538"/>
      <c r="AHE89" s="538"/>
      <c r="AHF89" s="538"/>
      <c r="AHG89" s="538"/>
      <c r="AHH89" s="538"/>
      <c r="AHI89" s="538"/>
      <c r="AHJ89" s="538"/>
      <c r="AHK89" s="538"/>
      <c r="AHL89" s="538"/>
      <c r="AHM89" s="538"/>
      <c r="AHN89" s="538"/>
      <c r="AHO89" s="538"/>
      <c r="AHP89" s="538"/>
      <c r="AHQ89" s="538"/>
      <c r="AHR89" s="538"/>
      <c r="AHS89" s="538"/>
      <c r="AHT89" s="538"/>
      <c r="AHU89" s="538"/>
      <c r="AHV89" s="538"/>
      <c r="AHW89" s="538"/>
      <c r="AHX89" s="538"/>
      <c r="AHY89" s="538"/>
      <c r="AHZ89" s="538"/>
      <c r="AIA89" s="538"/>
      <c r="AIB89" s="538"/>
      <c r="AIC89" s="538"/>
      <c r="AID89" s="538"/>
      <c r="AIE89" s="538"/>
      <c r="AIF89" s="538"/>
      <c r="AIG89" s="538"/>
      <c r="AIH89" s="538"/>
      <c r="AII89" s="538"/>
      <c r="AIJ89" s="538"/>
      <c r="AIK89" s="538"/>
      <c r="AIL89" s="538"/>
      <c r="AIM89" s="538"/>
      <c r="AIN89" s="538"/>
      <c r="AIO89" s="538"/>
      <c r="AIP89" s="538"/>
      <c r="AIQ89" s="538"/>
      <c r="AIR89" s="538"/>
      <c r="AIS89" s="538"/>
      <c r="AIT89" s="538"/>
      <c r="AIU89" s="538"/>
      <c r="AIV89" s="538"/>
      <c r="AIW89" s="538"/>
      <c r="AIX89" s="538"/>
      <c r="AIY89" s="538"/>
      <c r="AIZ89" s="538"/>
      <c r="AJA89" s="538"/>
      <c r="AJB89" s="538"/>
      <c r="AJC89" s="538"/>
      <c r="AJD89" s="538"/>
      <c r="AJE89" s="538"/>
      <c r="AJF89" s="538"/>
      <c r="AJG89" s="538"/>
      <c r="AJH89" s="538"/>
      <c r="AJI89" s="538"/>
      <c r="AJJ89" s="538"/>
      <c r="AJK89" s="538"/>
      <c r="AJL89" s="538"/>
      <c r="AJM89" s="538"/>
      <c r="AJN89" s="538"/>
      <c r="AJO89" s="538"/>
      <c r="AJP89" s="538"/>
      <c r="AJQ89" s="538"/>
      <c r="AJR89" s="538"/>
      <c r="AJS89" s="538"/>
      <c r="AJT89" s="538"/>
      <c r="AJU89" s="538"/>
      <c r="AJV89" s="538"/>
      <c r="AJW89" s="538"/>
      <c r="AJX89" s="538"/>
      <c r="AJY89" s="538"/>
      <c r="AJZ89" s="538"/>
      <c r="AKA89" s="538"/>
      <c r="AKB89" s="538"/>
      <c r="AKC89" s="538"/>
      <c r="AKD89" s="538"/>
      <c r="AKE89" s="538"/>
      <c r="AKF89" s="538"/>
      <c r="AKG89" s="538"/>
      <c r="AKH89" s="538"/>
      <c r="AKI89" s="538"/>
      <c r="AKJ89" s="538"/>
      <c r="AKK89" s="538"/>
      <c r="AKL89" s="538"/>
      <c r="AKM89" s="538"/>
      <c r="AKN89" s="538"/>
      <c r="AKO89" s="538"/>
      <c r="AKP89" s="538"/>
      <c r="AKQ89" s="538"/>
      <c r="AKR89" s="538"/>
      <c r="AKS89" s="538"/>
      <c r="AKT89" s="538"/>
      <c r="AKU89" s="538"/>
      <c r="AKV89" s="538"/>
      <c r="AKW89" s="538"/>
      <c r="AKX89" s="538"/>
      <c r="AKY89" s="538"/>
      <c r="AKZ89" s="538"/>
      <c r="ALA89" s="538"/>
      <c r="ALB89" s="538"/>
      <c r="ALC89" s="538"/>
      <c r="ALD89" s="538"/>
      <c r="ALE89" s="538"/>
      <c r="ALF89" s="538"/>
      <c r="ALG89" s="538"/>
      <c r="ALH89" s="538"/>
      <c r="ALI89" s="538"/>
      <c r="ALJ89" s="538"/>
      <c r="ALK89" s="538"/>
      <c r="ALL89" s="538"/>
      <c r="ALM89" s="538"/>
      <c r="ALN89" s="538"/>
      <c r="ALO89" s="538"/>
      <c r="ALP89" s="538"/>
      <c r="ALQ89" s="538"/>
      <c r="ALR89" s="538"/>
      <c r="ALS89" s="538"/>
      <c r="ALT89" s="538"/>
      <c r="ALU89" s="538"/>
      <c r="ALV89" s="538"/>
      <c r="ALW89" s="538"/>
      <c r="ALX89" s="538"/>
      <c r="ALY89" s="538"/>
      <c r="ALZ89" s="538"/>
      <c r="AMA89" s="538"/>
      <c r="AMB89" s="538"/>
      <c r="AMC89" s="538"/>
      <c r="AMD89" s="538"/>
      <c r="AME89" s="538"/>
      <c r="AMF89" s="538"/>
      <c r="AMG89" s="538"/>
      <c r="AMH89" s="538"/>
      <c r="AMI89" s="538"/>
      <c r="AMJ89" s="538"/>
      <c r="AMK89" s="538"/>
      <c r="AML89" s="538"/>
      <c r="AMM89" s="538"/>
      <c r="AMN89" s="538"/>
      <c r="AMO89" s="538"/>
      <c r="AMP89" s="538"/>
      <c r="AMQ89" s="538"/>
      <c r="AMR89" s="538"/>
      <c r="AMS89" s="538"/>
      <c r="AMT89" s="538"/>
      <c r="AMU89" s="538"/>
      <c r="AMV89" s="538"/>
      <c r="AMW89" s="538"/>
      <c r="AMX89" s="538"/>
      <c r="AMY89" s="538"/>
      <c r="AMZ89" s="538"/>
      <c r="ANA89" s="538"/>
      <c r="ANB89" s="538"/>
      <c r="ANC89" s="538"/>
      <c r="AND89" s="538"/>
      <c r="ANE89" s="538"/>
      <c r="ANF89" s="538"/>
      <c r="ANG89" s="538"/>
      <c r="ANH89" s="538"/>
      <c r="ANI89" s="538"/>
      <c r="ANJ89" s="538"/>
      <c r="ANK89" s="538"/>
      <c r="ANL89" s="538"/>
      <c r="ANM89" s="538"/>
      <c r="ANN89" s="538"/>
      <c r="ANO89" s="538"/>
      <c r="ANP89" s="538"/>
      <c r="ANQ89" s="538"/>
      <c r="ANR89" s="538"/>
      <c r="ANS89" s="538"/>
      <c r="ANT89" s="538"/>
      <c r="ANU89" s="538"/>
      <c r="ANV89" s="538"/>
      <c r="ANW89" s="538"/>
      <c r="ANX89" s="538"/>
      <c r="ANY89" s="538"/>
      <c r="ANZ89" s="538"/>
      <c r="AOA89" s="538"/>
      <c r="AOB89" s="538"/>
      <c r="AOC89" s="538"/>
      <c r="AOD89" s="538"/>
      <c r="AOE89" s="538"/>
      <c r="AOF89" s="538"/>
      <c r="AOG89" s="538"/>
      <c r="AOH89" s="538"/>
      <c r="AOI89" s="538"/>
      <c r="AOJ89" s="538"/>
      <c r="AOK89" s="538"/>
      <c r="AOL89" s="538"/>
      <c r="AOM89" s="538"/>
      <c r="AON89" s="538"/>
      <c r="AOO89" s="538"/>
      <c r="AOP89" s="538"/>
      <c r="AOQ89" s="538"/>
      <c r="AOR89" s="538"/>
      <c r="AOS89" s="538"/>
      <c r="AOT89" s="538"/>
      <c r="AOU89" s="538"/>
      <c r="AOV89" s="538"/>
      <c r="AOW89" s="538"/>
      <c r="AOX89" s="538"/>
      <c r="AOY89" s="538"/>
      <c r="AOZ89" s="538"/>
      <c r="APA89" s="538"/>
      <c r="APB89" s="538"/>
      <c r="APC89" s="538"/>
      <c r="APD89" s="538"/>
      <c r="APE89" s="538"/>
      <c r="APF89" s="538"/>
      <c r="APG89" s="538"/>
      <c r="APH89" s="538"/>
      <c r="API89" s="538"/>
      <c r="APJ89" s="538"/>
      <c r="APK89" s="538"/>
      <c r="APL89" s="538"/>
      <c r="APM89" s="538"/>
      <c r="APN89" s="538"/>
      <c r="APO89" s="538"/>
      <c r="APP89" s="538"/>
      <c r="APQ89" s="538"/>
      <c r="APR89" s="538"/>
      <c r="APS89" s="538"/>
      <c r="APT89" s="538"/>
      <c r="APU89" s="538"/>
      <c r="APV89" s="538"/>
      <c r="APW89" s="538"/>
      <c r="APX89" s="538"/>
      <c r="APY89" s="538"/>
      <c r="APZ89" s="538"/>
      <c r="AQA89" s="538"/>
      <c r="AQB89" s="538"/>
      <c r="AQC89" s="538"/>
      <c r="AQD89" s="538"/>
      <c r="AQE89" s="538"/>
      <c r="AQF89" s="538"/>
      <c r="AQG89" s="538"/>
      <c r="AQH89" s="538"/>
      <c r="AQI89" s="538"/>
      <c r="AQJ89" s="538"/>
      <c r="AQK89" s="538"/>
      <c r="AQL89" s="538"/>
      <c r="AQM89" s="538"/>
      <c r="AQN89" s="538"/>
      <c r="AQO89" s="538"/>
      <c r="AQP89" s="538"/>
      <c r="AQQ89" s="538"/>
      <c r="AQR89" s="538"/>
      <c r="AQS89" s="538"/>
      <c r="AQT89" s="538"/>
      <c r="AQU89" s="538"/>
      <c r="AQV89" s="538"/>
      <c r="AQW89" s="538"/>
      <c r="AQX89" s="538"/>
      <c r="AQY89" s="538"/>
      <c r="AQZ89" s="538"/>
      <c r="ARA89" s="538"/>
      <c r="ARB89" s="538"/>
      <c r="ARC89" s="538"/>
      <c r="ARD89" s="538"/>
      <c r="ARE89" s="538"/>
      <c r="ARF89" s="538"/>
      <c r="ARG89" s="538"/>
      <c r="ARH89" s="538"/>
      <c r="ARI89" s="538"/>
      <c r="ARJ89" s="538"/>
      <c r="ARK89" s="538"/>
      <c r="ARL89" s="538"/>
      <c r="ARM89" s="538"/>
      <c r="ARN89" s="538"/>
      <c r="ARO89" s="538"/>
      <c r="ARP89" s="538"/>
      <c r="ARQ89" s="538"/>
      <c r="ARR89" s="538"/>
      <c r="ARS89" s="538"/>
      <c r="ART89" s="538"/>
      <c r="ARU89" s="538"/>
      <c r="ARV89" s="538"/>
      <c r="ARW89" s="538"/>
      <c r="ARX89" s="538"/>
      <c r="ARY89" s="538"/>
      <c r="ARZ89" s="538"/>
      <c r="ASA89" s="538"/>
      <c r="ASB89" s="538"/>
      <c r="ASC89" s="538"/>
      <c r="ASD89" s="538"/>
      <c r="ASE89" s="538"/>
      <c r="ASF89" s="538"/>
      <c r="ASG89" s="538"/>
      <c r="ASH89" s="538"/>
      <c r="ASI89" s="538"/>
      <c r="ASJ89" s="538"/>
      <c r="ASK89" s="538"/>
      <c r="ASL89" s="538"/>
      <c r="ASM89" s="538"/>
      <c r="ASN89" s="538"/>
      <c r="ASO89" s="538"/>
      <c r="ASP89" s="538"/>
      <c r="ASQ89" s="538"/>
      <c r="ASR89" s="538"/>
      <c r="ASS89" s="538"/>
      <c r="AST89" s="538"/>
      <c r="ASU89" s="538"/>
      <c r="ASV89" s="538"/>
      <c r="ASW89" s="538"/>
      <c r="ASX89" s="538"/>
      <c r="ASY89" s="538"/>
      <c r="ASZ89" s="538"/>
      <c r="ATA89" s="538"/>
      <c r="ATB89" s="538"/>
      <c r="ATC89" s="538"/>
      <c r="ATD89" s="538"/>
      <c r="ATE89" s="538"/>
      <c r="ATF89" s="538"/>
      <c r="ATG89" s="538"/>
      <c r="ATH89" s="538"/>
      <c r="ATI89" s="538"/>
      <c r="ATJ89" s="538"/>
      <c r="ATK89" s="538"/>
      <c r="ATL89" s="538"/>
      <c r="ATM89" s="538"/>
      <c r="ATN89" s="538"/>
      <c r="ATO89" s="538"/>
      <c r="ATP89" s="538"/>
      <c r="ATQ89" s="538"/>
      <c r="ATR89" s="538"/>
      <c r="ATS89" s="538"/>
      <c r="ATT89" s="538"/>
      <c r="ATU89" s="538"/>
      <c r="ATV89" s="538"/>
      <c r="ATW89" s="538"/>
      <c r="ATX89" s="538"/>
      <c r="ATY89" s="538"/>
      <c r="ATZ89" s="538"/>
      <c r="AUA89" s="538"/>
      <c r="AUB89" s="538"/>
      <c r="AUC89" s="538"/>
      <c r="AUD89" s="538"/>
      <c r="AUE89" s="538"/>
      <c r="AUF89" s="538"/>
      <c r="AUG89" s="538"/>
      <c r="AUH89" s="538"/>
      <c r="AUI89" s="538"/>
      <c r="AUJ89" s="538"/>
      <c r="AUK89" s="538"/>
      <c r="AUL89" s="538"/>
      <c r="AUM89" s="538"/>
      <c r="AUN89" s="538"/>
      <c r="AUO89" s="538"/>
      <c r="AUP89" s="538"/>
      <c r="AUQ89" s="538"/>
      <c r="AUR89" s="538"/>
      <c r="AUS89" s="538"/>
      <c r="AUT89" s="538"/>
      <c r="AUU89" s="538"/>
      <c r="AUV89" s="538"/>
      <c r="AUW89" s="538"/>
      <c r="AUX89" s="538"/>
      <c r="AUY89" s="538"/>
      <c r="AUZ89" s="538"/>
      <c r="AVA89" s="538"/>
      <c r="AVB89" s="538"/>
      <c r="AVC89" s="538"/>
      <c r="AVD89" s="538"/>
      <c r="AVE89" s="538"/>
      <c r="AVF89" s="538"/>
      <c r="AVG89" s="538"/>
      <c r="AVH89" s="538"/>
      <c r="AVI89" s="538"/>
      <c r="AVJ89" s="538"/>
      <c r="AVK89" s="538"/>
      <c r="AVL89" s="538"/>
      <c r="AVM89" s="538"/>
      <c r="AVN89" s="538"/>
      <c r="AVO89" s="538"/>
      <c r="AVP89" s="538"/>
      <c r="AVQ89" s="538"/>
      <c r="AVR89" s="538"/>
      <c r="AVS89" s="538"/>
      <c r="AVT89" s="538"/>
      <c r="AVU89" s="538"/>
      <c r="AVV89" s="538"/>
      <c r="AVW89" s="538"/>
      <c r="AVX89" s="538"/>
      <c r="AVY89" s="538"/>
      <c r="AVZ89" s="538"/>
      <c r="AWA89" s="538"/>
      <c r="AWB89" s="538"/>
      <c r="AWC89" s="538"/>
      <c r="AWD89" s="538"/>
      <c r="AWE89" s="538"/>
      <c r="AWF89" s="538"/>
      <c r="AWG89" s="538"/>
      <c r="AWH89" s="538"/>
      <c r="AWI89" s="538"/>
      <c r="AWJ89" s="538"/>
      <c r="AWK89" s="538"/>
      <c r="AWL89" s="538"/>
      <c r="AWM89" s="538"/>
      <c r="AWN89" s="538"/>
      <c r="AWO89" s="538"/>
      <c r="AWP89" s="538"/>
      <c r="AWQ89" s="538"/>
      <c r="AWR89" s="538"/>
      <c r="AWS89" s="538"/>
      <c r="AWT89" s="538"/>
      <c r="AWU89" s="538"/>
      <c r="AWV89" s="538"/>
      <c r="AWW89" s="538"/>
      <c r="AWX89" s="538"/>
      <c r="AWY89" s="538"/>
      <c r="AWZ89" s="538"/>
      <c r="AXA89" s="538"/>
      <c r="AXB89" s="538"/>
      <c r="AXC89" s="538"/>
      <c r="AXD89" s="538"/>
      <c r="AXE89" s="538"/>
      <c r="AXF89" s="538"/>
      <c r="AXG89" s="538"/>
      <c r="AXH89" s="538"/>
      <c r="AXI89" s="538"/>
      <c r="AXJ89" s="538"/>
      <c r="AXK89" s="538"/>
      <c r="AXL89" s="538"/>
      <c r="AXM89" s="538"/>
      <c r="AXN89" s="538"/>
      <c r="AXO89" s="538"/>
      <c r="AXP89" s="538"/>
      <c r="AXQ89" s="538"/>
      <c r="AXR89" s="538"/>
      <c r="AXS89" s="538"/>
      <c r="AXT89" s="538"/>
      <c r="AXU89" s="538"/>
      <c r="AXV89" s="538"/>
      <c r="AXW89" s="538"/>
      <c r="AXX89" s="538"/>
      <c r="AXY89" s="538"/>
      <c r="AXZ89" s="538"/>
      <c r="AYA89" s="538"/>
      <c r="AYB89" s="538"/>
      <c r="AYC89" s="538"/>
      <c r="AYD89" s="538"/>
      <c r="AYE89" s="538"/>
      <c r="AYF89" s="538"/>
      <c r="AYG89" s="538"/>
      <c r="AYH89" s="538"/>
      <c r="AYI89" s="538"/>
      <c r="AYJ89" s="538"/>
      <c r="AYK89" s="538"/>
      <c r="AYL89" s="538"/>
      <c r="AYM89" s="538"/>
      <c r="AYN89" s="538"/>
      <c r="AYO89" s="538"/>
      <c r="AYP89" s="538"/>
      <c r="AYQ89" s="538"/>
      <c r="AYR89" s="538"/>
      <c r="AYS89" s="538"/>
      <c r="AYT89" s="538"/>
      <c r="AYU89" s="538"/>
      <c r="AYV89" s="538"/>
      <c r="AYW89" s="538"/>
      <c r="AYX89" s="538"/>
      <c r="AYY89" s="538"/>
      <c r="AYZ89" s="538"/>
      <c r="AZA89" s="538"/>
      <c r="AZB89" s="538"/>
      <c r="AZC89" s="538"/>
      <c r="AZD89" s="538"/>
      <c r="AZE89" s="538"/>
      <c r="AZF89" s="538"/>
      <c r="AZG89" s="538"/>
      <c r="AZH89" s="538"/>
      <c r="AZI89" s="538"/>
      <c r="AZJ89" s="538"/>
      <c r="AZK89" s="538"/>
      <c r="AZL89" s="538"/>
      <c r="AZM89" s="538"/>
      <c r="AZN89" s="538"/>
      <c r="AZO89" s="538"/>
      <c r="AZP89" s="538"/>
      <c r="AZQ89" s="538"/>
      <c r="AZR89" s="538"/>
      <c r="AZS89" s="538"/>
      <c r="AZT89" s="538"/>
      <c r="AZU89" s="538"/>
      <c r="AZV89" s="538"/>
      <c r="AZW89" s="538"/>
      <c r="AZX89" s="538"/>
      <c r="AZY89" s="538"/>
      <c r="AZZ89" s="538"/>
      <c r="BAA89" s="538"/>
      <c r="BAB89" s="538"/>
      <c r="BAC89" s="538"/>
      <c r="BAD89" s="538"/>
      <c r="BAE89" s="538"/>
      <c r="BAF89" s="538"/>
      <c r="BAG89" s="538"/>
      <c r="BAH89" s="538"/>
      <c r="BAI89" s="538"/>
      <c r="BAJ89" s="538"/>
      <c r="BAK89" s="538"/>
      <c r="BAL89" s="538"/>
      <c r="BAM89" s="538"/>
      <c r="BAN89" s="538"/>
      <c r="BAO89" s="538"/>
      <c r="BAP89" s="538"/>
      <c r="BAQ89" s="538"/>
      <c r="BAR89" s="538"/>
      <c r="BAS89" s="538"/>
      <c r="BAT89" s="538"/>
      <c r="BAU89" s="538"/>
      <c r="BAV89" s="538"/>
      <c r="BAW89" s="538"/>
      <c r="BAX89" s="538"/>
      <c r="BAY89" s="538"/>
      <c r="BAZ89" s="538"/>
      <c r="BBA89" s="538"/>
      <c r="BBB89" s="538"/>
      <c r="BBC89" s="538"/>
      <c r="BBD89" s="538"/>
      <c r="BBE89" s="538"/>
      <c r="BBF89" s="538"/>
      <c r="BBG89" s="538"/>
      <c r="BBH89" s="538"/>
      <c r="BBI89" s="538"/>
      <c r="BBJ89" s="538"/>
      <c r="BBK89" s="538"/>
      <c r="BBL89" s="538"/>
      <c r="BBM89" s="538"/>
      <c r="BBN89" s="538"/>
      <c r="BBO89" s="538"/>
      <c r="BBP89" s="538"/>
      <c r="BBQ89" s="538"/>
      <c r="BBR89" s="538"/>
      <c r="BBS89" s="538"/>
      <c r="BBT89" s="538"/>
      <c r="BBU89" s="538"/>
      <c r="BBV89" s="538"/>
      <c r="BBW89" s="538"/>
      <c r="BBX89" s="538"/>
      <c r="BBY89" s="538"/>
      <c r="BBZ89" s="538"/>
      <c r="BCA89" s="538"/>
      <c r="BCB89" s="538"/>
      <c r="BCC89" s="538"/>
      <c r="BCD89" s="538"/>
      <c r="BCE89" s="538"/>
      <c r="BCF89" s="538"/>
      <c r="BCG89" s="538"/>
      <c r="BCH89" s="538"/>
      <c r="BCI89" s="538"/>
      <c r="BCJ89" s="538"/>
      <c r="BCK89" s="538"/>
      <c r="BCL89" s="538"/>
      <c r="BCM89" s="538"/>
      <c r="BCN89" s="538"/>
      <c r="BCO89" s="538"/>
      <c r="BCP89" s="538"/>
      <c r="BCQ89" s="538"/>
      <c r="BCR89" s="538"/>
      <c r="BCS89" s="538"/>
      <c r="BCT89" s="538"/>
      <c r="BCU89" s="538"/>
      <c r="BCV89" s="538"/>
      <c r="BCW89" s="538"/>
      <c r="BCX89" s="538"/>
      <c r="BCY89" s="538"/>
      <c r="BCZ89" s="538"/>
      <c r="BDA89" s="538"/>
      <c r="BDB89" s="538"/>
      <c r="BDC89" s="538"/>
      <c r="BDD89" s="538"/>
      <c r="BDE89" s="538"/>
      <c r="BDF89" s="538"/>
      <c r="BDG89" s="538"/>
      <c r="BDH89" s="538"/>
      <c r="BDI89" s="538"/>
      <c r="BDJ89" s="538"/>
      <c r="BDK89" s="538"/>
      <c r="BDL89" s="538"/>
      <c r="BDM89" s="538"/>
      <c r="BDN89" s="538"/>
      <c r="BDO89" s="538"/>
      <c r="BDP89" s="538"/>
      <c r="BDQ89" s="538"/>
      <c r="BDR89" s="538"/>
      <c r="BDS89" s="538"/>
      <c r="BDT89" s="538"/>
      <c r="BDU89" s="538"/>
      <c r="BDV89" s="538"/>
      <c r="BDW89" s="538"/>
      <c r="BDX89" s="538"/>
      <c r="BDY89" s="538"/>
      <c r="BDZ89" s="538"/>
      <c r="BEA89" s="538"/>
      <c r="BEB89" s="538"/>
      <c r="BEC89" s="538"/>
      <c r="BED89" s="538"/>
      <c r="BEE89" s="538"/>
      <c r="BEF89" s="538"/>
      <c r="BEG89" s="538"/>
      <c r="BEH89" s="538"/>
      <c r="BEI89" s="538"/>
      <c r="BEJ89" s="538"/>
      <c r="BEK89" s="538"/>
      <c r="BEL89" s="538"/>
      <c r="BEM89" s="538"/>
      <c r="BEN89" s="538"/>
      <c r="BEO89" s="538"/>
      <c r="BEP89" s="538"/>
      <c r="BEQ89" s="538"/>
      <c r="BER89" s="538"/>
      <c r="BES89" s="538"/>
      <c r="BET89" s="538"/>
      <c r="BEU89" s="538"/>
      <c r="BEV89" s="538"/>
      <c r="BEW89" s="538"/>
      <c r="BEX89" s="538"/>
      <c r="BEY89" s="538"/>
      <c r="BEZ89" s="538"/>
      <c r="BFA89" s="538"/>
      <c r="BFB89" s="538"/>
      <c r="BFC89" s="538"/>
      <c r="BFD89" s="538"/>
      <c r="BFE89" s="538"/>
      <c r="BFF89" s="538"/>
      <c r="BFG89" s="538"/>
      <c r="BFH89" s="538"/>
      <c r="BFI89" s="538"/>
      <c r="BFJ89" s="538"/>
      <c r="BFK89" s="538"/>
      <c r="BFL89" s="538"/>
      <c r="BFM89" s="538"/>
      <c r="BFN89" s="538"/>
      <c r="BFO89" s="538"/>
      <c r="BFP89" s="538"/>
      <c r="BFQ89" s="538"/>
      <c r="BFR89" s="538"/>
      <c r="BFS89" s="538"/>
      <c r="BFT89" s="538"/>
      <c r="BFU89" s="538"/>
      <c r="BFV89" s="538"/>
      <c r="BFW89" s="538"/>
      <c r="BFX89" s="538"/>
      <c r="BFY89" s="538"/>
      <c r="BFZ89" s="538"/>
      <c r="BGA89" s="538"/>
      <c r="BGB89" s="538"/>
      <c r="BGC89" s="538"/>
      <c r="BGD89" s="538"/>
      <c r="BGE89" s="538"/>
      <c r="BGF89" s="538"/>
      <c r="BGG89" s="538"/>
      <c r="BGH89" s="538"/>
      <c r="BGI89" s="538"/>
      <c r="BGJ89" s="538"/>
      <c r="BGK89" s="538"/>
      <c r="BGL89" s="538"/>
      <c r="BGM89" s="538"/>
      <c r="BGN89" s="538"/>
      <c r="BGO89" s="538"/>
      <c r="BGP89" s="538"/>
      <c r="BGQ89" s="538"/>
      <c r="BGR89" s="538"/>
      <c r="BGS89" s="538"/>
      <c r="BGT89" s="538"/>
      <c r="BGU89" s="538"/>
      <c r="BGV89" s="538"/>
      <c r="BGW89" s="538"/>
      <c r="BGX89" s="538"/>
      <c r="BGY89" s="538"/>
      <c r="BGZ89" s="538"/>
      <c r="BHA89" s="538"/>
      <c r="BHB89" s="538"/>
      <c r="BHC89" s="538"/>
      <c r="BHD89" s="538"/>
      <c r="BHE89" s="538"/>
      <c r="BHF89" s="538"/>
      <c r="BHG89" s="538"/>
      <c r="BHH89" s="538"/>
      <c r="BHI89" s="538"/>
      <c r="BHJ89" s="538"/>
      <c r="BHK89" s="538"/>
      <c r="BHL89" s="538"/>
      <c r="BHM89" s="538"/>
      <c r="BHN89" s="538"/>
      <c r="BHO89" s="538"/>
      <c r="BHP89" s="538"/>
      <c r="BHQ89" s="538"/>
      <c r="BHR89" s="538"/>
      <c r="BHS89" s="538"/>
      <c r="BHT89" s="538"/>
      <c r="BHU89" s="538"/>
      <c r="BHV89" s="538"/>
      <c r="BHW89" s="538"/>
      <c r="BHX89" s="538"/>
      <c r="BHY89" s="538"/>
      <c r="BHZ89" s="538"/>
      <c r="BIA89" s="538"/>
      <c r="BIB89" s="538"/>
      <c r="BIC89" s="538"/>
      <c r="BID89" s="538"/>
      <c r="BIE89" s="538"/>
      <c r="BIF89" s="538"/>
      <c r="BIG89" s="538"/>
      <c r="BIH89" s="538"/>
      <c r="BII89" s="538"/>
      <c r="BIJ89" s="538"/>
      <c r="BIK89" s="538"/>
      <c r="BIL89" s="538"/>
      <c r="BIM89" s="538"/>
      <c r="BIN89" s="538"/>
      <c r="BIO89" s="538"/>
      <c r="BIP89" s="538"/>
      <c r="BIQ89" s="538"/>
      <c r="BIR89" s="538"/>
      <c r="BIS89" s="538"/>
      <c r="BIT89" s="538"/>
      <c r="BIU89" s="538"/>
      <c r="BIV89" s="538"/>
      <c r="BIW89" s="538"/>
      <c r="BIX89" s="538"/>
      <c r="BIY89" s="538"/>
      <c r="BIZ89" s="538"/>
      <c r="BJA89" s="538"/>
      <c r="BJB89" s="538"/>
      <c r="BJC89" s="538"/>
      <c r="BJD89" s="538"/>
      <c r="BJE89" s="538"/>
      <c r="BJF89" s="538"/>
      <c r="BJG89" s="538"/>
      <c r="BJH89" s="538"/>
      <c r="BJI89" s="538"/>
      <c r="BJJ89" s="538"/>
      <c r="BJK89" s="538"/>
      <c r="BJL89" s="538"/>
      <c r="BJM89" s="538"/>
      <c r="BJN89" s="538"/>
      <c r="BJO89" s="538"/>
      <c r="BJP89" s="538"/>
      <c r="BJQ89" s="538"/>
      <c r="BJR89" s="538"/>
      <c r="BJS89" s="538"/>
      <c r="BJT89" s="538"/>
      <c r="BJU89" s="538"/>
      <c r="BJV89" s="538"/>
      <c r="BJW89" s="538"/>
      <c r="BJX89" s="538"/>
      <c r="BJY89" s="538"/>
      <c r="BJZ89" s="538"/>
      <c r="BKA89" s="538"/>
      <c r="BKB89" s="538"/>
      <c r="BKC89" s="538"/>
      <c r="BKD89" s="538"/>
      <c r="BKE89" s="538"/>
      <c r="BKF89" s="538"/>
      <c r="BKG89" s="538"/>
      <c r="BKH89" s="538"/>
      <c r="BKI89" s="538"/>
      <c r="BKJ89" s="538"/>
      <c r="BKK89" s="538"/>
      <c r="BKL89" s="538"/>
      <c r="BKM89" s="538"/>
      <c r="BKN89" s="538"/>
      <c r="BKO89" s="538"/>
      <c r="BKP89" s="538"/>
      <c r="BKQ89" s="538"/>
      <c r="BKR89" s="538"/>
      <c r="BKS89" s="538"/>
      <c r="BKT89" s="538"/>
      <c r="BKU89" s="538"/>
      <c r="BKV89" s="538"/>
      <c r="BKW89" s="538"/>
      <c r="BKX89" s="538"/>
      <c r="BKY89" s="538"/>
      <c r="BKZ89" s="538"/>
      <c r="BLA89" s="538"/>
      <c r="BLB89" s="538"/>
      <c r="BLC89" s="538"/>
      <c r="BLD89" s="538"/>
      <c r="BLE89" s="538"/>
      <c r="BLF89" s="538"/>
      <c r="BLG89" s="538"/>
      <c r="BLH89" s="538"/>
      <c r="BLI89" s="538"/>
      <c r="BLJ89" s="538"/>
      <c r="BLK89" s="538"/>
      <c r="BLL89" s="538"/>
      <c r="BLM89" s="538"/>
      <c r="BLN89" s="538"/>
      <c r="BLO89" s="538"/>
      <c r="BLP89" s="538"/>
      <c r="BLQ89" s="538"/>
      <c r="BLR89" s="538"/>
      <c r="BLS89" s="538"/>
      <c r="BLT89" s="538"/>
      <c r="BLU89" s="538"/>
      <c r="BLV89" s="538"/>
      <c r="BLW89" s="538"/>
      <c r="BLX89" s="538"/>
      <c r="BLY89" s="538"/>
      <c r="BLZ89" s="538"/>
      <c r="BMA89" s="538"/>
      <c r="BMB89" s="538"/>
      <c r="BMC89" s="538"/>
      <c r="BMD89" s="538"/>
      <c r="BME89" s="538"/>
      <c r="BMF89" s="538"/>
      <c r="BMG89" s="538"/>
      <c r="BMH89" s="538"/>
      <c r="BMI89" s="538"/>
      <c r="BMJ89" s="538"/>
      <c r="BMK89" s="538"/>
      <c r="BML89" s="538"/>
      <c r="BMM89" s="538"/>
      <c r="BMN89" s="538"/>
      <c r="BMO89" s="538"/>
      <c r="BMP89" s="538"/>
      <c r="BMQ89" s="538"/>
      <c r="BMR89" s="538"/>
      <c r="BMS89" s="538"/>
      <c r="BMT89" s="538"/>
      <c r="BMU89" s="538"/>
      <c r="BMV89" s="538"/>
      <c r="BMW89" s="538"/>
      <c r="BMX89" s="538"/>
      <c r="BMY89" s="538"/>
      <c r="BMZ89" s="538"/>
      <c r="BNA89" s="538"/>
      <c r="BNB89" s="538"/>
      <c r="BNC89" s="538"/>
      <c r="BND89" s="538"/>
      <c r="BNE89" s="538"/>
      <c r="BNF89" s="538"/>
      <c r="BNG89" s="538"/>
      <c r="BNH89" s="538"/>
      <c r="BNI89" s="538"/>
      <c r="BNJ89" s="538"/>
      <c r="BNK89" s="538"/>
      <c r="BNL89" s="538"/>
      <c r="BNM89" s="538"/>
      <c r="BNN89" s="538"/>
      <c r="BNO89" s="538"/>
      <c r="BNP89" s="538"/>
      <c r="BNQ89" s="538"/>
      <c r="BNR89" s="538"/>
      <c r="BNS89" s="538"/>
      <c r="BNT89" s="538"/>
      <c r="BNU89" s="538"/>
      <c r="BNV89" s="538"/>
      <c r="BNW89" s="538"/>
      <c r="BNX89" s="538"/>
      <c r="BNY89" s="538"/>
      <c r="BNZ89" s="538"/>
      <c r="BOA89" s="538"/>
      <c r="BOB89" s="538"/>
      <c r="BOC89" s="538"/>
      <c r="BOD89" s="538"/>
      <c r="BOE89" s="538"/>
      <c r="BOF89" s="538"/>
      <c r="BOG89" s="538"/>
      <c r="BOH89" s="538"/>
      <c r="BOI89" s="538"/>
      <c r="BOJ89" s="538"/>
      <c r="BOK89" s="538"/>
      <c r="BOL89" s="538"/>
      <c r="BOM89" s="538"/>
      <c r="BON89" s="538"/>
      <c r="BOO89" s="538"/>
      <c r="BOP89" s="538"/>
      <c r="BOQ89" s="538"/>
      <c r="BOR89" s="538"/>
      <c r="BOS89" s="538"/>
      <c r="BOT89" s="538"/>
      <c r="BOU89" s="538"/>
      <c r="BOV89" s="538"/>
      <c r="BOW89" s="538"/>
      <c r="BOX89" s="538"/>
      <c r="BOY89" s="538"/>
      <c r="BOZ89" s="538"/>
      <c r="BPA89" s="538"/>
      <c r="BPB89" s="538"/>
      <c r="BPC89" s="538"/>
      <c r="BPD89" s="538"/>
      <c r="BPE89" s="538"/>
      <c r="BPF89" s="538"/>
      <c r="BPG89" s="538"/>
      <c r="BPH89" s="538"/>
      <c r="BPI89" s="538"/>
      <c r="BPJ89" s="538"/>
      <c r="BPK89" s="538"/>
      <c r="BPL89" s="538"/>
      <c r="BPM89" s="538"/>
      <c r="BPN89" s="538"/>
      <c r="BPO89" s="538"/>
      <c r="BPP89" s="538"/>
      <c r="BPQ89" s="538"/>
      <c r="BPR89" s="538"/>
      <c r="BPS89" s="538"/>
      <c r="BPT89" s="538"/>
      <c r="BPU89" s="538"/>
      <c r="BPV89" s="538"/>
      <c r="BPW89" s="538"/>
      <c r="BPX89" s="538"/>
      <c r="BPY89" s="538"/>
      <c r="BPZ89" s="538"/>
      <c r="BQA89" s="538"/>
      <c r="BQB89" s="538"/>
      <c r="BQC89" s="538"/>
      <c r="BQD89" s="538"/>
      <c r="BQE89" s="538"/>
      <c r="BQF89" s="538"/>
      <c r="BQG89" s="538"/>
      <c r="BQH89" s="538"/>
      <c r="BQI89" s="538"/>
      <c r="BQJ89" s="538"/>
      <c r="BQK89" s="538"/>
      <c r="BQL89" s="538"/>
      <c r="BQM89" s="538"/>
      <c r="BQN89" s="538"/>
      <c r="BQO89" s="538"/>
      <c r="BQP89" s="538"/>
      <c r="BQQ89" s="538"/>
      <c r="BQR89" s="538"/>
      <c r="BQS89" s="538"/>
      <c r="BQT89" s="538"/>
      <c r="BQU89" s="538"/>
      <c r="BQV89" s="538"/>
      <c r="BQW89" s="538"/>
      <c r="BQX89" s="538"/>
      <c r="BQY89" s="538"/>
      <c r="BQZ89" s="538"/>
      <c r="BRA89" s="538"/>
      <c r="BRB89" s="538"/>
      <c r="BRC89" s="538"/>
      <c r="BRD89" s="538"/>
      <c r="BRE89" s="538"/>
      <c r="BRF89" s="538"/>
      <c r="BRG89" s="538"/>
      <c r="BRH89" s="538"/>
      <c r="BRI89" s="538"/>
      <c r="BRJ89" s="538"/>
      <c r="BRK89" s="538"/>
      <c r="BRL89" s="538"/>
      <c r="BRM89" s="538"/>
      <c r="BRN89" s="538"/>
      <c r="BRO89" s="538"/>
      <c r="BRP89" s="538"/>
      <c r="BRQ89" s="538"/>
      <c r="BRR89" s="538"/>
      <c r="BRS89" s="538"/>
      <c r="BRT89" s="538"/>
      <c r="BRU89" s="538"/>
      <c r="BRV89" s="538"/>
      <c r="BRW89" s="538"/>
      <c r="BRX89" s="538"/>
      <c r="BRY89" s="538"/>
      <c r="BRZ89" s="538"/>
      <c r="BSA89" s="538"/>
      <c r="BSB89" s="538"/>
      <c r="BSC89" s="538"/>
      <c r="BSD89" s="538"/>
      <c r="BSE89" s="538"/>
      <c r="BSF89" s="538"/>
      <c r="BSG89" s="538"/>
      <c r="BSH89" s="538"/>
      <c r="BSI89" s="538"/>
      <c r="BSJ89" s="538"/>
      <c r="BSK89" s="538"/>
      <c r="BSL89" s="538"/>
      <c r="BSM89" s="538"/>
      <c r="BSN89" s="538"/>
      <c r="BSO89" s="538"/>
      <c r="BSP89" s="538"/>
      <c r="BSQ89" s="538"/>
      <c r="BSR89" s="538"/>
      <c r="BSS89" s="538"/>
      <c r="BST89" s="538"/>
      <c r="BSU89" s="538"/>
      <c r="BSV89" s="538"/>
      <c r="BSW89" s="538"/>
      <c r="BSX89" s="538"/>
      <c r="BSY89" s="538"/>
      <c r="BSZ89" s="538"/>
      <c r="BTA89" s="538"/>
      <c r="BTB89" s="538"/>
      <c r="BTC89" s="538"/>
      <c r="BTD89" s="538"/>
      <c r="BTE89" s="538"/>
      <c r="BTF89" s="538"/>
      <c r="BTG89" s="538"/>
      <c r="BTH89" s="538"/>
      <c r="BTI89" s="538"/>
      <c r="BTJ89" s="538"/>
      <c r="BTK89" s="538"/>
      <c r="BTL89" s="538"/>
      <c r="BTM89" s="538"/>
      <c r="BTN89" s="538"/>
      <c r="BTO89" s="538"/>
      <c r="BTP89" s="538"/>
      <c r="BTQ89" s="538"/>
      <c r="BTR89" s="538"/>
      <c r="BTS89" s="538"/>
      <c r="BTT89" s="538"/>
      <c r="BTU89" s="538"/>
      <c r="BTV89" s="538"/>
      <c r="BTW89" s="538"/>
      <c r="BTX89" s="538"/>
      <c r="BTY89" s="538"/>
      <c r="BTZ89" s="538"/>
      <c r="BUA89" s="538"/>
      <c r="BUB89" s="538"/>
      <c r="BUC89" s="538"/>
      <c r="BUD89" s="538"/>
      <c r="BUE89" s="538"/>
      <c r="BUF89" s="538"/>
      <c r="BUG89" s="538"/>
      <c r="BUH89" s="538"/>
      <c r="BUI89" s="538"/>
      <c r="BUJ89" s="538"/>
      <c r="BUK89" s="538"/>
      <c r="BUL89" s="538"/>
      <c r="BUM89" s="538"/>
      <c r="BUN89" s="538"/>
      <c r="BUO89" s="538"/>
      <c r="BUP89" s="538"/>
      <c r="BUQ89" s="538"/>
      <c r="BUR89" s="538"/>
      <c r="BUS89" s="538"/>
      <c r="BUT89" s="538"/>
      <c r="BUU89" s="538"/>
      <c r="BUV89" s="538"/>
      <c r="BUW89" s="538"/>
      <c r="BUX89" s="538"/>
      <c r="BUY89" s="538"/>
      <c r="BUZ89" s="538"/>
      <c r="BVA89" s="538"/>
      <c r="BVB89" s="538"/>
      <c r="BVC89" s="538"/>
      <c r="BVD89" s="538"/>
      <c r="BVE89" s="538"/>
      <c r="BVF89" s="538"/>
      <c r="BVG89" s="538"/>
      <c r="BVH89" s="538"/>
      <c r="BVI89" s="538"/>
      <c r="BVJ89" s="538"/>
      <c r="BVK89" s="538"/>
      <c r="BVL89" s="538"/>
      <c r="BVM89" s="538"/>
      <c r="BVN89" s="538"/>
      <c r="BVO89" s="538"/>
      <c r="BVP89" s="538"/>
      <c r="BVQ89" s="538"/>
      <c r="BVR89" s="538"/>
      <c r="BVS89" s="538"/>
      <c r="BVT89" s="538"/>
      <c r="BVU89" s="538"/>
      <c r="BVV89" s="538"/>
      <c r="BVW89" s="538"/>
      <c r="BVX89" s="538"/>
      <c r="BVY89" s="538"/>
      <c r="BVZ89" s="538"/>
      <c r="BWA89" s="538"/>
      <c r="BWB89" s="538"/>
      <c r="BWC89" s="538"/>
      <c r="BWD89" s="538"/>
      <c r="BWE89" s="538"/>
      <c r="BWF89" s="538"/>
      <c r="BWG89" s="538"/>
      <c r="BWH89" s="538"/>
      <c r="BWI89" s="538"/>
      <c r="BWJ89" s="538"/>
      <c r="BWK89" s="538"/>
      <c r="BWL89" s="538"/>
      <c r="BWM89" s="538"/>
      <c r="BWN89" s="538"/>
      <c r="BWO89" s="538"/>
      <c r="BWP89" s="538"/>
      <c r="BWQ89" s="538"/>
      <c r="BWR89" s="538"/>
      <c r="BWS89" s="538"/>
      <c r="BWT89" s="538"/>
      <c r="BWU89" s="538"/>
      <c r="BWV89" s="538"/>
      <c r="BWW89" s="538"/>
      <c r="BWX89" s="538"/>
      <c r="BWY89" s="538"/>
      <c r="BWZ89" s="538"/>
      <c r="BXA89" s="538"/>
      <c r="BXB89" s="538"/>
      <c r="BXC89" s="538"/>
      <c r="BXD89" s="538"/>
      <c r="BXE89" s="538"/>
      <c r="BXF89" s="538"/>
      <c r="BXG89" s="538"/>
      <c r="BXH89" s="538"/>
      <c r="BXI89" s="538"/>
      <c r="BXJ89" s="538"/>
      <c r="BXK89" s="538"/>
      <c r="BXL89" s="538"/>
      <c r="BXM89" s="538"/>
      <c r="BXN89" s="538"/>
      <c r="BXO89" s="538"/>
      <c r="BXP89" s="538"/>
      <c r="BXQ89" s="538"/>
      <c r="BXR89" s="538"/>
      <c r="BXS89" s="538"/>
      <c r="BXT89" s="538"/>
      <c r="BXU89" s="538"/>
      <c r="BXV89" s="538"/>
      <c r="BXW89" s="538"/>
      <c r="BXX89" s="538"/>
      <c r="BXY89" s="538"/>
      <c r="BXZ89" s="538"/>
      <c r="BYA89" s="538"/>
      <c r="BYB89" s="538"/>
      <c r="BYC89" s="538"/>
      <c r="BYD89" s="538"/>
      <c r="BYE89" s="538"/>
      <c r="BYF89" s="538"/>
      <c r="BYG89" s="538"/>
      <c r="BYH89" s="538"/>
      <c r="BYI89" s="538"/>
      <c r="BYJ89" s="538"/>
      <c r="BYK89" s="538"/>
      <c r="BYL89" s="538"/>
      <c r="BYM89" s="538"/>
      <c r="BYN89" s="538"/>
      <c r="BYO89" s="538"/>
      <c r="BYP89" s="538"/>
      <c r="BYQ89" s="538"/>
      <c r="BYR89" s="538"/>
      <c r="BYS89" s="538"/>
      <c r="BYT89" s="538"/>
      <c r="BYU89" s="538"/>
      <c r="BYV89" s="538"/>
      <c r="BYW89" s="538"/>
      <c r="BYX89" s="538"/>
      <c r="BYY89" s="538"/>
      <c r="BYZ89" s="538"/>
      <c r="BZA89" s="538"/>
      <c r="BZB89" s="538"/>
      <c r="BZC89" s="538"/>
      <c r="BZD89" s="538"/>
      <c r="BZE89" s="538"/>
      <c r="BZF89" s="538"/>
      <c r="BZG89" s="538"/>
      <c r="BZH89" s="538"/>
      <c r="BZI89" s="538"/>
      <c r="BZJ89" s="538"/>
      <c r="BZK89" s="538"/>
      <c r="BZL89" s="538"/>
      <c r="BZM89" s="538"/>
      <c r="BZN89" s="538"/>
      <c r="BZO89" s="538"/>
      <c r="BZP89" s="538"/>
      <c r="BZQ89" s="538"/>
      <c r="BZR89" s="538"/>
      <c r="BZS89" s="538"/>
      <c r="BZT89" s="538"/>
      <c r="BZU89" s="538"/>
      <c r="BZV89" s="538"/>
      <c r="BZW89" s="538"/>
      <c r="BZX89" s="538"/>
      <c r="BZY89" s="538"/>
      <c r="BZZ89" s="538"/>
      <c r="CAA89" s="538"/>
      <c r="CAB89" s="538"/>
      <c r="CAC89" s="538"/>
      <c r="CAD89" s="538"/>
      <c r="CAE89" s="538"/>
      <c r="CAF89" s="538"/>
      <c r="CAG89" s="538"/>
      <c r="CAH89" s="538"/>
      <c r="CAI89" s="538"/>
      <c r="CAJ89" s="538"/>
      <c r="CAK89" s="538"/>
      <c r="CAL89" s="538"/>
      <c r="CAM89" s="538"/>
      <c r="CAN89" s="538"/>
      <c r="CAO89" s="538"/>
      <c r="CAP89" s="538"/>
      <c r="CAQ89" s="538"/>
      <c r="CAR89" s="538"/>
      <c r="CAS89" s="538"/>
      <c r="CAT89" s="538"/>
      <c r="CAU89" s="538"/>
      <c r="CAV89" s="538"/>
      <c r="CAW89" s="538"/>
      <c r="CAX89" s="538"/>
      <c r="CAY89" s="538"/>
      <c r="CAZ89" s="538"/>
      <c r="CBA89" s="538"/>
      <c r="CBB89" s="538"/>
      <c r="CBC89" s="538"/>
      <c r="CBD89" s="538"/>
      <c r="CBE89" s="538"/>
      <c r="CBF89" s="538"/>
      <c r="CBG89" s="538"/>
      <c r="CBH89" s="538"/>
      <c r="CBI89" s="538"/>
      <c r="CBJ89" s="538"/>
      <c r="CBK89" s="538"/>
      <c r="CBL89" s="538"/>
      <c r="CBM89" s="538"/>
      <c r="CBN89" s="538"/>
      <c r="CBO89" s="538"/>
      <c r="CBP89" s="538"/>
      <c r="CBQ89" s="538"/>
      <c r="CBR89" s="538"/>
      <c r="CBS89" s="538"/>
      <c r="CBT89" s="538"/>
      <c r="CBU89" s="538"/>
      <c r="CBV89" s="538"/>
      <c r="CBW89" s="538"/>
      <c r="CBX89" s="538"/>
      <c r="CBY89" s="538"/>
      <c r="CBZ89" s="538"/>
      <c r="CCA89" s="538"/>
      <c r="CCB89" s="538"/>
      <c r="CCC89" s="538"/>
      <c r="CCD89" s="538"/>
      <c r="CCE89" s="538"/>
      <c r="CCF89" s="538"/>
      <c r="CCG89" s="538"/>
      <c r="CCH89" s="538"/>
      <c r="CCI89" s="538"/>
      <c r="CCJ89" s="538"/>
      <c r="CCK89" s="538"/>
      <c r="CCL89" s="538"/>
      <c r="CCM89" s="538"/>
      <c r="CCN89" s="538"/>
      <c r="CCO89" s="538"/>
      <c r="CCP89" s="538"/>
      <c r="CCQ89" s="538"/>
      <c r="CCR89" s="538"/>
      <c r="CCS89" s="538"/>
      <c r="CCT89" s="538"/>
      <c r="CCU89" s="538"/>
      <c r="CCV89" s="538"/>
      <c r="CCW89" s="538"/>
      <c r="CCX89" s="538"/>
      <c r="CCY89" s="538"/>
      <c r="CCZ89" s="538"/>
      <c r="CDA89" s="538"/>
      <c r="CDB89" s="538"/>
      <c r="CDC89" s="538"/>
      <c r="CDD89" s="538"/>
      <c r="CDE89" s="538"/>
      <c r="CDF89" s="538"/>
      <c r="CDG89" s="538"/>
      <c r="CDH89" s="538"/>
      <c r="CDI89" s="538"/>
      <c r="CDJ89" s="538"/>
      <c r="CDK89" s="538"/>
      <c r="CDL89" s="538"/>
      <c r="CDM89" s="538"/>
      <c r="CDN89" s="538"/>
      <c r="CDO89" s="538"/>
      <c r="CDP89" s="538"/>
      <c r="CDQ89" s="538"/>
      <c r="CDR89" s="538"/>
      <c r="CDS89" s="538"/>
      <c r="CDT89" s="538"/>
      <c r="CDU89" s="538"/>
      <c r="CDV89" s="538"/>
      <c r="CDW89" s="538"/>
      <c r="CDX89" s="538"/>
      <c r="CDY89" s="538"/>
      <c r="CDZ89" s="538"/>
      <c r="CEA89" s="538"/>
      <c r="CEB89" s="538"/>
      <c r="CEC89" s="538"/>
      <c r="CED89" s="538"/>
      <c r="CEE89" s="538"/>
      <c r="CEF89" s="538"/>
      <c r="CEG89" s="538"/>
      <c r="CEH89" s="538"/>
      <c r="CEI89" s="538"/>
      <c r="CEJ89" s="538"/>
      <c r="CEK89" s="538"/>
      <c r="CEL89" s="538"/>
      <c r="CEM89" s="538"/>
      <c r="CEN89" s="538"/>
      <c r="CEO89" s="538"/>
      <c r="CEP89" s="538"/>
      <c r="CEQ89" s="538"/>
      <c r="CER89" s="538"/>
      <c r="CES89" s="538"/>
      <c r="CET89" s="538"/>
      <c r="CEU89" s="538"/>
      <c r="CEV89" s="538"/>
      <c r="CEW89" s="538"/>
      <c r="CEX89" s="538"/>
      <c r="CEY89" s="538"/>
      <c r="CEZ89" s="538"/>
      <c r="CFA89" s="538"/>
      <c r="CFB89" s="538"/>
      <c r="CFC89" s="538"/>
      <c r="CFD89" s="538"/>
      <c r="CFE89" s="538"/>
      <c r="CFF89" s="538"/>
      <c r="CFG89" s="538"/>
      <c r="CFH89" s="538"/>
      <c r="CFI89" s="538"/>
      <c r="CFJ89" s="538"/>
      <c r="CFK89" s="538"/>
      <c r="CFL89" s="538"/>
      <c r="CFM89" s="538"/>
      <c r="CFN89" s="538"/>
      <c r="CFO89" s="538"/>
      <c r="CFP89" s="538"/>
      <c r="CFQ89" s="538"/>
      <c r="CFR89" s="538"/>
      <c r="CFS89" s="538"/>
      <c r="CFT89" s="538"/>
      <c r="CFU89" s="538"/>
      <c r="CFV89" s="538"/>
      <c r="CFW89" s="538"/>
      <c r="CFX89" s="538"/>
      <c r="CFY89" s="538"/>
      <c r="CFZ89" s="538"/>
      <c r="CGA89" s="538"/>
      <c r="CGB89" s="538"/>
      <c r="CGC89" s="538"/>
      <c r="CGD89" s="538"/>
      <c r="CGE89" s="538"/>
      <c r="CGF89" s="538"/>
      <c r="CGG89" s="538"/>
      <c r="CGH89" s="538"/>
      <c r="CGI89" s="538"/>
      <c r="CGJ89" s="538"/>
      <c r="CGK89" s="538"/>
      <c r="CGL89" s="538"/>
      <c r="CGM89" s="538"/>
      <c r="CGN89" s="538"/>
      <c r="CGO89" s="538"/>
      <c r="CGP89" s="538"/>
      <c r="CGQ89" s="538"/>
      <c r="CGR89" s="538"/>
      <c r="CGS89" s="538"/>
      <c r="CGT89" s="538"/>
      <c r="CGU89" s="538"/>
      <c r="CGV89" s="538"/>
      <c r="CGW89" s="538"/>
      <c r="CGX89" s="538"/>
      <c r="CGY89" s="538"/>
      <c r="CGZ89" s="538"/>
      <c r="CHA89" s="538"/>
      <c r="CHB89" s="538"/>
      <c r="CHC89" s="538"/>
      <c r="CHD89" s="538"/>
      <c r="CHE89" s="538"/>
      <c r="CHF89" s="538"/>
      <c r="CHG89" s="538"/>
      <c r="CHH89" s="538"/>
      <c r="CHI89" s="538"/>
      <c r="CHJ89" s="538"/>
      <c r="CHK89" s="538"/>
      <c r="CHL89" s="538"/>
      <c r="CHM89" s="538"/>
      <c r="CHN89" s="538"/>
      <c r="CHO89" s="538"/>
      <c r="CHP89" s="538"/>
      <c r="CHQ89" s="538"/>
      <c r="CHR89" s="538"/>
      <c r="CHS89" s="538"/>
      <c r="CHT89" s="538"/>
    </row>
    <row r="90" spans="1:2256" s="539" customFormat="1" ht="13.5" hidden="1" x14ac:dyDescent="0.15">
      <c r="A90" s="1206"/>
      <c r="B90" s="1209"/>
      <c r="C90" s="778"/>
      <c r="D90" s="779" t="s">
        <v>1419</v>
      </c>
      <c r="E90" s="781" t="s">
        <v>14</v>
      </c>
      <c r="F90" s="780"/>
      <c r="G90" s="538"/>
      <c r="H90" s="538"/>
      <c r="I90" s="538"/>
      <c r="J90" s="538"/>
      <c r="K90" s="538"/>
      <c r="L90" s="538"/>
      <c r="M90" s="538"/>
      <c r="N90" s="538"/>
      <c r="O90" s="538"/>
      <c r="P90" s="538"/>
      <c r="Q90" s="538"/>
      <c r="R90" s="538"/>
      <c r="S90" s="538"/>
      <c r="T90" s="538"/>
      <c r="U90" s="538"/>
      <c r="V90" s="538"/>
      <c r="W90" s="538"/>
      <c r="X90" s="538"/>
      <c r="Y90" s="538"/>
      <c r="Z90" s="538"/>
      <c r="AA90" s="538"/>
      <c r="AB90" s="538"/>
      <c r="AC90" s="538"/>
      <c r="AD90" s="538"/>
      <c r="AE90" s="538"/>
      <c r="AF90" s="538"/>
      <c r="AG90" s="538"/>
      <c r="AH90" s="538"/>
      <c r="AI90" s="538"/>
      <c r="AJ90" s="538"/>
      <c r="AK90" s="538"/>
      <c r="AL90" s="538"/>
      <c r="AM90" s="538"/>
      <c r="AN90" s="538"/>
      <c r="AO90" s="538"/>
      <c r="AP90" s="538"/>
      <c r="AQ90" s="538"/>
      <c r="AR90" s="538"/>
      <c r="AS90" s="538"/>
      <c r="AT90" s="538"/>
      <c r="AU90" s="538"/>
      <c r="AV90" s="538"/>
      <c r="AW90" s="538"/>
      <c r="AX90" s="538"/>
      <c r="AY90" s="538"/>
      <c r="AZ90" s="538"/>
      <c r="BA90" s="538"/>
      <c r="BB90" s="538"/>
      <c r="BC90" s="538"/>
      <c r="BD90" s="538"/>
      <c r="BE90" s="538"/>
      <c r="BF90" s="538"/>
      <c r="BG90" s="538"/>
      <c r="BH90" s="538"/>
      <c r="BI90" s="538"/>
      <c r="BJ90" s="538"/>
      <c r="BK90" s="538"/>
      <c r="BL90" s="538"/>
      <c r="BM90" s="538"/>
      <c r="BN90" s="538"/>
      <c r="BO90" s="538"/>
      <c r="BP90" s="538"/>
      <c r="BQ90" s="538"/>
      <c r="BR90" s="538"/>
      <c r="BS90" s="538"/>
      <c r="BT90" s="538"/>
      <c r="BU90" s="538"/>
      <c r="BV90" s="538"/>
      <c r="BW90" s="538"/>
      <c r="BX90" s="538"/>
      <c r="BY90" s="538"/>
      <c r="BZ90" s="538"/>
      <c r="CA90" s="538"/>
      <c r="CB90" s="538"/>
      <c r="CC90" s="538"/>
      <c r="CD90" s="538"/>
      <c r="CE90" s="538"/>
      <c r="CF90" s="538"/>
      <c r="CG90" s="538"/>
      <c r="CH90" s="538"/>
      <c r="CI90" s="538"/>
      <c r="CJ90" s="538"/>
      <c r="CK90" s="538"/>
      <c r="CL90" s="538"/>
      <c r="CM90" s="538"/>
      <c r="CN90" s="538"/>
      <c r="CO90" s="538"/>
      <c r="CP90" s="538"/>
      <c r="CQ90" s="538"/>
      <c r="CR90" s="538"/>
      <c r="CS90" s="538"/>
      <c r="CT90" s="538"/>
      <c r="CU90" s="538"/>
      <c r="CV90" s="538"/>
      <c r="CW90" s="538"/>
      <c r="CX90" s="538"/>
      <c r="CY90" s="538"/>
      <c r="CZ90" s="538"/>
      <c r="DA90" s="538"/>
      <c r="DB90" s="538"/>
      <c r="DC90" s="538"/>
      <c r="DD90" s="538"/>
      <c r="DE90" s="538"/>
      <c r="DF90" s="538"/>
      <c r="DG90" s="538"/>
      <c r="DH90" s="538"/>
      <c r="DI90" s="538"/>
      <c r="DJ90" s="538"/>
      <c r="DK90" s="538"/>
      <c r="DL90" s="538"/>
      <c r="DM90" s="538"/>
      <c r="DN90" s="538"/>
      <c r="DO90" s="538"/>
      <c r="DP90" s="538"/>
      <c r="DQ90" s="538"/>
      <c r="DR90" s="538"/>
      <c r="DS90" s="538"/>
      <c r="DT90" s="538"/>
      <c r="DU90" s="538"/>
      <c r="DV90" s="538"/>
      <c r="DW90" s="538"/>
      <c r="DX90" s="538"/>
      <c r="DY90" s="538"/>
      <c r="DZ90" s="538"/>
      <c r="EA90" s="538"/>
      <c r="EB90" s="538"/>
      <c r="EC90" s="538"/>
      <c r="ED90" s="538"/>
      <c r="EE90" s="538"/>
      <c r="EF90" s="538"/>
      <c r="EG90" s="538"/>
      <c r="EH90" s="538"/>
      <c r="EI90" s="538"/>
      <c r="EJ90" s="538"/>
      <c r="EK90" s="538"/>
      <c r="EL90" s="538"/>
      <c r="EM90" s="538"/>
      <c r="EN90" s="538"/>
      <c r="EO90" s="538"/>
      <c r="EP90" s="538"/>
      <c r="EQ90" s="538"/>
      <c r="ER90" s="538"/>
      <c r="ES90" s="538"/>
      <c r="ET90" s="538"/>
      <c r="EU90" s="538"/>
      <c r="EV90" s="538"/>
      <c r="EW90" s="538"/>
      <c r="EX90" s="538"/>
      <c r="EY90" s="538"/>
      <c r="EZ90" s="538"/>
      <c r="FA90" s="538"/>
      <c r="FB90" s="538"/>
      <c r="FC90" s="538"/>
      <c r="FD90" s="538"/>
      <c r="FE90" s="538"/>
      <c r="FF90" s="538"/>
      <c r="FG90" s="538"/>
      <c r="FH90" s="538"/>
      <c r="FI90" s="538"/>
      <c r="FJ90" s="538"/>
      <c r="FK90" s="538"/>
      <c r="FL90" s="538"/>
      <c r="FM90" s="538"/>
      <c r="FN90" s="538"/>
      <c r="FO90" s="538"/>
      <c r="FP90" s="538"/>
      <c r="FQ90" s="538"/>
      <c r="FR90" s="538"/>
      <c r="FS90" s="538"/>
      <c r="FT90" s="538"/>
      <c r="FU90" s="538"/>
      <c r="FV90" s="538"/>
      <c r="FW90" s="538"/>
      <c r="FX90" s="538"/>
      <c r="FY90" s="538"/>
      <c r="FZ90" s="538"/>
      <c r="GA90" s="538"/>
      <c r="GB90" s="538"/>
      <c r="GC90" s="538"/>
      <c r="GD90" s="538"/>
      <c r="GE90" s="538"/>
      <c r="GF90" s="538"/>
      <c r="GG90" s="538"/>
      <c r="GH90" s="538"/>
      <c r="GI90" s="538"/>
      <c r="GJ90" s="538"/>
      <c r="GK90" s="538"/>
      <c r="GL90" s="538"/>
      <c r="GM90" s="538"/>
      <c r="GN90" s="538"/>
      <c r="GO90" s="538"/>
      <c r="GP90" s="538"/>
      <c r="GQ90" s="538"/>
      <c r="GR90" s="538"/>
      <c r="GS90" s="538"/>
      <c r="GT90" s="538"/>
      <c r="GU90" s="538"/>
      <c r="GV90" s="538"/>
      <c r="GW90" s="538"/>
      <c r="GX90" s="538"/>
      <c r="GY90" s="538"/>
      <c r="GZ90" s="538"/>
      <c r="HA90" s="538"/>
      <c r="HB90" s="538"/>
      <c r="HC90" s="538"/>
      <c r="HD90" s="538"/>
      <c r="HE90" s="538"/>
      <c r="HF90" s="538"/>
      <c r="HG90" s="538"/>
      <c r="HH90" s="538"/>
      <c r="HI90" s="538"/>
      <c r="HJ90" s="538"/>
      <c r="HK90" s="538"/>
      <c r="HL90" s="538"/>
      <c r="HM90" s="538"/>
      <c r="HN90" s="538"/>
      <c r="HO90" s="538"/>
      <c r="HP90" s="538"/>
      <c r="HQ90" s="538"/>
      <c r="HR90" s="538"/>
      <c r="HS90" s="538"/>
      <c r="HT90" s="538"/>
      <c r="HU90" s="538"/>
      <c r="HV90" s="538"/>
      <c r="HW90" s="538"/>
      <c r="HX90" s="538"/>
      <c r="HY90" s="538"/>
      <c r="HZ90" s="538"/>
      <c r="IA90" s="538"/>
      <c r="IB90" s="538"/>
      <c r="IC90" s="538"/>
      <c r="ID90" s="538"/>
      <c r="IE90" s="538"/>
      <c r="IF90" s="538"/>
      <c r="IG90" s="538"/>
      <c r="IH90" s="538"/>
      <c r="II90" s="538"/>
      <c r="IJ90" s="538"/>
      <c r="IK90" s="538"/>
      <c r="IL90" s="538"/>
      <c r="IM90" s="538"/>
      <c r="IN90" s="538"/>
      <c r="IO90" s="538"/>
      <c r="IP90" s="538"/>
      <c r="IQ90" s="538"/>
      <c r="IR90" s="538"/>
      <c r="IS90" s="538"/>
      <c r="IT90" s="538"/>
      <c r="IU90" s="538"/>
      <c r="IV90" s="538"/>
      <c r="IW90" s="538"/>
      <c r="IX90" s="538"/>
      <c r="IY90" s="538"/>
      <c r="IZ90" s="538"/>
      <c r="JA90" s="538"/>
      <c r="JB90" s="538"/>
      <c r="JC90" s="538"/>
      <c r="JD90" s="538"/>
      <c r="JE90" s="538"/>
      <c r="JF90" s="538"/>
      <c r="JG90" s="538"/>
      <c r="JH90" s="538"/>
      <c r="JI90" s="538"/>
      <c r="JJ90" s="538"/>
      <c r="JK90" s="538"/>
      <c r="JL90" s="538"/>
      <c r="JM90" s="538"/>
      <c r="JN90" s="538"/>
      <c r="JO90" s="538"/>
      <c r="JP90" s="538"/>
      <c r="JQ90" s="538"/>
      <c r="JR90" s="538"/>
      <c r="JS90" s="538"/>
      <c r="JT90" s="538"/>
      <c r="JU90" s="538"/>
      <c r="JV90" s="538"/>
      <c r="JW90" s="538"/>
      <c r="JX90" s="538"/>
      <c r="JY90" s="538"/>
      <c r="JZ90" s="538"/>
      <c r="KA90" s="538"/>
      <c r="KB90" s="538"/>
      <c r="KC90" s="538"/>
      <c r="KD90" s="538"/>
      <c r="KE90" s="538"/>
      <c r="KF90" s="538"/>
      <c r="KG90" s="538"/>
      <c r="KH90" s="538"/>
      <c r="KI90" s="538"/>
      <c r="KJ90" s="538"/>
      <c r="KK90" s="538"/>
      <c r="KL90" s="538"/>
      <c r="KM90" s="538"/>
      <c r="KN90" s="538"/>
      <c r="KO90" s="538"/>
      <c r="KP90" s="538"/>
      <c r="KQ90" s="538"/>
      <c r="KR90" s="538"/>
      <c r="KS90" s="538"/>
      <c r="KT90" s="538"/>
      <c r="KU90" s="538"/>
      <c r="KV90" s="538"/>
      <c r="KW90" s="538"/>
      <c r="KX90" s="538"/>
      <c r="KY90" s="538"/>
      <c r="KZ90" s="538"/>
      <c r="LA90" s="538"/>
      <c r="LB90" s="538"/>
      <c r="LC90" s="538"/>
      <c r="LD90" s="538"/>
      <c r="LE90" s="538"/>
      <c r="LF90" s="538"/>
      <c r="LG90" s="538"/>
      <c r="LH90" s="538"/>
      <c r="LI90" s="538"/>
      <c r="LJ90" s="538"/>
      <c r="LK90" s="538"/>
      <c r="LL90" s="538"/>
      <c r="LM90" s="538"/>
      <c r="LN90" s="538"/>
      <c r="LO90" s="538"/>
      <c r="LP90" s="538"/>
      <c r="LQ90" s="538"/>
      <c r="LR90" s="538"/>
      <c r="LS90" s="538"/>
      <c r="LT90" s="538"/>
      <c r="LU90" s="538"/>
      <c r="LV90" s="538"/>
      <c r="LW90" s="538"/>
      <c r="LX90" s="538"/>
      <c r="LY90" s="538"/>
      <c r="LZ90" s="538"/>
      <c r="MA90" s="538"/>
      <c r="MB90" s="538"/>
      <c r="MC90" s="538"/>
      <c r="MD90" s="538"/>
      <c r="ME90" s="538"/>
      <c r="MF90" s="538"/>
      <c r="MG90" s="538"/>
      <c r="MH90" s="538"/>
      <c r="MI90" s="538"/>
      <c r="MJ90" s="538"/>
      <c r="MK90" s="538"/>
      <c r="ML90" s="538"/>
      <c r="MM90" s="538"/>
      <c r="MN90" s="538"/>
      <c r="MO90" s="538"/>
      <c r="MP90" s="538"/>
      <c r="MQ90" s="538"/>
      <c r="MR90" s="538"/>
      <c r="MS90" s="538"/>
      <c r="MT90" s="538"/>
      <c r="MU90" s="538"/>
      <c r="MV90" s="538"/>
      <c r="MW90" s="538"/>
      <c r="MX90" s="538"/>
      <c r="MY90" s="538"/>
      <c r="MZ90" s="538"/>
      <c r="NA90" s="538"/>
      <c r="NB90" s="538"/>
      <c r="NC90" s="538"/>
      <c r="ND90" s="538"/>
      <c r="NE90" s="538"/>
      <c r="NF90" s="538"/>
      <c r="NG90" s="538"/>
      <c r="NH90" s="538"/>
      <c r="NI90" s="538"/>
      <c r="NJ90" s="538"/>
      <c r="NK90" s="538"/>
      <c r="NL90" s="538"/>
      <c r="NM90" s="538"/>
      <c r="NN90" s="538"/>
      <c r="NO90" s="538"/>
      <c r="NP90" s="538"/>
      <c r="NQ90" s="538"/>
      <c r="NR90" s="538"/>
      <c r="NS90" s="538"/>
      <c r="NT90" s="538"/>
      <c r="NU90" s="538"/>
      <c r="NV90" s="538"/>
      <c r="NW90" s="538"/>
      <c r="NX90" s="538"/>
      <c r="NY90" s="538"/>
      <c r="NZ90" s="538"/>
      <c r="OA90" s="538"/>
      <c r="OB90" s="538"/>
      <c r="OC90" s="538"/>
      <c r="OD90" s="538"/>
      <c r="OE90" s="538"/>
      <c r="OF90" s="538"/>
      <c r="OG90" s="538"/>
      <c r="OH90" s="538"/>
      <c r="OI90" s="538"/>
      <c r="OJ90" s="538"/>
      <c r="OK90" s="538"/>
      <c r="OL90" s="538"/>
      <c r="OM90" s="538"/>
      <c r="ON90" s="538"/>
      <c r="OO90" s="538"/>
      <c r="OP90" s="538"/>
      <c r="OQ90" s="538"/>
      <c r="OR90" s="538"/>
      <c r="OS90" s="538"/>
      <c r="OT90" s="538"/>
      <c r="OU90" s="538"/>
      <c r="OV90" s="538"/>
      <c r="OW90" s="538"/>
      <c r="OX90" s="538"/>
      <c r="OY90" s="538"/>
      <c r="OZ90" s="538"/>
      <c r="PA90" s="538"/>
      <c r="PB90" s="538"/>
      <c r="PC90" s="538"/>
      <c r="PD90" s="538"/>
      <c r="PE90" s="538"/>
      <c r="PF90" s="538"/>
      <c r="PG90" s="538"/>
      <c r="PH90" s="538"/>
      <c r="PI90" s="538"/>
      <c r="PJ90" s="538"/>
      <c r="PK90" s="538"/>
      <c r="PL90" s="538"/>
      <c r="PM90" s="538"/>
      <c r="PN90" s="538"/>
      <c r="PO90" s="538"/>
      <c r="PP90" s="538"/>
      <c r="PQ90" s="538"/>
      <c r="PR90" s="538"/>
      <c r="PS90" s="538"/>
      <c r="PT90" s="538"/>
      <c r="PU90" s="538"/>
      <c r="PV90" s="538"/>
      <c r="PW90" s="538"/>
      <c r="PX90" s="538"/>
      <c r="PY90" s="538"/>
      <c r="PZ90" s="538"/>
      <c r="QA90" s="538"/>
      <c r="QB90" s="538"/>
      <c r="QC90" s="538"/>
      <c r="QD90" s="538"/>
      <c r="QE90" s="538"/>
      <c r="QF90" s="538"/>
      <c r="QG90" s="538"/>
      <c r="QH90" s="538"/>
      <c r="QI90" s="538"/>
      <c r="QJ90" s="538"/>
      <c r="QK90" s="538"/>
      <c r="QL90" s="538"/>
      <c r="QM90" s="538"/>
      <c r="QN90" s="538"/>
      <c r="QO90" s="538"/>
      <c r="QP90" s="538"/>
      <c r="QQ90" s="538"/>
      <c r="QR90" s="538"/>
      <c r="QS90" s="538"/>
      <c r="QT90" s="538"/>
      <c r="QU90" s="538"/>
      <c r="QV90" s="538"/>
      <c r="QW90" s="538"/>
      <c r="QX90" s="538"/>
      <c r="QY90" s="538"/>
      <c r="QZ90" s="538"/>
      <c r="RA90" s="538"/>
      <c r="RB90" s="538"/>
      <c r="RC90" s="538"/>
      <c r="RD90" s="538"/>
      <c r="RE90" s="538"/>
      <c r="RF90" s="538"/>
      <c r="RG90" s="538"/>
      <c r="RH90" s="538"/>
      <c r="RI90" s="538"/>
      <c r="RJ90" s="538"/>
      <c r="RK90" s="538"/>
      <c r="RL90" s="538"/>
      <c r="RM90" s="538"/>
      <c r="RN90" s="538"/>
      <c r="RO90" s="538"/>
      <c r="RP90" s="538"/>
      <c r="RQ90" s="538"/>
      <c r="RR90" s="538"/>
      <c r="RS90" s="538"/>
      <c r="RT90" s="538"/>
      <c r="RU90" s="538"/>
      <c r="RV90" s="538"/>
      <c r="RW90" s="538"/>
      <c r="RX90" s="538"/>
      <c r="RY90" s="538"/>
      <c r="RZ90" s="538"/>
      <c r="SA90" s="538"/>
      <c r="SB90" s="538"/>
      <c r="SC90" s="538"/>
      <c r="SD90" s="538"/>
      <c r="SE90" s="538"/>
      <c r="SF90" s="538"/>
      <c r="SG90" s="538"/>
      <c r="SH90" s="538"/>
      <c r="SI90" s="538"/>
      <c r="SJ90" s="538"/>
      <c r="SK90" s="538"/>
      <c r="SL90" s="538"/>
      <c r="SM90" s="538"/>
      <c r="SN90" s="538"/>
      <c r="SO90" s="538"/>
      <c r="SP90" s="538"/>
      <c r="SQ90" s="538"/>
      <c r="SR90" s="538"/>
      <c r="SS90" s="538"/>
      <c r="ST90" s="538"/>
      <c r="SU90" s="538"/>
      <c r="SV90" s="538"/>
      <c r="SW90" s="538"/>
      <c r="SX90" s="538"/>
      <c r="SY90" s="538"/>
      <c r="SZ90" s="538"/>
      <c r="TA90" s="538"/>
      <c r="TB90" s="538"/>
      <c r="TC90" s="538"/>
      <c r="TD90" s="538"/>
      <c r="TE90" s="538"/>
      <c r="TF90" s="538"/>
      <c r="TG90" s="538"/>
      <c r="TH90" s="538"/>
      <c r="TI90" s="538"/>
      <c r="TJ90" s="538"/>
      <c r="TK90" s="538"/>
      <c r="TL90" s="538"/>
      <c r="TM90" s="538"/>
      <c r="TN90" s="538"/>
      <c r="TO90" s="538"/>
      <c r="TP90" s="538"/>
      <c r="TQ90" s="538"/>
      <c r="TR90" s="538"/>
      <c r="TS90" s="538"/>
      <c r="TT90" s="538"/>
      <c r="TU90" s="538"/>
      <c r="TV90" s="538"/>
      <c r="TW90" s="538"/>
      <c r="TX90" s="538"/>
      <c r="TY90" s="538"/>
      <c r="TZ90" s="538"/>
      <c r="UA90" s="538"/>
      <c r="UB90" s="538"/>
      <c r="UC90" s="538"/>
      <c r="UD90" s="538"/>
      <c r="UE90" s="538"/>
      <c r="UF90" s="538"/>
      <c r="UG90" s="538"/>
      <c r="UH90" s="538"/>
      <c r="UI90" s="538"/>
      <c r="UJ90" s="538"/>
      <c r="UK90" s="538"/>
      <c r="UL90" s="538"/>
      <c r="UM90" s="538"/>
      <c r="UN90" s="538"/>
      <c r="UO90" s="538"/>
      <c r="UP90" s="538"/>
      <c r="UQ90" s="538"/>
      <c r="UR90" s="538"/>
      <c r="US90" s="538"/>
      <c r="UT90" s="538"/>
      <c r="UU90" s="538"/>
      <c r="UV90" s="538"/>
      <c r="UW90" s="538"/>
      <c r="UX90" s="538"/>
      <c r="UY90" s="538"/>
      <c r="UZ90" s="538"/>
      <c r="VA90" s="538"/>
      <c r="VB90" s="538"/>
      <c r="VC90" s="538"/>
      <c r="VD90" s="538"/>
      <c r="VE90" s="538"/>
      <c r="VF90" s="538"/>
      <c r="VG90" s="538"/>
      <c r="VH90" s="538"/>
      <c r="VI90" s="538"/>
      <c r="VJ90" s="538"/>
      <c r="VK90" s="538"/>
      <c r="VL90" s="538"/>
      <c r="VM90" s="538"/>
      <c r="VN90" s="538"/>
      <c r="VO90" s="538"/>
      <c r="VP90" s="538"/>
      <c r="VQ90" s="538"/>
      <c r="VR90" s="538"/>
      <c r="VS90" s="538"/>
      <c r="VT90" s="538"/>
      <c r="VU90" s="538"/>
      <c r="VV90" s="538"/>
      <c r="VW90" s="538"/>
      <c r="VX90" s="538"/>
      <c r="VY90" s="538"/>
      <c r="VZ90" s="538"/>
      <c r="WA90" s="538"/>
      <c r="WB90" s="538"/>
      <c r="WC90" s="538"/>
      <c r="WD90" s="538"/>
      <c r="WE90" s="538"/>
      <c r="WF90" s="538"/>
      <c r="WG90" s="538"/>
      <c r="WH90" s="538"/>
      <c r="WI90" s="538"/>
      <c r="WJ90" s="538"/>
      <c r="WK90" s="538"/>
      <c r="WL90" s="538"/>
      <c r="WM90" s="538"/>
      <c r="WN90" s="538"/>
      <c r="WO90" s="538"/>
      <c r="WP90" s="538"/>
      <c r="WQ90" s="538"/>
      <c r="WR90" s="538"/>
      <c r="WS90" s="538"/>
      <c r="WT90" s="538"/>
      <c r="WU90" s="538"/>
      <c r="WV90" s="538"/>
      <c r="WW90" s="538"/>
      <c r="WX90" s="538"/>
      <c r="WY90" s="538"/>
      <c r="WZ90" s="538"/>
      <c r="XA90" s="538"/>
      <c r="XB90" s="538"/>
      <c r="XC90" s="538"/>
      <c r="XD90" s="538"/>
      <c r="XE90" s="538"/>
      <c r="XF90" s="538"/>
      <c r="XG90" s="538"/>
      <c r="XH90" s="538"/>
      <c r="XI90" s="538"/>
      <c r="XJ90" s="538"/>
      <c r="XK90" s="538"/>
      <c r="XL90" s="538"/>
      <c r="XM90" s="538"/>
      <c r="XN90" s="538"/>
      <c r="XO90" s="538"/>
      <c r="XP90" s="538"/>
      <c r="XQ90" s="538"/>
      <c r="XR90" s="538"/>
      <c r="XS90" s="538"/>
      <c r="XT90" s="538"/>
      <c r="XU90" s="538"/>
      <c r="XV90" s="538"/>
      <c r="XW90" s="538"/>
      <c r="XX90" s="538"/>
      <c r="XY90" s="538"/>
      <c r="XZ90" s="538"/>
      <c r="YA90" s="538"/>
      <c r="YB90" s="538"/>
      <c r="YC90" s="538"/>
      <c r="YD90" s="538"/>
      <c r="YE90" s="538"/>
      <c r="YF90" s="538"/>
      <c r="YG90" s="538"/>
      <c r="YH90" s="538"/>
      <c r="YI90" s="538"/>
      <c r="YJ90" s="538"/>
      <c r="YK90" s="538"/>
      <c r="YL90" s="538"/>
      <c r="YM90" s="538"/>
      <c r="YN90" s="538"/>
      <c r="YO90" s="538"/>
      <c r="YP90" s="538"/>
      <c r="YQ90" s="538"/>
      <c r="YR90" s="538"/>
      <c r="YS90" s="538"/>
      <c r="YT90" s="538"/>
      <c r="YU90" s="538"/>
      <c r="YV90" s="538"/>
      <c r="YW90" s="538"/>
      <c r="YX90" s="538"/>
      <c r="YY90" s="538"/>
      <c r="YZ90" s="538"/>
      <c r="ZA90" s="538"/>
      <c r="ZB90" s="538"/>
      <c r="ZC90" s="538"/>
      <c r="ZD90" s="538"/>
      <c r="ZE90" s="538"/>
      <c r="ZF90" s="538"/>
      <c r="ZG90" s="538"/>
      <c r="ZH90" s="538"/>
      <c r="ZI90" s="538"/>
      <c r="ZJ90" s="538"/>
      <c r="ZK90" s="538"/>
      <c r="ZL90" s="538"/>
      <c r="ZM90" s="538"/>
      <c r="ZN90" s="538"/>
      <c r="ZO90" s="538"/>
      <c r="ZP90" s="538"/>
      <c r="ZQ90" s="538"/>
      <c r="ZR90" s="538"/>
      <c r="ZS90" s="538"/>
      <c r="ZT90" s="538"/>
      <c r="ZU90" s="538"/>
      <c r="ZV90" s="538"/>
      <c r="ZW90" s="538"/>
      <c r="ZX90" s="538"/>
      <c r="ZY90" s="538"/>
      <c r="ZZ90" s="538"/>
      <c r="AAA90" s="538"/>
      <c r="AAB90" s="538"/>
      <c r="AAC90" s="538"/>
      <c r="AAD90" s="538"/>
      <c r="AAE90" s="538"/>
      <c r="AAF90" s="538"/>
      <c r="AAG90" s="538"/>
      <c r="AAH90" s="538"/>
      <c r="AAI90" s="538"/>
      <c r="AAJ90" s="538"/>
      <c r="AAK90" s="538"/>
      <c r="AAL90" s="538"/>
      <c r="AAM90" s="538"/>
      <c r="AAN90" s="538"/>
      <c r="AAO90" s="538"/>
      <c r="AAP90" s="538"/>
      <c r="AAQ90" s="538"/>
      <c r="AAR90" s="538"/>
      <c r="AAS90" s="538"/>
      <c r="AAT90" s="538"/>
      <c r="AAU90" s="538"/>
      <c r="AAV90" s="538"/>
      <c r="AAW90" s="538"/>
      <c r="AAX90" s="538"/>
      <c r="AAY90" s="538"/>
      <c r="AAZ90" s="538"/>
      <c r="ABA90" s="538"/>
      <c r="ABB90" s="538"/>
      <c r="ABC90" s="538"/>
      <c r="ABD90" s="538"/>
      <c r="ABE90" s="538"/>
      <c r="ABF90" s="538"/>
      <c r="ABG90" s="538"/>
      <c r="ABH90" s="538"/>
      <c r="ABI90" s="538"/>
      <c r="ABJ90" s="538"/>
      <c r="ABK90" s="538"/>
      <c r="ABL90" s="538"/>
      <c r="ABM90" s="538"/>
      <c r="ABN90" s="538"/>
      <c r="ABO90" s="538"/>
      <c r="ABP90" s="538"/>
      <c r="ABQ90" s="538"/>
      <c r="ABR90" s="538"/>
      <c r="ABS90" s="538"/>
      <c r="ABT90" s="538"/>
      <c r="ABU90" s="538"/>
      <c r="ABV90" s="538"/>
      <c r="ABW90" s="538"/>
      <c r="ABX90" s="538"/>
      <c r="ABY90" s="538"/>
      <c r="ABZ90" s="538"/>
      <c r="ACA90" s="538"/>
      <c r="ACB90" s="538"/>
      <c r="ACC90" s="538"/>
      <c r="ACD90" s="538"/>
      <c r="ACE90" s="538"/>
      <c r="ACF90" s="538"/>
      <c r="ACG90" s="538"/>
      <c r="ACH90" s="538"/>
      <c r="ACI90" s="538"/>
      <c r="ACJ90" s="538"/>
      <c r="ACK90" s="538"/>
      <c r="ACL90" s="538"/>
      <c r="ACM90" s="538"/>
      <c r="ACN90" s="538"/>
      <c r="ACO90" s="538"/>
      <c r="ACP90" s="538"/>
      <c r="ACQ90" s="538"/>
      <c r="ACR90" s="538"/>
      <c r="ACS90" s="538"/>
      <c r="ACT90" s="538"/>
      <c r="ACU90" s="538"/>
      <c r="ACV90" s="538"/>
      <c r="ACW90" s="538"/>
      <c r="ACX90" s="538"/>
      <c r="ACY90" s="538"/>
      <c r="ACZ90" s="538"/>
      <c r="ADA90" s="538"/>
      <c r="ADB90" s="538"/>
      <c r="ADC90" s="538"/>
      <c r="ADD90" s="538"/>
      <c r="ADE90" s="538"/>
      <c r="ADF90" s="538"/>
      <c r="ADG90" s="538"/>
      <c r="ADH90" s="538"/>
      <c r="ADI90" s="538"/>
      <c r="ADJ90" s="538"/>
      <c r="ADK90" s="538"/>
      <c r="ADL90" s="538"/>
      <c r="ADM90" s="538"/>
      <c r="ADN90" s="538"/>
      <c r="ADO90" s="538"/>
      <c r="ADP90" s="538"/>
      <c r="ADQ90" s="538"/>
      <c r="ADR90" s="538"/>
      <c r="ADS90" s="538"/>
      <c r="ADT90" s="538"/>
      <c r="ADU90" s="538"/>
      <c r="ADV90" s="538"/>
      <c r="ADW90" s="538"/>
      <c r="ADX90" s="538"/>
      <c r="ADY90" s="538"/>
      <c r="ADZ90" s="538"/>
      <c r="AEA90" s="538"/>
      <c r="AEB90" s="538"/>
      <c r="AEC90" s="538"/>
      <c r="AED90" s="538"/>
      <c r="AEE90" s="538"/>
      <c r="AEF90" s="538"/>
      <c r="AEG90" s="538"/>
      <c r="AEH90" s="538"/>
      <c r="AEI90" s="538"/>
      <c r="AEJ90" s="538"/>
      <c r="AEK90" s="538"/>
      <c r="AEL90" s="538"/>
      <c r="AEM90" s="538"/>
      <c r="AEN90" s="538"/>
      <c r="AEO90" s="538"/>
      <c r="AEP90" s="538"/>
      <c r="AEQ90" s="538"/>
      <c r="AER90" s="538"/>
      <c r="AES90" s="538"/>
      <c r="AET90" s="538"/>
      <c r="AEU90" s="538"/>
      <c r="AEV90" s="538"/>
      <c r="AEW90" s="538"/>
      <c r="AEX90" s="538"/>
      <c r="AEY90" s="538"/>
      <c r="AEZ90" s="538"/>
      <c r="AFA90" s="538"/>
      <c r="AFB90" s="538"/>
      <c r="AFC90" s="538"/>
      <c r="AFD90" s="538"/>
      <c r="AFE90" s="538"/>
      <c r="AFF90" s="538"/>
      <c r="AFG90" s="538"/>
      <c r="AFH90" s="538"/>
      <c r="AFI90" s="538"/>
      <c r="AFJ90" s="538"/>
      <c r="AFK90" s="538"/>
      <c r="AFL90" s="538"/>
      <c r="AFM90" s="538"/>
      <c r="AFN90" s="538"/>
      <c r="AFO90" s="538"/>
      <c r="AFP90" s="538"/>
      <c r="AFQ90" s="538"/>
      <c r="AFR90" s="538"/>
      <c r="AFS90" s="538"/>
      <c r="AFT90" s="538"/>
      <c r="AFU90" s="538"/>
      <c r="AFV90" s="538"/>
      <c r="AFW90" s="538"/>
      <c r="AFX90" s="538"/>
      <c r="AFY90" s="538"/>
      <c r="AFZ90" s="538"/>
      <c r="AGA90" s="538"/>
      <c r="AGB90" s="538"/>
      <c r="AGC90" s="538"/>
      <c r="AGD90" s="538"/>
      <c r="AGE90" s="538"/>
      <c r="AGF90" s="538"/>
      <c r="AGG90" s="538"/>
      <c r="AGH90" s="538"/>
      <c r="AGI90" s="538"/>
      <c r="AGJ90" s="538"/>
      <c r="AGK90" s="538"/>
      <c r="AGL90" s="538"/>
      <c r="AGM90" s="538"/>
      <c r="AGN90" s="538"/>
      <c r="AGO90" s="538"/>
      <c r="AGP90" s="538"/>
      <c r="AGQ90" s="538"/>
      <c r="AGR90" s="538"/>
      <c r="AGS90" s="538"/>
      <c r="AGT90" s="538"/>
      <c r="AGU90" s="538"/>
      <c r="AGV90" s="538"/>
      <c r="AGW90" s="538"/>
      <c r="AGX90" s="538"/>
      <c r="AGY90" s="538"/>
      <c r="AGZ90" s="538"/>
      <c r="AHA90" s="538"/>
      <c r="AHB90" s="538"/>
      <c r="AHC90" s="538"/>
      <c r="AHD90" s="538"/>
      <c r="AHE90" s="538"/>
      <c r="AHF90" s="538"/>
      <c r="AHG90" s="538"/>
      <c r="AHH90" s="538"/>
      <c r="AHI90" s="538"/>
      <c r="AHJ90" s="538"/>
      <c r="AHK90" s="538"/>
      <c r="AHL90" s="538"/>
      <c r="AHM90" s="538"/>
      <c r="AHN90" s="538"/>
      <c r="AHO90" s="538"/>
      <c r="AHP90" s="538"/>
      <c r="AHQ90" s="538"/>
      <c r="AHR90" s="538"/>
      <c r="AHS90" s="538"/>
      <c r="AHT90" s="538"/>
      <c r="AHU90" s="538"/>
      <c r="AHV90" s="538"/>
      <c r="AHW90" s="538"/>
      <c r="AHX90" s="538"/>
      <c r="AHY90" s="538"/>
      <c r="AHZ90" s="538"/>
      <c r="AIA90" s="538"/>
      <c r="AIB90" s="538"/>
      <c r="AIC90" s="538"/>
      <c r="AID90" s="538"/>
      <c r="AIE90" s="538"/>
      <c r="AIF90" s="538"/>
      <c r="AIG90" s="538"/>
      <c r="AIH90" s="538"/>
      <c r="AII90" s="538"/>
      <c r="AIJ90" s="538"/>
      <c r="AIK90" s="538"/>
      <c r="AIL90" s="538"/>
      <c r="AIM90" s="538"/>
      <c r="AIN90" s="538"/>
      <c r="AIO90" s="538"/>
      <c r="AIP90" s="538"/>
      <c r="AIQ90" s="538"/>
      <c r="AIR90" s="538"/>
      <c r="AIS90" s="538"/>
      <c r="AIT90" s="538"/>
      <c r="AIU90" s="538"/>
      <c r="AIV90" s="538"/>
      <c r="AIW90" s="538"/>
      <c r="AIX90" s="538"/>
      <c r="AIY90" s="538"/>
      <c r="AIZ90" s="538"/>
      <c r="AJA90" s="538"/>
      <c r="AJB90" s="538"/>
      <c r="AJC90" s="538"/>
      <c r="AJD90" s="538"/>
      <c r="AJE90" s="538"/>
      <c r="AJF90" s="538"/>
      <c r="AJG90" s="538"/>
      <c r="AJH90" s="538"/>
      <c r="AJI90" s="538"/>
      <c r="AJJ90" s="538"/>
      <c r="AJK90" s="538"/>
      <c r="AJL90" s="538"/>
      <c r="AJM90" s="538"/>
      <c r="AJN90" s="538"/>
      <c r="AJO90" s="538"/>
      <c r="AJP90" s="538"/>
      <c r="AJQ90" s="538"/>
      <c r="AJR90" s="538"/>
      <c r="AJS90" s="538"/>
      <c r="AJT90" s="538"/>
      <c r="AJU90" s="538"/>
      <c r="AJV90" s="538"/>
      <c r="AJW90" s="538"/>
      <c r="AJX90" s="538"/>
      <c r="AJY90" s="538"/>
      <c r="AJZ90" s="538"/>
      <c r="AKA90" s="538"/>
      <c r="AKB90" s="538"/>
      <c r="AKC90" s="538"/>
      <c r="AKD90" s="538"/>
      <c r="AKE90" s="538"/>
      <c r="AKF90" s="538"/>
      <c r="AKG90" s="538"/>
      <c r="AKH90" s="538"/>
      <c r="AKI90" s="538"/>
      <c r="AKJ90" s="538"/>
      <c r="AKK90" s="538"/>
      <c r="AKL90" s="538"/>
      <c r="AKM90" s="538"/>
      <c r="AKN90" s="538"/>
      <c r="AKO90" s="538"/>
      <c r="AKP90" s="538"/>
      <c r="AKQ90" s="538"/>
      <c r="AKR90" s="538"/>
      <c r="AKS90" s="538"/>
      <c r="AKT90" s="538"/>
      <c r="AKU90" s="538"/>
      <c r="AKV90" s="538"/>
      <c r="AKW90" s="538"/>
      <c r="AKX90" s="538"/>
      <c r="AKY90" s="538"/>
      <c r="AKZ90" s="538"/>
      <c r="ALA90" s="538"/>
      <c r="ALB90" s="538"/>
      <c r="ALC90" s="538"/>
      <c r="ALD90" s="538"/>
      <c r="ALE90" s="538"/>
      <c r="ALF90" s="538"/>
      <c r="ALG90" s="538"/>
      <c r="ALH90" s="538"/>
      <c r="ALI90" s="538"/>
      <c r="ALJ90" s="538"/>
      <c r="ALK90" s="538"/>
      <c r="ALL90" s="538"/>
      <c r="ALM90" s="538"/>
      <c r="ALN90" s="538"/>
      <c r="ALO90" s="538"/>
      <c r="ALP90" s="538"/>
      <c r="ALQ90" s="538"/>
      <c r="ALR90" s="538"/>
      <c r="ALS90" s="538"/>
      <c r="ALT90" s="538"/>
      <c r="ALU90" s="538"/>
      <c r="ALV90" s="538"/>
      <c r="ALW90" s="538"/>
      <c r="ALX90" s="538"/>
      <c r="ALY90" s="538"/>
      <c r="ALZ90" s="538"/>
      <c r="AMA90" s="538"/>
      <c r="AMB90" s="538"/>
      <c r="AMC90" s="538"/>
      <c r="AMD90" s="538"/>
      <c r="AME90" s="538"/>
      <c r="AMF90" s="538"/>
      <c r="AMG90" s="538"/>
      <c r="AMH90" s="538"/>
      <c r="AMI90" s="538"/>
      <c r="AMJ90" s="538"/>
      <c r="AMK90" s="538"/>
      <c r="AML90" s="538"/>
      <c r="AMM90" s="538"/>
      <c r="AMN90" s="538"/>
      <c r="AMO90" s="538"/>
      <c r="AMP90" s="538"/>
      <c r="AMQ90" s="538"/>
      <c r="AMR90" s="538"/>
      <c r="AMS90" s="538"/>
      <c r="AMT90" s="538"/>
      <c r="AMU90" s="538"/>
      <c r="AMV90" s="538"/>
      <c r="AMW90" s="538"/>
      <c r="AMX90" s="538"/>
      <c r="AMY90" s="538"/>
      <c r="AMZ90" s="538"/>
      <c r="ANA90" s="538"/>
      <c r="ANB90" s="538"/>
      <c r="ANC90" s="538"/>
      <c r="AND90" s="538"/>
      <c r="ANE90" s="538"/>
      <c r="ANF90" s="538"/>
      <c r="ANG90" s="538"/>
      <c r="ANH90" s="538"/>
      <c r="ANI90" s="538"/>
      <c r="ANJ90" s="538"/>
      <c r="ANK90" s="538"/>
      <c r="ANL90" s="538"/>
      <c r="ANM90" s="538"/>
      <c r="ANN90" s="538"/>
      <c r="ANO90" s="538"/>
      <c r="ANP90" s="538"/>
      <c r="ANQ90" s="538"/>
      <c r="ANR90" s="538"/>
      <c r="ANS90" s="538"/>
      <c r="ANT90" s="538"/>
      <c r="ANU90" s="538"/>
      <c r="ANV90" s="538"/>
      <c r="ANW90" s="538"/>
      <c r="ANX90" s="538"/>
      <c r="ANY90" s="538"/>
      <c r="ANZ90" s="538"/>
      <c r="AOA90" s="538"/>
      <c r="AOB90" s="538"/>
      <c r="AOC90" s="538"/>
      <c r="AOD90" s="538"/>
      <c r="AOE90" s="538"/>
      <c r="AOF90" s="538"/>
      <c r="AOG90" s="538"/>
      <c r="AOH90" s="538"/>
      <c r="AOI90" s="538"/>
      <c r="AOJ90" s="538"/>
      <c r="AOK90" s="538"/>
      <c r="AOL90" s="538"/>
      <c r="AOM90" s="538"/>
      <c r="AON90" s="538"/>
      <c r="AOO90" s="538"/>
      <c r="AOP90" s="538"/>
      <c r="AOQ90" s="538"/>
      <c r="AOR90" s="538"/>
      <c r="AOS90" s="538"/>
      <c r="AOT90" s="538"/>
      <c r="AOU90" s="538"/>
      <c r="AOV90" s="538"/>
      <c r="AOW90" s="538"/>
      <c r="AOX90" s="538"/>
      <c r="AOY90" s="538"/>
      <c r="AOZ90" s="538"/>
      <c r="APA90" s="538"/>
      <c r="APB90" s="538"/>
      <c r="APC90" s="538"/>
      <c r="APD90" s="538"/>
      <c r="APE90" s="538"/>
      <c r="APF90" s="538"/>
      <c r="APG90" s="538"/>
      <c r="APH90" s="538"/>
      <c r="API90" s="538"/>
      <c r="APJ90" s="538"/>
      <c r="APK90" s="538"/>
      <c r="APL90" s="538"/>
      <c r="APM90" s="538"/>
      <c r="APN90" s="538"/>
      <c r="APO90" s="538"/>
      <c r="APP90" s="538"/>
      <c r="APQ90" s="538"/>
      <c r="APR90" s="538"/>
      <c r="APS90" s="538"/>
      <c r="APT90" s="538"/>
      <c r="APU90" s="538"/>
      <c r="APV90" s="538"/>
      <c r="APW90" s="538"/>
      <c r="APX90" s="538"/>
      <c r="APY90" s="538"/>
      <c r="APZ90" s="538"/>
      <c r="AQA90" s="538"/>
      <c r="AQB90" s="538"/>
      <c r="AQC90" s="538"/>
      <c r="AQD90" s="538"/>
      <c r="AQE90" s="538"/>
      <c r="AQF90" s="538"/>
      <c r="AQG90" s="538"/>
      <c r="AQH90" s="538"/>
      <c r="AQI90" s="538"/>
      <c r="AQJ90" s="538"/>
      <c r="AQK90" s="538"/>
      <c r="AQL90" s="538"/>
      <c r="AQM90" s="538"/>
      <c r="AQN90" s="538"/>
      <c r="AQO90" s="538"/>
      <c r="AQP90" s="538"/>
      <c r="AQQ90" s="538"/>
      <c r="AQR90" s="538"/>
      <c r="AQS90" s="538"/>
      <c r="AQT90" s="538"/>
      <c r="AQU90" s="538"/>
      <c r="AQV90" s="538"/>
      <c r="AQW90" s="538"/>
      <c r="AQX90" s="538"/>
      <c r="AQY90" s="538"/>
      <c r="AQZ90" s="538"/>
      <c r="ARA90" s="538"/>
      <c r="ARB90" s="538"/>
      <c r="ARC90" s="538"/>
      <c r="ARD90" s="538"/>
      <c r="ARE90" s="538"/>
      <c r="ARF90" s="538"/>
      <c r="ARG90" s="538"/>
      <c r="ARH90" s="538"/>
      <c r="ARI90" s="538"/>
      <c r="ARJ90" s="538"/>
      <c r="ARK90" s="538"/>
      <c r="ARL90" s="538"/>
      <c r="ARM90" s="538"/>
      <c r="ARN90" s="538"/>
      <c r="ARO90" s="538"/>
      <c r="ARP90" s="538"/>
      <c r="ARQ90" s="538"/>
      <c r="ARR90" s="538"/>
      <c r="ARS90" s="538"/>
      <c r="ART90" s="538"/>
      <c r="ARU90" s="538"/>
      <c r="ARV90" s="538"/>
      <c r="ARW90" s="538"/>
      <c r="ARX90" s="538"/>
      <c r="ARY90" s="538"/>
      <c r="ARZ90" s="538"/>
      <c r="ASA90" s="538"/>
      <c r="ASB90" s="538"/>
      <c r="ASC90" s="538"/>
      <c r="ASD90" s="538"/>
      <c r="ASE90" s="538"/>
      <c r="ASF90" s="538"/>
      <c r="ASG90" s="538"/>
      <c r="ASH90" s="538"/>
      <c r="ASI90" s="538"/>
      <c r="ASJ90" s="538"/>
      <c r="ASK90" s="538"/>
      <c r="ASL90" s="538"/>
      <c r="ASM90" s="538"/>
      <c r="ASN90" s="538"/>
      <c r="ASO90" s="538"/>
      <c r="ASP90" s="538"/>
      <c r="ASQ90" s="538"/>
      <c r="ASR90" s="538"/>
      <c r="ASS90" s="538"/>
      <c r="AST90" s="538"/>
      <c r="ASU90" s="538"/>
      <c r="ASV90" s="538"/>
      <c r="ASW90" s="538"/>
      <c r="ASX90" s="538"/>
      <c r="ASY90" s="538"/>
      <c r="ASZ90" s="538"/>
      <c r="ATA90" s="538"/>
      <c r="ATB90" s="538"/>
      <c r="ATC90" s="538"/>
      <c r="ATD90" s="538"/>
      <c r="ATE90" s="538"/>
      <c r="ATF90" s="538"/>
      <c r="ATG90" s="538"/>
      <c r="ATH90" s="538"/>
      <c r="ATI90" s="538"/>
      <c r="ATJ90" s="538"/>
      <c r="ATK90" s="538"/>
      <c r="ATL90" s="538"/>
      <c r="ATM90" s="538"/>
      <c r="ATN90" s="538"/>
      <c r="ATO90" s="538"/>
      <c r="ATP90" s="538"/>
      <c r="ATQ90" s="538"/>
      <c r="ATR90" s="538"/>
      <c r="ATS90" s="538"/>
      <c r="ATT90" s="538"/>
      <c r="ATU90" s="538"/>
      <c r="ATV90" s="538"/>
      <c r="ATW90" s="538"/>
      <c r="ATX90" s="538"/>
      <c r="ATY90" s="538"/>
      <c r="ATZ90" s="538"/>
      <c r="AUA90" s="538"/>
      <c r="AUB90" s="538"/>
      <c r="AUC90" s="538"/>
      <c r="AUD90" s="538"/>
      <c r="AUE90" s="538"/>
      <c r="AUF90" s="538"/>
      <c r="AUG90" s="538"/>
      <c r="AUH90" s="538"/>
      <c r="AUI90" s="538"/>
      <c r="AUJ90" s="538"/>
      <c r="AUK90" s="538"/>
      <c r="AUL90" s="538"/>
      <c r="AUM90" s="538"/>
      <c r="AUN90" s="538"/>
      <c r="AUO90" s="538"/>
      <c r="AUP90" s="538"/>
      <c r="AUQ90" s="538"/>
      <c r="AUR90" s="538"/>
      <c r="AUS90" s="538"/>
      <c r="AUT90" s="538"/>
      <c r="AUU90" s="538"/>
      <c r="AUV90" s="538"/>
      <c r="AUW90" s="538"/>
      <c r="AUX90" s="538"/>
      <c r="AUY90" s="538"/>
      <c r="AUZ90" s="538"/>
      <c r="AVA90" s="538"/>
      <c r="AVB90" s="538"/>
      <c r="AVC90" s="538"/>
      <c r="AVD90" s="538"/>
      <c r="AVE90" s="538"/>
      <c r="AVF90" s="538"/>
      <c r="AVG90" s="538"/>
      <c r="AVH90" s="538"/>
      <c r="AVI90" s="538"/>
      <c r="AVJ90" s="538"/>
      <c r="AVK90" s="538"/>
      <c r="AVL90" s="538"/>
      <c r="AVM90" s="538"/>
      <c r="AVN90" s="538"/>
      <c r="AVO90" s="538"/>
      <c r="AVP90" s="538"/>
      <c r="AVQ90" s="538"/>
      <c r="AVR90" s="538"/>
      <c r="AVS90" s="538"/>
      <c r="AVT90" s="538"/>
      <c r="AVU90" s="538"/>
      <c r="AVV90" s="538"/>
      <c r="AVW90" s="538"/>
      <c r="AVX90" s="538"/>
      <c r="AVY90" s="538"/>
      <c r="AVZ90" s="538"/>
      <c r="AWA90" s="538"/>
      <c r="AWB90" s="538"/>
      <c r="AWC90" s="538"/>
      <c r="AWD90" s="538"/>
      <c r="AWE90" s="538"/>
      <c r="AWF90" s="538"/>
      <c r="AWG90" s="538"/>
      <c r="AWH90" s="538"/>
      <c r="AWI90" s="538"/>
      <c r="AWJ90" s="538"/>
      <c r="AWK90" s="538"/>
      <c r="AWL90" s="538"/>
      <c r="AWM90" s="538"/>
      <c r="AWN90" s="538"/>
      <c r="AWO90" s="538"/>
      <c r="AWP90" s="538"/>
      <c r="AWQ90" s="538"/>
      <c r="AWR90" s="538"/>
      <c r="AWS90" s="538"/>
      <c r="AWT90" s="538"/>
      <c r="AWU90" s="538"/>
      <c r="AWV90" s="538"/>
      <c r="AWW90" s="538"/>
      <c r="AWX90" s="538"/>
      <c r="AWY90" s="538"/>
      <c r="AWZ90" s="538"/>
      <c r="AXA90" s="538"/>
      <c r="AXB90" s="538"/>
      <c r="AXC90" s="538"/>
      <c r="AXD90" s="538"/>
      <c r="AXE90" s="538"/>
      <c r="AXF90" s="538"/>
      <c r="AXG90" s="538"/>
      <c r="AXH90" s="538"/>
      <c r="AXI90" s="538"/>
      <c r="AXJ90" s="538"/>
      <c r="AXK90" s="538"/>
      <c r="AXL90" s="538"/>
      <c r="AXM90" s="538"/>
      <c r="AXN90" s="538"/>
      <c r="AXO90" s="538"/>
      <c r="AXP90" s="538"/>
      <c r="AXQ90" s="538"/>
      <c r="AXR90" s="538"/>
      <c r="AXS90" s="538"/>
      <c r="AXT90" s="538"/>
      <c r="AXU90" s="538"/>
      <c r="AXV90" s="538"/>
      <c r="AXW90" s="538"/>
      <c r="AXX90" s="538"/>
      <c r="AXY90" s="538"/>
      <c r="AXZ90" s="538"/>
      <c r="AYA90" s="538"/>
      <c r="AYB90" s="538"/>
      <c r="AYC90" s="538"/>
      <c r="AYD90" s="538"/>
      <c r="AYE90" s="538"/>
      <c r="AYF90" s="538"/>
      <c r="AYG90" s="538"/>
      <c r="AYH90" s="538"/>
      <c r="AYI90" s="538"/>
      <c r="AYJ90" s="538"/>
      <c r="AYK90" s="538"/>
      <c r="AYL90" s="538"/>
      <c r="AYM90" s="538"/>
      <c r="AYN90" s="538"/>
      <c r="AYO90" s="538"/>
      <c r="AYP90" s="538"/>
      <c r="AYQ90" s="538"/>
      <c r="AYR90" s="538"/>
      <c r="AYS90" s="538"/>
      <c r="AYT90" s="538"/>
      <c r="AYU90" s="538"/>
      <c r="AYV90" s="538"/>
      <c r="AYW90" s="538"/>
      <c r="AYX90" s="538"/>
      <c r="AYY90" s="538"/>
      <c r="AYZ90" s="538"/>
      <c r="AZA90" s="538"/>
      <c r="AZB90" s="538"/>
      <c r="AZC90" s="538"/>
      <c r="AZD90" s="538"/>
      <c r="AZE90" s="538"/>
      <c r="AZF90" s="538"/>
      <c r="AZG90" s="538"/>
      <c r="AZH90" s="538"/>
      <c r="AZI90" s="538"/>
      <c r="AZJ90" s="538"/>
      <c r="AZK90" s="538"/>
      <c r="AZL90" s="538"/>
      <c r="AZM90" s="538"/>
      <c r="AZN90" s="538"/>
      <c r="AZO90" s="538"/>
      <c r="AZP90" s="538"/>
      <c r="AZQ90" s="538"/>
      <c r="AZR90" s="538"/>
      <c r="AZS90" s="538"/>
      <c r="AZT90" s="538"/>
      <c r="AZU90" s="538"/>
      <c r="AZV90" s="538"/>
      <c r="AZW90" s="538"/>
      <c r="AZX90" s="538"/>
      <c r="AZY90" s="538"/>
      <c r="AZZ90" s="538"/>
      <c r="BAA90" s="538"/>
      <c r="BAB90" s="538"/>
      <c r="BAC90" s="538"/>
      <c r="BAD90" s="538"/>
      <c r="BAE90" s="538"/>
      <c r="BAF90" s="538"/>
      <c r="BAG90" s="538"/>
      <c r="BAH90" s="538"/>
      <c r="BAI90" s="538"/>
      <c r="BAJ90" s="538"/>
      <c r="BAK90" s="538"/>
      <c r="BAL90" s="538"/>
      <c r="BAM90" s="538"/>
      <c r="BAN90" s="538"/>
      <c r="BAO90" s="538"/>
      <c r="BAP90" s="538"/>
      <c r="BAQ90" s="538"/>
      <c r="BAR90" s="538"/>
      <c r="BAS90" s="538"/>
      <c r="BAT90" s="538"/>
      <c r="BAU90" s="538"/>
      <c r="BAV90" s="538"/>
      <c r="BAW90" s="538"/>
      <c r="BAX90" s="538"/>
      <c r="BAY90" s="538"/>
      <c r="BAZ90" s="538"/>
      <c r="BBA90" s="538"/>
      <c r="BBB90" s="538"/>
      <c r="BBC90" s="538"/>
      <c r="BBD90" s="538"/>
      <c r="BBE90" s="538"/>
      <c r="BBF90" s="538"/>
      <c r="BBG90" s="538"/>
      <c r="BBH90" s="538"/>
      <c r="BBI90" s="538"/>
      <c r="BBJ90" s="538"/>
      <c r="BBK90" s="538"/>
      <c r="BBL90" s="538"/>
      <c r="BBM90" s="538"/>
      <c r="BBN90" s="538"/>
      <c r="BBO90" s="538"/>
      <c r="BBP90" s="538"/>
      <c r="BBQ90" s="538"/>
      <c r="BBR90" s="538"/>
      <c r="BBS90" s="538"/>
      <c r="BBT90" s="538"/>
      <c r="BBU90" s="538"/>
      <c r="BBV90" s="538"/>
      <c r="BBW90" s="538"/>
      <c r="BBX90" s="538"/>
      <c r="BBY90" s="538"/>
      <c r="BBZ90" s="538"/>
      <c r="BCA90" s="538"/>
      <c r="BCB90" s="538"/>
      <c r="BCC90" s="538"/>
      <c r="BCD90" s="538"/>
      <c r="BCE90" s="538"/>
      <c r="BCF90" s="538"/>
      <c r="BCG90" s="538"/>
      <c r="BCH90" s="538"/>
      <c r="BCI90" s="538"/>
      <c r="BCJ90" s="538"/>
      <c r="BCK90" s="538"/>
      <c r="BCL90" s="538"/>
      <c r="BCM90" s="538"/>
      <c r="BCN90" s="538"/>
      <c r="BCO90" s="538"/>
      <c r="BCP90" s="538"/>
      <c r="BCQ90" s="538"/>
      <c r="BCR90" s="538"/>
      <c r="BCS90" s="538"/>
      <c r="BCT90" s="538"/>
      <c r="BCU90" s="538"/>
      <c r="BCV90" s="538"/>
      <c r="BCW90" s="538"/>
      <c r="BCX90" s="538"/>
      <c r="BCY90" s="538"/>
      <c r="BCZ90" s="538"/>
      <c r="BDA90" s="538"/>
      <c r="BDB90" s="538"/>
      <c r="BDC90" s="538"/>
      <c r="BDD90" s="538"/>
      <c r="BDE90" s="538"/>
      <c r="BDF90" s="538"/>
      <c r="BDG90" s="538"/>
      <c r="BDH90" s="538"/>
      <c r="BDI90" s="538"/>
      <c r="BDJ90" s="538"/>
      <c r="BDK90" s="538"/>
      <c r="BDL90" s="538"/>
      <c r="BDM90" s="538"/>
      <c r="BDN90" s="538"/>
      <c r="BDO90" s="538"/>
      <c r="BDP90" s="538"/>
      <c r="BDQ90" s="538"/>
      <c r="BDR90" s="538"/>
      <c r="BDS90" s="538"/>
      <c r="BDT90" s="538"/>
      <c r="BDU90" s="538"/>
      <c r="BDV90" s="538"/>
      <c r="BDW90" s="538"/>
      <c r="BDX90" s="538"/>
      <c r="BDY90" s="538"/>
      <c r="BDZ90" s="538"/>
      <c r="BEA90" s="538"/>
      <c r="BEB90" s="538"/>
      <c r="BEC90" s="538"/>
      <c r="BED90" s="538"/>
      <c r="BEE90" s="538"/>
      <c r="BEF90" s="538"/>
      <c r="BEG90" s="538"/>
      <c r="BEH90" s="538"/>
      <c r="BEI90" s="538"/>
      <c r="BEJ90" s="538"/>
      <c r="BEK90" s="538"/>
      <c r="BEL90" s="538"/>
      <c r="BEM90" s="538"/>
      <c r="BEN90" s="538"/>
      <c r="BEO90" s="538"/>
      <c r="BEP90" s="538"/>
      <c r="BEQ90" s="538"/>
      <c r="BER90" s="538"/>
      <c r="BES90" s="538"/>
      <c r="BET90" s="538"/>
      <c r="BEU90" s="538"/>
      <c r="BEV90" s="538"/>
      <c r="BEW90" s="538"/>
      <c r="BEX90" s="538"/>
      <c r="BEY90" s="538"/>
      <c r="BEZ90" s="538"/>
      <c r="BFA90" s="538"/>
      <c r="BFB90" s="538"/>
      <c r="BFC90" s="538"/>
      <c r="BFD90" s="538"/>
      <c r="BFE90" s="538"/>
      <c r="BFF90" s="538"/>
      <c r="BFG90" s="538"/>
      <c r="BFH90" s="538"/>
      <c r="BFI90" s="538"/>
      <c r="BFJ90" s="538"/>
      <c r="BFK90" s="538"/>
      <c r="BFL90" s="538"/>
      <c r="BFM90" s="538"/>
      <c r="BFN90" s="538"/>
      <c r="BFO90" s="538"/>
      <c r="BFP90" s="538"/>
      <c r="BFQ90" s="538"/>
      <c r="BFR90" s="538"/>
      <c r="BFS90" s="538"/>
      <c r="BFT90" s="538"/>
      <c r="BFU90" s="538"/>
      <c r="BFV90" s="538"/>
      <c r="BFW90" s="538"/>
      <c r="BFX90" s="538"/>
      <c r="BFY90" s="538"/>
      <c r="BFZ90" s="538"/>
      <c r="BGA90" s="538"/>
      <c r="BGB90" s="538"/>
      <c r="BGC90" s="538"/>
      <c r="BGD90" s="538"/>
      <c r="BGE90" s="538"/>
      <c r="BGF90" s="538"/>
      <c r="BGG90" s="538"/>
      <c r="BGH90" s="538"/>
      <c r="BGI90" s="538"/>
      <c r="BGJ90" s="538"/>
      <c r="BGK90" s="538"/>
      <c r="BGL90" s="538"/>
      <c r="BGM90" s="538"/>
      <c r="BGN90" s="538"/>
      <c r="BGO90" s="538"/>
      <c r="BGP90" s="538"/>
      <c r="BGQ90" s="538"/>
      <c r="BGR90" s="538"/>
      <c r="BGS90" s="538"/>
      <c r="BGT90" s="538"/>
      <c r="BGU90" s="538"/>
      <c r="BGV90" s="538"/>
      <c r="BGW90" s="538"/>
      <c r="BGX90" s="538"/>
      <c r="BGY90" s="538"/>
      <c r="BGZ90" s="538"/>
      <c r="BHA90" s="538"/>
      <c r="BHB90" s="538"/>
      <c r="BHC90" s="538"/>
      <c r="BHD90" s="538"/>
      <c r="BHE90" s="538"/>
      <c r="BHF90" s="538"/>
      <c r="BHG90" s="538"/>
      <c r="BHH90" s="538"/>
      <c r="BHI90" s="538"/>
      <c r="BHJ90" s="538"/>
      <c r="BHK90" s="538"/>
      <c r="BHL90" s="538"/>
      <c r="BHM90" s="538"/>
      <c r="BHN90" s="538"/>
      <c r="BHO90" s="538"/>
      <c r="BHP90" s="538"/>
      <c r="BHQ90" s="538"/>
      <c r="BHR90" s="538"/>
      <c r="BHS90" s="538"/>
      <c r="BHT90" s="538"/>
      <c r="BHU90" s="538"/>
      <c r="BHV90" s="538"/>
      <c r="BHW90" s="538"/>
      <c r="BHX90" s="538"/>
      <c r="BHY90" s="538"/>
      <c r="BHZ90" s="538"/>
      <c r="BIA90" s="538"/>
      <c r="BIB90" s="538"/>
      <c r="BIC90" s="538"/>
      <c r="BID90" s="538"/>
      <c r="BIE90" s="538"/>
      <c r="BIF90" s="538"/>
      <c r="BIG90" s="538"/>
      <c r="BIH90" s="538"/>
      <c r="BII90" s="538"/>
      <c r="BIJ90" s="538"/>
      <c r="BIK90" s="538"/>
      <c r="BIL90" s="538"/>
      <c r="BIM90" s="538"/>
      <c r="BIN90" s="538"/>
      <c r="BIO90" s="538"/>
      <c r="BIP90" s="538"/>
      <c r="BIQ90" s="538"/>
      <c r="BIR90" s="538"/>
      <c r="BIS90" s="538"/>
      <c r="BIT90" s="538"/>
      <c r="BIU90" s="538"/>
      <c r="BIV90" s="538"/>
      <c r="BIW90" s="538"/>
      <c r="BIX90" s="538"/>
      <c r="BIY90" s="538"/>
      <c r="BIZ90" s="538"/>
      <c r="BJA90" s="538"/>
      <c r="BJB90" s="538"/>
      <c r="BJC90" s="538"/>
      <c r="BJD90" s="538"/>
      <c r="BJE90" s="538"/>
      <c r="BJF90" s="538"/>
      <c r="BJG90" s="538"/>
      <c r="BJH90" s="538"/>
      <c r="BJI90" s="538"/>
      <c r="BJJ90" s="538"/>
      <c r="BJK90" s="538"/>
      <c r="BJL90" s="538"/>
      <c r="BJM90" s="538"/>
      <c r="BJN90" s="538"/>
      <c r="BJO90" s="538"/>
      <c r="BJP90" s="538"/>
      <c r="BJQ90" s="538"/>
      <c r="BJR90" s="538"/>
      <c r="BJS90" s="538"/>
      <c r="BJT90" s="538"/>
      <c r="BJU90" s="538"/>
      <c r="BJV90" s="538"/>
      <c r="BJW90" s="538"/>
      <c r="BJX90" s="538"/>
      <c r="BJY90" s="538"/>
      <c r="BJZ90" s="538"/>
      <c r="BKA90" s="538"/>
      <c r="BKB90" s="538"/>
      <c r="BKC90" s="538"/>
      <c r="BKD90" s="538"/>
      <c r="BKE90" s="538"/>
      <c r="BKF90" s="538"/>
      <c r="BKG90" s="538"/>
      <c r="BKH90" s="538"/>
      <c r="BKI90" s="538"/>
      <c r="BKJ90" s="538"/>
      <c r="BKK90" s="538"/>
      <c r="BKL90" s="538"/>
      <c r="BKM90" s="538"/>
      <c r="BKN90" s="538"/>
      <c r="BKO90" s="538"/>
      <c r="BKP90" s="538"/>
      <c r="BKQ90" s="538"/>
      <c r="BKR90" s="538"/>
      <c r="BKS90" s="538"/>
      <c r="BKT90" s="538"/>
      <c r="BKU90" s="538"/>
      <c r="BKV90" s="538"/>
      <c r="BKW90" s="538"/>
      <c r="BKX90" s="538"/>
      <c r="BKY90" s="538"/>
      <c r="BKZ90" s="538"/>
      <c r="BLA90" s="538"/>
      <c r="BLB90" s="538"/>
      <c r="BLC90" s="538"/>
      <c r="BLD90" s="538"/>
      <c r="BLE90" s="538"/>
      <c r="BLF90" s="538"/>
      <c r="BLG90" s="538"/>
      <c r="BLH90" s="538"/>
      <c r="BLI90" s="538"/>
      <c r="BLJ90" s="538"/>
      <c r="BLK90" s="538"/>
      <c r="BLL90" s="538"/>
      <c r="BLM90" s="538"/>
      <c r="BLN90" s="538"/>
      <c r="BLO90" s="538"/>
      <c r="BLP90" s="538"/>
      <c r="BLQ90" s="538"/>
      <c r="BLR90" s="538"/>
      <c r="BLS90" s="538"/>
      <c r="BLT90" s="538"/>
      <c r="BLU90" s="538"/>
      <c r="BLV90" s="538"/>
      <c r="BLW90" s="538"/>
      <c r="BLX90" s="538"/>
      <c r="BLY90" s="538"/>
      <c r="BLZ90" s="538"/>
      <c r="BMA90" s="538"/>
      <c r="BMB90" s="538"/>
      <c r="BMC90" s="538"/>
      <c r="BMD90" s="538"/>
      <c r="BME90" s="538"/>
      <c r="BMF90" s="538"/>
      <c r="BMG90" s="538"/>
      <c r="BMH90" s="538"/>
      <c r="BMI90" s="538"/>
      <c r="BMJ90" s="538"/>
      <c r="BMK90" s="538"/>
      <c r="BML90" s="538"/>
      <c r="BMM90" s="538"/>
      <c r="BMN90" s="538"/>
      <c r="BMO90" s="538"/>
      <c r="BMP90" s="538"/>
      <c r="BMQ90" s="538"/>
      <c r="BMR90" s="538"/>
      <c r="BMS90" s="538"/>
      <c r="BMT90" s="538"/>
      <c r="BMU90" s="538"/>
      <c r="BMV90" s="538"/>
      <c r="BMW90" s="538"/>
      <c r="BMX90" s="538"/>
      <c r="BMY90" s="538"/>
      <c r="BMZ90" s="538"/>
      <c r="BNA90" s="538"/>
      <c r="BNB90" s="538"/>
      <c r="BNC90" s="538"/>
      <c r="BND90" s="538"/>
      <c r="BNE90" s="538"/>
      <c r="BNF90" s="538"/>
      <c r="BNG90" s="538"/>
      <c r="BNH90" s="538"/>
      <c r="BNI90" s="538"/>
      <c r="BNJ90" s="538"/>
      <c r="BNK90" s="538"/>
      <c r="BNL90" s="538"/>
      <c r="BNM90" s="538"/>
      <c r="BNN90" s="538"/>
      <c r="BNO90" s="538"/>
      <c r="BNP90" s="538"/>
      <c r="BNQ90" s="538"/>
      <c r="BNR90" s="538"/>
      <c r="BNS90" s="538"/>
      <c r="BNT90" s="538"/>
      <c r="BNU90" s="538"/>
      <c r="BNV90" s="538"/>
      <c r="BNW90" s="538"/>
      <c r="BNX90" s="538"/>
      <c r="BNY90" s="538"/>
      <c r="BNZ90" s="538"/>
      <c r="BOA90" s="538"/>
      <c r="BOB90" s="538"/>
      <c r="BOC90" s="538"/>
      <c r="BOD90" s="538"/>
      <c r="BOE90" s="538"/>
      <c r="BOF90" s="538"/>
      <c r="BOG90" s="538"/>
      <c r="BOH90" s="538"/>
      <c r="BOI90" s="538"/>
      <c r="BOJ90" s="538"/>
      <c r="BOK90" s="538"/>
      <c r="BOL90" s="538"/>
      <c r="BOM90" s="538"/>
      <c r="BON90" s="538"/>
      <c r="BOO90" s="538"/>
      <c r="BOP90" s="538"/>
      <c r="BOQ90" s="538"/>
      <c r="BOR90" s="538"/>
      <c r="BOS90" s="538"/>
      <c r="BOT90" s="538"/>
      <c r="BOU90" s="538"/>
      <c r="BOV90" s="538"/>
      <c r="BOW90" s="538"/>
      <c r="BOX90" s="538"/>
      <c r="BOY90" s="538"/>
      <c r="BOZ90" s="538"/>
      <c r="BPA90" s="538"/>
      <c r="BPB90" s="538"/>
      <c r="BPC90" s="538"/>
      <c r="BPD90" s="538"/>
      <c r="BPE90" s="538"/>
      <c r="BPF90" s="538"/>
      <c r="BPG90" s="538"/>
      <c r="BPH90" s="538"/>
      <c r="BPI90" s="538"/>
      <c r="BPJ90" s="538"/>
      <c r="BPK90" s="538"/>
      <c r="BPL90" s="538"/>
      <c r="BPM90" s="538"/>
      <c r="BPN90" s="538"/>
      <c r="BPO90" s="538"/>
      <c r="BPP90" s="538"/>
      <c r="BPQ90" s="538"/>
      <c r="BPR90" s="538"/>
      <c r="BPS90" s="538"/>
      <c r="BPT90" s="538"/>
      <c r="BPU90" s="538"/>
      <c r="BPV90" s="538"/>
      <c r="BPW90" s="538"/>
      <c r="BPX90" s="538"/>
      <c r="BPY90" s="538"/>
      <c r="BPZ90" s="538"/>
      <c r="BQA90" s="538"/>
      <c r="BQB90" s="538"/>
      <c r="BQC90" s="538"/>
      <c r="BQD90" s="538"/>
      <c r="BQE90" s="538"/>
      <c r="BQF90" s="538"/>
      <c r="BQG90" s="538"/>
      <c r="BQH90" s="538"/>
      <c r="BQI90" s="538"/>
      <c r="BQJ90" s="538"/>
      <c r="BQK90" s="538"/>
      <c r="BQL90" s="538"/>
      <c r="BQM90" s="538"/>
      <c r="BQN90" s="538"/>
      <c r="BQO90" s="538"/>
      <c r="BQP90" s="538"/>
      <c r="BQQ90" s="538"/>
      <c r="BQR90" s="538"/>
      <c r="BQS90" s="538"/>
      <c r="BQT90" s="538"/>
      <c r="BQU90" s="538"/>
      <c r="BQV90" s="538"/>
      <c r="BQW90" s="538"/>
      <c r="BQX90" s="538"/>
      <c r="BQY90" s="538"/>
      <c r="BQZ90" s="538"/>
      <c r="BRA90" s="538"/>
      <c r="BRB90" s="538"/>
      <c r="BRC90" s="538"/>
      <c r="BRD90" s="538"/>
      <c r="BRE90" s="538"/>
      <c r="BRF90" s="538"/>
      <c r="BRG90" s="538"/>
      <c r="BRH90" s="538"/>
      <c r="BRI90" s="538"/>
      <c r="BRJ90" s="538"/>
      <c r="BRK90" s="538"/>
      <c r="BRL90" s="538"/>
      <c r="BRM90" s="538"/>
      <c r="BRN90" s="538"/>
      <c r="BRO90" s="538"/>
      <c r="BRP90" s="538"/>
      <c r="BRQ90" s="538"/>
      <c r="BRR90" s="538"/>
      <c r="BRS90" s="538"/>
      <c r="BRT90" s="538"/>
      <c r="BRU90" s="538"/>
      <c r="BRV90" s="538"/>
      <c r="BRW90" s="538"/>
      <c r="BRX90" s="538"/>
      <c r="BRY90" s="538"/>
      <c r="BRZ90" s="538"/>
      <c r="BSA90" s="538"/>
      <c r="BSB90" s="538"/>
      <c r="BSC90" s="538"/>
      <c r="BSD90" s="538"/>
      <c r="BSE90" s="538"/>
      <c r="BSF90" s="538"/>
      <c r="BSG90" s="538"/>
      <c r="BSH90" s="538"/>
      <c r="BSI90" s="538"/>
      <c r="BSJ90" s="538"/>
      <c r="BSK90" s="538"/>
      <c r="BSL90" s="538"/>
      <c r="BSM90" s="538"/>
      <c r="BSN90" s="538"/>
      <c r="BSO90" s="538"/>
      <c r="BSP90" s="538"/>
      <c r="BSQ90" s="538"/>
      <c r="BSR90" s="538"/>
      <c r="BSS90" s="538"/>
      <c r="BST90" s="538"/>
      <c r="BSU90" s="538"/>
      <c r="BSV90" s="538"/>
      <c r="BSW90" s="538"/>
      <c r="BSX90" s="538"/>
      <c r="BSY90" s="538"/>
      <c r="BSZ90" s="538"/>
      <c r="BTA90" s="538"/>
      <c r="BTB90" s="538"/>
      <c r="BTC90" s="538"/>
      <c r="BTD90" s="538"/>
      <c r="BTE90" s="538"/>
      <c r="BTF90" s="538"/>
      <c r="BTG90" s="538"/>
      <c r="BTH90" s="538"/>
      <c r="BTI90" s="538"/>
      <c r="BTJ90" s="538"/>
      <c r="BTK90" s="538"/>
      <c r="BTL90" s="538"/>
      <c r="BTM90" s="538"/>
      <c r="BTN90" s="538"/>
      <c r="BTO90" s="538"/>
      <c r="BTP90" s="538"/>
      <c r="BTQ90" s="538"/>
      <c r="BTR90" s="538"/>
      <c r="BTS90" s="538"/>
      <c r="BTT90" s="538"/>
      <c r="BTU90" s="538"/>
      <c r="BTV90" s="538"/>
      <c r="BTW90" s="538"/>
      <c r="BTX90" s="538"/>
      <c r="BTY90" s="538"/>
      <c r="BTZ90" s="538"/>
      <c r="BUA90" s="538"/>
      <c r="BUB90" s="538"/>
      <c r="BUC90" s="538"/>
      <c r="BUD90" s="538"/>
      <c r="BUE90" s="538"/>
      <c r="BUF90" s="538"/>
      <c r="BUG90" s="538"/>
      <c r="BUH90" s="538"/>
      <c r="BUI90" s="538"/>
      <c r="BUJ90" s="538"/>
      <c r="BUK90" s="538"/>
      <c r="BUL90" s="538"/>
      <c r="BUM90" s="538"/>
      <c r="BUN90" s="538"/>
      <c r="BUO90" s="538"/>
      <c r="BUP90" s="538"/>
      <c r="BUQ90" s="538"/>
      <c r="BUR90" s="538"/>
      <c r="BUS90" s="538"/>
      <c r="BUT90" s="538"/>
      <c r="BUU90" s="538"/>
      <c r="BUV90" s="538"/>
      <c r="BUW90" s="538"/>
      <c r="BUX90" s="538"/>
      <c r="BUY90" s="538"/>
      <c r="BUZ90" s="538"/>
      <c r="BVA90" s="538"/>
      <c r="BVB90" s="538"/>
      <c r="BVC90" s="538"/>
      <c r="BVD90" s="538"/>
      <c r="BVE90" s="538"/>
      <c r="BVF90" s="538"/>
      <c r="BVG90" s="538"/>
      <c r="BVH90" s="538"/>
      <c r="BVI90" s="538"/>
      <c r="BVJ90" s="538"/>
      <c r="BVK90" s="538"/>
      <c r="BVL90" s="538"/>
      <c r="BVM90" s="538"/>
      <c r="BVN90" s="538"/>
      <c r="BVO90" s="538"/>
      <c r="BVP90" s="538"/>
      <c r="BVQ90" s="538"/>
      <c r="BVR90" s="538"/>
      <c r="BVS90" s="538"/>
      <c r="BVT90" s="538"/>
      <c r="BVU90" s="538"/>
      <c r="BVV90" s="538"/>
      <c r="BVW90" s="538"/>
      <c r="BVX90" s="538"/>
      <c r="BVY90" s="538"/>
      <c r="BVZ90" s="538"/>
      <c r="BWA90" s="538"/>
      <c r="BWB90" s="538"/>
      <c r="BWC90" s="538"/>
      <c r="BWD90" s="538"/>
      <c r="BWE90" s="538"/>
      <c r="BWF90" s="538"/>
      <c r="BWG90" s="538"/>
      <c r="BWH90" s="538"/>
      <c r="BWI90" s="538"/>
      <c r="BWJ90" s="538"/>
      <c r="BWK90" s="538"/>
      <c r="BWL90" s="538"/>
      <c r="BWM90" s="538"/>
      <c r="BWN90" s="538"/>
      <c r="BWO90" s="538"/>
      <c r="BWP90" s="538"/>
      <c r="BWQ90" s="538"/>
      <c r="BWR90" s="538"/>
      <c r="BWS90" s="538"/>
      <c r="BWT90" s="538"/>
      <c r="BWU90" s="538"/>
      <c r="BWV90" s="538"/>
      <c r="BWW90" s="538"/>
      <c r="BWX90" s="538"/>
      <c r="BWY90" s="538"/>
      <c r="BWZ90" s="538"/>
      <c r="BXA90" s="538"/>
      <c r="BXB90" s="538"/>
      <c r="BXC90" s="538"/>
      <c r="BXD90" s="538"/>
      <c r="BXE90" s="538"/>
      <c r="BXF90" s="538"/>
      <c r="BXG90" s="538"/>
      <c r="BXH90" s="538"/>
      <c r="BXI90" s="538"/>
      <c r="BXJ90" s="538"/>
      <c r="BXK90" s="538"/>
      <c r="BXL90" s="538"/>
      <c r="BXM90" s="538"/>
      <c r="BXN90" s="538"/>
      <c r="BXO90" s="538"/>
      <c r="BXP90" s="538"/>
      <c r="BXQ90" s="538"/>
      <c r="BXR90" s="538"/>
      <c r="BXS90" s="538"/>
      <c r="BXT90" s="538"/>
      <c r="BXU90" s="538"/>
      <c r="BXV90" s="538"/>
      <c r="BXW90" s="538"/>
      <c r="BXX90" s="538"/>
      <c r="BXY90" s="538"/>
      <c r="BXZ90" s="538"/>
      <c r="BYA90" s="538"/>
      <c r="BYB90" s="538"/>
      <c r="BYC90" s="538"/>
      <c r="BYD90" s="538"/>
      <c r="BYE90" s="538"/>
      <c r="BYF90" s="538"/>
      <c r="BYG90" s="538"/>
      <c r="BYH90" s="538"/>
      <c r="BYI90" s="538"/>
      <c r="BYJ90" s="538"/>
      <c r="BYK90" s="538"/>
      <c r="BYL90" s="538"/>
      <c r="BYM90" s="538"/>
      <c r="BYN90" s="538"/>
      <c r="BYO90" s="538"/>
      <c r="BYP90" s="538"/>
      <c r="BYQ90" s="538"/>
      <c r="BYR90" s="538"/>
      <c r="BYS90" s="538"/>
      <c r="BYT90" s="538"/>
      <c r="BYU90" s="538"/>
      <c r="BYV90" s="538"/>
      <c r="BYW90" s="538"/>
      <c r="BYX90" s="538"/>
      <c r="BYY90" s="538"/>
      <c r="BYZ90" s="538"/>
      <c r="BZA90" s="538"/>
      <c r="BZB90" s="538"/>
      <c r="BZC90" s="538"/>
      <c r="BZD90" s="538"/>
      <c r="BZE90" s="538"/>
      <c r="BZF90" s="538"/>
      <c r="BZG90" s="538"/>
      <c r="BZH90" s="538"/>
      <c r="BZI90" s="538"/>
      <c r="BZJ90" s="538"/>
      <c r="BZK90" s="538"/>
      <c r="BZL90" s="538"/>
      <c r="BZM90" s="538"/>
      <c r="BZN90" s="538"/>
      <c r="BZO90" s="538"/>
      <c r="BZP90" s="538"/>
      <c r="BZQ90" s="538"/>
      <c r="BZR90" s="538"/>
      <c r="BZS90" s="538"/>
      <c r="BZT90" s="538"/>
      <c r="BZU90" s="538"/>
      <c r="BZV90" s="538"/>
      <c r="BZW90" s="538"/>
      <c r="BZX90" s="538"/>
      <c r="BZY90" s="538"/>
      <c r="BZZ90" s="538"/>
      <c r="CAA90" s="538"/>
      <c r="CAB90" s="538"/>
      <c r="CAC90" s="538"/>
      <c r="CAD90" s="538"/>
      <c r="CAE90" s="538"/>
      <c r="CAF90" s="538"/>
      <c r="CAG90" s="538"/>
      <c r="CAH90" s="538"/>
      <c r="CAI90" s="538"/>
      <c r="CAJ90" s="538"/>
      <c r="CAK90" s="538"/>
      <c r="CAL90" s="538"/>
      <c r="CAM90" s="538"/>
      <c r="CAN90" s="538"/>
      <c r="CAO90" s="538"/>
      <c r="CAP90" s="538"/>
      <c r="CAQ90" s="538"/>
      <c r="CAR90" s="538"/>
      <c r="CAS90" s="538"/>
      <c r="CAT90" s="538"/>
      <c r="CAU90" s="538"/>
      <c r="CAV90" s="538"/>
      <c r="CAW90" s="538"/>
      <c r="CAX90" s="538"/>
      <c r="CAY90" s="538"/>
      <c r="CAZ90" s="538"/>
      <c r="CBA90" s="538"/>
      <c r="CBB90" s="538"/>
      <c r="CBC90" s="538"/>
      <c r="CBD90" s="538"/>
      <c r="CBE90" s="538"/>
      <c r="CBF90" s="538"/>
      <c r="CBG90" s="538"/>
      <c r="CBH90" s="538"/>
      <c r="CBI90" s="538"/>
      <c r="CBJ90" s="538"/>
      <c r="CBK90" s="538"/>
      <c r="CBL90" s="538"/>
      <c r="CBM90" s="538"/>
      <c r="CBN90" s="538"/>
      <c r="CBO90" s="538"/>
      <c r="CBP90" s="538"/>
      <c r="CBQ90" s="538"/>
      <c r="CBR90" s="538"/>
      <c r="CBS90" s="538"/>
      <c r="CBT90" s="538"/>
      <c r="CBU90" s="538"/>
      <c r="CBV90" s="538"/>
      <c r="CBW90" s="538"/>
      <c r="CBX90" s="538"/>
      <c r="CBY90" s="538"/>
      <c r="CBZ90" s="538"/>
      <c r="CCA90" s="538"/>
      <c r="CCB90" s="538"/>
      <c r="CCC90" s="538"/>
      <c r="CCD90" s="538"/>
      <c r="CCE90" s="538"/>
      <c r="CCF90" s="538"/>
      <c r="CCG90" s="538"/>
      <c r="CCH90" s="538"/>
      <c r="CCI90" s="538"/>
      <c r="CCJ90" s="538"/>
      <c r="CCK90" s="538"/>
      <c r="CCL90" s="538"/>
      <c r="CCM90" s="538"/>
      <c r="CCN90" s="538"/>
      <c r="CCO90" s="538"/>
      <c r="CCP90" s="538"/>
      <c r="CCQ90" s="538"/>
      <c r="CCR90" s="538"/>
      <c r="CCS90" s="538"/>
      <c r="CCT90" s="538"/>
      <c r="CCU90" s="538"/>
      <c r="CCV90" s="538"/>
      <c r="CCW90" s="538"/>
      <c r="CCX90" s="538"/>
      <c r="CCY90" s="538"/>
      <c r="CCZ90" s="538"/>
      <c r="CDA90" s="538"/>
      <c r="CDB90" s="538"/>
      <c r="CDC90" s="538"/>
      <c r="CDD90" s="538"/>
      <c r="CDE90" s="538"/>
      <c r="CDF90" s="538"/>
      <c r="CDG90" s="538"/>
      <c r="CDH90" s="538"/>
      <c r="CDI90" s="538"/>
      <c r="CDJ90" s="538"/>
      <c r="CDK90" s="538"/>
      <c r="CDL90" s="538"/>
      <c r="CDM90" s="538"/>
      <c r="CDN90" s="538"/>
      <c r="CDO90" s="538"/>
      <c r="CDP90" s="538"/>
      <c r="CDQ90" s="538"/>
      <c r="CDR90" s="538"/>
      <c r="CDS90" s="538"/>
      <c r="CDT90" s="538"/>
      <c r="CDU90" s="538"/>
      <c r="CDV90" s="538"/>
      <c r="CDW90" s="538"/>
      <c r="CDX90" s="538"/>
      <c r="CDY90" s="538"/>
      <c r="CDZ90" s="538"/>
      <c r="CEA90" s="538"/>
      <c r="CEB90" s="538"/>
      <c r="CEC90" s="538"/>
      <c r="CED90" s="538"/>
      <c r="CEE90" s="538"/>
      <c r="CEF90" s="538"/>
      <c r="CEG90" s="538"/>
      <c r="CEH90" s="538"/>
      <c r="CEI90" s="538"/>
      <c r="CEJ90" s="538"/>
      <c r="CEK90" s="538"/>
      <c r="CEL90" s="538"/>
      <c r="CEM90" s="538"/>
      <c r="CEN90" s="538"/>
      <c r="CEO90" s="538"/>
      <c r="CEP90" s="538"/>
      <c r="CEQ90" s="538"/>
      <c r="CER90" s="538"/>
      <c r="CES90" s="538"/>
      <c r="CET90" s="538"/>
      <c r="CEU90" s="538"/>
      <c r="CEV90" s="538"/>
      <c r="CEW90" s="538"/>
      <c r="CEX90" s="538"/>
      <c r="CEY90" s="538"/>
      <c r="CEZ90" s="538"/>
      <c r="CFA90" s="538"/>
      <c r="CFB90" s="538"/>
      <c r="CFC90" s="538"/>
      <c r="CFD90" s="538"/>
      <c r="CFE90" s="538"/>
      <c r="CFF90" s="538"/>
      <c r="CFG90" s="538"/>
      <c r="CFH90" s="538"/>
      <c r="CFI90" s="538"/>
      <c r="CFJ90" s="538"/>
      <c r="CFK90" s="538"/>
      <c r="CFL90" s="538"/>
      <c r="CFM90" s="538"/>
      <c r="CFN90" s="538"/>
      <c r="CFO90" s="538"/>
      <c r="CFP90" s="538"/>
      <c r="CFQ90" s="538"/>
      <c r="CFR90" s="538"/>
      <c r="CFS90" s="538"/>
      <c r="CFT90" s="538"/>
      <c r="CFU90" s="538"/>
      <c r="CFV90" s="538"/>
      <c r="CFW90" s="538"/>
      <c r="CFX90" s="538"/>
      <c r="CFY90" s="538"/>
      <c r="CFZ90" s="538"/>
      <c r="CGA90" s="538"/>
      <c r="CGB90" s="538"/>
      <c r="CGC90" s="538"/>
      <c r="CGD90" s="538"/>
      <c r="CGE90" s="538"/>
      <c r="CGF90" s="538"/>
      <c r="CGG90" s="538"/>
      <c r="CGH90" s="538"/>
      <c r="CGI90" s="538"/>
      <c r="CGJ90" s="538"/>
      <c r="CGK90" s="538"/>
      <c r="CGL90" s="538"/>
      <c r="CGM90" s="538"/>
      <c r="CGN90" s="538"/>
      <c r="CGO90" s="538"/>
      <c r="CGP90" s="538"/>
      <c r="CGQ90" s="538"/>
      <c r="CGR90" s="538"/>
      <c r="CGS90" s="538"/>
      <c r="CGT90" s="538"/>
      <c r="CGU90" s="538"/>
      <c r="CGV90" s="538"/>
      <c r="CGW90" s="538"/>
      <c r="CGX90" s="538"/>
      <c r="CGY90" s="538"/>
      <c r="CGZ90" s="538"/>
      <c r="CHA90" s="538"/>
      <c r="CHB90" s="538"/>
      <c r="CHC90" s="538"/>
      <c r="CHD90" s="538"/>
      <c r="CHE90" s="538"/>
      <c r="CHF90" s="538"/>
      <c r="CHG90" s="538"/>
      <c r="CHH90" s="538"/>
      <c r="CHI90" s="538"/>
      <c r="CHJ90" s="538"/>
      <c r="CHK90" s="538"/>
      <c r="CHL90" s="538"/>
      <c r="CHM90" s="538"/>
      <c r="CHN90" s="538"/>
      <c r="CHO90" s="538"/>
      <c r="CHP90" s="538"/>
      <c r="CHQ90" s="538"/>
      <c r="CHR90" s="538"/>
      <c r="CHS90" s="538"/>
      <c r="CHT90" s="538"/>
    </row>
    <row r="91" spans="1:2256" s="539" customFormat="1" ht="13.5" hidden="1" x14ac:dyDescent="0.15">
      <c r="A91" s="1206"/>
      <c r="B91" s="1209"/>
      <c r="C91" s="778"/>
      <c r="D91" s="775" t="s">
        <v>696</v>
      </c>
      <c r="E91" s="782">
        <v>15234</v>
      </c>
      <c r="F91" s="777"/>
      <c r="G91" s="538"/>
      <c r="H91" s="538"/>
      <c r="I91" s="538"/>
      <c r="J91" s="538"/>
      <c r="K91" s="538"/>
      <c r="L91" s="538"/>
      <c r="M91" s="538"/>
      <c r="N91" s="538"/>
      <c r="O91" s="538"/>
      <c r="P91" s="538"/>
      <c r="Q91" s="538"/>
      <c r="R91" s="538"/>
      <c r="S91" s="538"/>
      <c r="T91" s="538"/>
      <c r="U91" s="538"/>
      <c r="V91" s="538"/>
      <c r="W91" s="538"/>
      <c r="X91" s="538"/>
      <c r="Y91" s="538"/>
      <c r="Z91" s="538"/>
      <c r="AA91" s="538"/>
      <c r="AB91" s="538"/>
      <c r="AC91" s="538"/>
      <c r="AD91" s="538"/>
      <c r="AE91" s="538"/>
      <c r="AF91" s="538"/>
      <c r="AG91" s="538"/>
      <c r="AH91" s="538"/>
      <c r="AI91" s="538"/>
      <c r="AJ91" s="538"/>
      <c r="AK91" s="538"/>
      <c r="AL91" s="538"/>
      <c r="AM91" s="538"/>
      <c r="AN91" s="538"/>
      <c r="AO91" s="538"/>
      <c r="AP91" s="538"/>
      <c r="AQ91" s="538"/>
      <c r="AR91" s="538"/>
      <c r="AS91" s="538"/>
      <c r="AT91" s="538"/>
      <c r="AU91" s="538"/>
      <c r="AV91" s="538"/>
      <c r="AW91" s="538"/>
      <c r="AX91" s="538"/>
      <c r="AY91" s="538"/>
      <c r="AZ91" s="538"/>
      <c r="BA91" s="538"/>
      <c r="BB91" s="538"/>
      <c r="BC91" s="538"/>
      <c r="BD91" s="538"/>
      <c r="BE91" s="538"/>
      <c r="BF91" s="538"/>
      <c r="BG91" s="538"/>
      <c r="BH91" s="538"/>
      <c r="BI91" s="538"/>
      <c r="BJ91" s="538"/>
      <c r="BK91" s="538"/>
      <c r="BL91" s="538"/>
      <c r="BM91" s="538"/>
      <c r="BN91" s="538"/>
      <c r="BO91" s="538"/>
      <c r="BP91" s="538"/>
      <c r="BQ91" s="538"/>
      <c r="BR91" s="538"/>
      <c r="BS91" s="538"/>
      <c r="BT91" s="538"/>
      <c r="BU91" s="538"/>
      <c r="BV91" s="538"/>
      <c r="BW91" s="538"/>
      <c r="BX91" s="538"/>
      <c r="BY91" s="538"/>
      <c r="BZ91" s="538"/>
      <c r="CA91" s="538"/>
      <c r="CB91" s="538"/>
      <c r="CC91" s="538"/>
      <c r="CD91" s="538"/>
      <c r="CE91" s="538"/>
      <c r="CF91" s="538"/>
      <c r="CG91" s="538"/>
      <c r="CH91" s="538"/>
      <c r="CI91" s="538"/>
      <c r="CJ91" s="538"/>
      <c r="CK91" s="538"/>
      <c r="CL91" s="538"/>
      <c r="CM91" s="538"/>
      <c r="CN91" s="538"/>
      <c r="CO91" s="538"/>
      <c r="CP91" s="538"/>
      <c r="CQ91" s="538"/>
      <c r="CR91" s="538"/>
      <c r="CS91" s="538"/>
      <c r="CT91" s="538"/>
      <c r="CU91" s="538"/>
      <c r="CV91" s="538"/>
      <c r="CW91" s="538"/>
      <c r="CX91" s="538"/>
      <c r="CY91" s="538"/>
      <c r="CZ91" s="538"/>
      <c r="DA91" s="538"/>
      <c r="DB91" s="538"/>
      <c r="DC91" s="538"/>
      <c r="DD91" s="538"/>
      <c r="DE91" s="538"/>
      <c r="DF91" s="538"/>
      <c r="DG91" s="538"/>
      <c r="DH91" s="538"/>
      <c r="DI91" s="538"/>
      <c r="DJ91" s="538"/>
      <c r="DK91" s="538"/>
      <c r="DL91" s="538"/>
      <c r="DM91" s="538"/>
      <c r="DN91" s="538"/>
      <c r="DO91" s="538"/>
      <c r="DP91" s="538"/>
      <c r="DQ91" s="538"/>
      <c r="DR91" s="538"/>
      <c r="DS91" s="538"/>
      <c r="DT91" s="538"/>
      <c r="DU91" s="538"/>
      <c r="DV91" s="538"/>
      <c r="DW91" s="538"/>
      <c r="DX91" s="538"/>
      <c r="DY91" s="538"/>
      <c r="DZ91" s="538"/>
      <c r="EA91" s="538"/>
      <c r="EB91" s="538"/>
      <c r="EC91" s="538"/>
      <c r="ED91" s="538"/>
      <c r="EE91" s="538"/>
      <c r="EF91" s="538"/>
      <c r="EG91" s="538"/>
      <c r="EH91" s="538"/>
      <c r="EI91" s="538"/>
      <c r="EJ91" s="538"/>
      <c r="EK91" s="538"/>
      <c r="EL91" s="538"/>
      <c r="EM91" s="538"/>
      <c r="EN91" s="538"/>
      <c r="EO91" s="538"/>
      <c r="EP91" s="538"/>
      <c r="EQ91" s="538"/>
      <c r="ER91" s="538"/>
      <c r="ES91" s="538"/>
      <c r="ET91" s="538"/>
      <c r="EU91" s="538"/>
      <c r="EV91" s="538"/>
      <c r="EW91" s="538"/>
      <c r="EX91" s="538"/>
      <c r="EY91" s="538"/>
      <c r="EZ91" s="538"/>
      <c r="FA91" s="538"/>
      <c r="FB91" s="538"/>
      <c r="FC91" s="538"/>
      <c r="FD91" s="538"/>
      <c r="FE91" s="538"/>
      <c r="FF91" s="538"/>
      <c r="FG91" s="538"/>
      <c r="FH91" s="538"/>
      <c r="FI91" s="538"/>
      <c r="FJ91" s="538"/>
      <c r="FK91" s="538"/>
      <c r="FL91" s="538"/>
      <c r="FM91" s="538"/>
      <c r="FN91" s="538"/>
      <c r="FO91" s="538"/>
      <c r="FP91" s="538"/>
      <c r="FQ91" s="538"/>
      <c r="FR91" s="538"/>
      <c r="FS91" s="538"/>
      <c r="FT91" s="538"/>
      <c r="FU91" s="538"/>
      <c r="FV91" s="538"/>
      <c r="FW91" s="538"/>
      <c r="FX91" s="538"/>
      <c r="FY91" s="538"/>
      <c r="FZ91" s="538"/>
      <c r="GA91" s="538"/>
      <c r="GB91" s="538"/>
      <c r="GC91" s="538"/>
      <c r="GD91" s="538"/>
      <c r="GE91" s="538"/>
      <c r="GF91" s="538"/>
      <c r="GG91" s="538"/>
      <c r="GH91" s="538"/>
      <c r="GI91" s="538"/>
      <c r="GJ91" s="538"/>
      <c r="GK91" s="538"/>
      <c r="GL91" s="538"/>
      <c r="GM91" s="538"/>
      <c r="GN91" s="538"/>
      <c r="GO91" s="538"/>
      <c r="GP91" s="538"/>
      <c r="GQ91" s="538"/>
      <c r="GR91" s="538"/>
      <c r="GS91" s="538"/>
      <c r="GT91" s="538"/>
      <c r="GU91" s="538"/>
      <c r="GV91" s="538"/>
      <c r="GW91" s="538"/>
      <c r="GX91" s="538"/>
      <c r="GY91" s="538"/>
      <c r="GZ91" s="538"/>
      <c r="HA91" s="538"/>
      <c r="HB91" s="538"/>
      <c r="HC91" s="538"/>
      <c r="HD91" s="538"/>
      <c r="HE91" s="538"/>
      <c r="HF91" s="538"/>
      <c r="HG91" s="538"/>
      <c r="HH91" s="538"/>
      <c r="HI91" s="538"/>
      <c r="HJ91" s="538"/>
      <c r="HK91" s="538"/>
      <c r="HL91" s="538"/>
      <c r="HM91" s="538"/>
      <c r="HN91" s="538"/>
      <c r="HO91" s="538"/>
      <c r="HP91" s="538"/>
      <c r="HQ91" s="538"/>
      <c r="HR91" s="538"/>
      <c r="HS91" s="538"/>
      <c r="HT91" s="538"/>
      <c r="HU91" s="538"/>
      <c r="HV91" s="538"/>
      <c r="HW91" s="538"/>
      <c r="HX91" s="538"/>
      <c r="HY91" s="538"/>
      <c r="HZ91" s="538"/>
      <c r="IA91" s="538"/>
      <c r="IB91" s="538"/>
      <c r="IC91" s="538"/>
      <c r="ID91" s="538"/>
      <c r="IE91" s="538"/>
      <c r="IF91" s="538"/>
      <c r="IG91" s="538"/>
      <c r="IH91" s="538"/>
      <c r="II91" s="538"/>
      <c r="IJ91" s="538"/>
      <c r="IK91" s="538"/>
      <c r="IL91" s="538"/>
      <c r="IM91" s="538"/>
      <c r="IN91" s="538"/>
      <c r="IO91" s="538"/>
      <c r="IP91" s="538"/>
      <c r="IQ91" s="538"/>
      <c r="IR91" s="538"/>
      <c r="IS91" s="538"/>
      <c r="IT91" s="538"/>
      <c r="IU91" s="538"/>
      <c r="IV91" s="538"/>
      <c r="IW91" s="538"/>
      <c r="IX91" s="538"/>
      <c r="IY91" s="538"/>
      <c r="IZ91" s="538"/>
      <c r="JA91" s="538"/>
      <c r="JB91" s="538"/>
      <c r="JC91" s="538"/>
      <c r="JD91" s="538"/>
      <c r="JE91" s="538"/>
      <c r="JF91" s="538"/>
      <c r="JG91" s="538"/>
      <c r="JH91" s="538"/>
      <c r="JI91" s="538"/>
      <c r="JJ91" s="538"/>
      <c r="JK91" s="538"/>
      <c r="JL91" s="538"/>
      <c r="JM91" s="538"/>
      <c r="JN91" s="538"/>
      <c r="JO91" s="538"/>
      <c r="JP91" s="538"/>
      <c r="JQ91" s="538"/>
      <c r="JR91" s="538"/>
      <c r="JS91" s="538"/>
      <c r="JT91" s="538"/>
      <c r="JU91" s="538"/>
      <c r="JV91" s="538"/>
      <c r="JW91" s="538"/>
      <c r="JX91" s="538"/>
      <c r="JY91" s="538"/>
      <c r="JZ91" s="538"/>
      <c r="KA91" s="538"/>
      <c r="KB91" s="538"/>
      <c r="KC91" s="538"/>
      <c r="KD91" s="538"/>
      <c r="KE91" s="538"/>
      <c r="KF91" s="538"/>
      <c r="KG91" s="538"/>
      <c r="KH91" s="538"/>
      <c r="KI91" s="538"/>
      <c r="KJ91" s="538"/>
      <c r="KK91" s="538"/>
      <c r="KL91" s="538"/>
      <c r="KM91" s="538"/>
      <c r="KN91" s="538"/>
      <c r="KO91" s="538"/>
      <c r="KP91" s="538"/>
      <c r="KQ91" s="538"/>
      <c r="KR91" s="538"/>
      <c r="KS91" s="538"/>
      <c r="KT91" s="538"/>
      <c r="KU91" s="538"/>
      <c r="KV91" s="538"/>
      <c r="KW91" s="538"/>
      <c r="KX91" s="538"/>
      <c r="KY91" s="538"/>
      <c r="KZ91" s="538"/>
      <c r="LA91" s="538"/>
      <c r="LB91" s="538"/>
      <c r="LC91" s="538"/>
      <c r="LD91" s="538"/>
      <c r="LE91" s="538"/>
      <c r="LF91" s="538"/>
      <c r="LG91" s="538"/>
      <c r="LH91" s="538"/>
      <c r="LI91" s="538"/>
      <c r="LJ91" s="538"/>
      <c r="LK91" s="538"/>
      <c r="LL91" s="538"/>
      <c r="LM91" s="538"/>
      <c r="LN91" s="538"/>
      <c r="LO91" s="538"/>
      <c r="LP91" s="538"/>
      <c r="LQ91" s="538"/>
      <c r="LR91" s="538"/>
      <c r="LS91" s="538"/>
      <c r="LT91" s="538"/>
      <c r="LU91" s="538"/>
      <c r="LV91" s="538"/>
      <c r="LW91" s="538"/>
      <c r="LX91" s="538"/>
      <c r="LY91" s="538"/>
      <c r="LZ91" s="538"/>
      <c r="MA91" s="538"/>
      <c r="MB91" s="538"/>
      <c r="MC91" s="538"/>
      <c r="MD91" s="538"/>
      <c r="ME91" s="538"/>
      <c r="MF91" s="538"/>
      <c r="MG91" s="538"/>
      <c r="MH91" s="538"/>
      <c r="MI91" s="538"/>
      <c r="MJ91" s="538"/>
      <c r="MK91" s="538"/>
      <c r="ML91" s="538"/>
      <c r="MM91" s="538"/>
      <c r="MN91" s="538"/>
      <c r="MO91" s="538"/>
      <c r="MP91" s="538"/>
      <c r="MQ91" s="538"/>
      <c r="MR91" s="538"/>
      <c r="MS91" s="538"/>
      <c r="MT91" s="538"/>
      <c r="MU91" s="538"/>
      <c r="MV91" s="538"/>
      <c r="MW91" s="538"/>
      <c r="MX91" s="538"/>
      <c r="MY91" s="538"/>
      <c r="MZ91" s="538"/>
      <c r="NA91" s="538"/>
      <c r="NB91" s="538"/>
      <c r="NC91" s="538"/>
      <c r="ND91" s="538"/>
      <c r="NE91" s="538"/>
      <c r="NF91" s="538"/>
      <c r="NG91" s="538"/>
      <c r="NH91" s="538"/>
      <c r="NI91" s="538"/>
      <c r="NJ91" s="538"/>
      <c r="NK91" s="538"/>
      <c r="NL91" s="538"/>
      <c r="NM91" s="538"/>
      <c r="NN91" s="538"/>
      <c r="NO91" s="538"/>
      <c r="NP91" s="538"/>
      <c r="NQ91" s="538"/>
      <c r="NR91" s="538"/>
      <c r="NS91" s="538"/>
      <c r="NT91" s="538"/>
      <c r="NU91" s="538"/>
      <c r="NV91" s="538"/>
      <c r="NW91" s="538"/>
      <c r="NX91" s="538"/>
      <c r="NY91" s="538"/>
      <c r="NZ91" s="538"/>
      <c r="OA91" s="538"/>
      <c r="OB91" s="538"/>
      <c r="OC91" s="538"/>
      <c r="OD91" s="538"/>
      <c r="OE91" s="538"/>
      <c r="OF91" s="538"/>
      <c r="OG91" s="538"/>
      <c r="OH91" s="538"/>
      <c r="OI91" s="538"/>
      <c r="OJ91" s="538"/>
      <c r="OK91" s="538"/>
      <c r="OL91" s="538"/>
      <c r="OM91" s="538"/>
      <c r="ON91" s="538"/>
      <c r="OO91" s="538"/>
      <c r="OP91" s="538"/>
      <c r="OQ91" s="538"/>
      <c r="OR91" s="538"/>
      <c r="OS91" s="538"/>
      <c r="OT91" s="538"/>
      <c r="OU91" s="538"/>
      <c r="OV91" s="538"/>
      <c r="OW91" s="538"/>
      <c r="OX91" s="538"/>
      <c r="OY91" s="538"/>
      <c r="OZ91" s="538"/>
      <c r="PA91" s="538"/>
      <c r="PB91" s="538"/>
      <c r="PC91" s="538"/>
      <c r="PD91" s="538"/>
      <c r="PE91" s="538"/>
      <c r="PF91" s="538"/>
      <c r="PG91" s="538"/>
      <c r="PH91" s="538"/>
      <c r="PI91" s="538"/>
      <c r="PJ91" s="538"/>
      <c r="PK91" s="538"/>
      <c r="PL91" s="538"/>
      <c r="PM91" s="538"/>
      <c r="PN91" s="538"/>
      <c r="PO91" s="538"/>
      <c r="PP91" s="538"/>
      <c r="PQ91" s="538"/>
      <c r="PR91" s="538"/>
      <c r="PS91" s="538"/>
      <c r="PT91" s="538"/>
      <c r="PU91" s="538"/>
      <c r="PV91" s="538"/>
      <c r="PW91" s="538"/>
      <c r="PX91" s="538"/>
      <c r="PY91" s="538"/>
      <c r="PZ91" s="538"/>
      <c r="QA91" s="538"/>
      <c r="QB91" s="538"/>
      <c r="QC91" s="538"/>
      <c r="QD91" s="538"/>
      <c r="QE91" s="538"/>
      <c r="QF91" s="538"/>
      <c r="QG91" s="538"/>
      <c r="QH91" s="538"/>
      <c r="QI91" s="538"/>
      <c r="QJ91" s="538"/>
      <c r="QK91" s="538"/>
      <c r="QL91" s="538"/>
      <c r="QM91" s="538"/>
      <c r="QN91" s="538"/>
      <c r="QO91" s="538"/>
      <c r="QP91" s="538"/>
      <c r="QQ91" s="538"/>
      <c r="QR91" s="538"/>
      <c r="QS91" s="538"/>
      <c r="QT91" s="538"/>
      <c r="QU91" s="538"/>
      <c r="QV91" s="538"/>
      <c r="QW91" s="538"/>
      <c r="QX91" s="538"/>
      <c r="QY91" s="538"/>
      <c r="QZ91" s="538"/>
      <c r="RA91" s="538"/>
      <c r="RB91" s="538"/>
      <c r="RC91" s="538"/>
      <c r="RD91" s="538"/>
      <c r="RE91" s="538"/>
      <c r="RF91" s="538"/>
      <c r="RG91" s="538"/>
      <c r="RH91" s="538"/>
      <c r="RI91" s="538"/>
      <c r="RJ91" s="538"/>
      <c r="RK91" s="538"/>
      <c r="RL91" s="538"/>
      <c r="RM91" s="538"/>
      <c r="RN91" s="538"/>
      <c r="RO91" s="538"/>
      <c r="RP91" s="538"/>
      <c r="RQ91" s="538"/>
      <c r="RR91" s="538"/>
      <c r="RS91" s="538"/>
      <c r="RT91" s="538"/>
      <c r="RU91" s="538"/>
      <c r="RV91" s="538"/>
      <c r="RW91" s="538"/>
      <c r="RX91" s="538"/>
      <c r="RY91" s="538"/>
      <c r="RZ91" s="538"/>
      <c r="SA91" s="538"/>
      <c r="SB91" s="538"/>
      <c r="SC91" s="538"/>
      <c r="SD91" s="538"/>
      <c r="SE91" s="538"/>
      <c r="SF91" s="538"/>
      <c r="SG91" s="538"/>
      <c r="SH91" s="538"/>
      <c r="SI91" s="538"/>
      <c r="SJ91" s="538"/>
      <c r="SK91" s="538"/>
      <c r="SL91" s="538"/>
      <c r="SM91" s="538"/>
      <c r="SN91" s="538"/>
      <c r="SO91" s="538"/>
      <c r="SP91" s="538"/>
      <c r="SQ91" s="538"/>
      <c r="SR91" s="538"/>
      <c r="SS91" s="538"/>
      <c r="ST91" s="538"/>
      <c r="SU91" s="538"/>
      <c r="SV91" s="538"/>
      <c r="SW91" s="538"/>
      <c r="SX91" s="538"/>
      <c r="SY91" s="538"/>
      <c r="SZ91" s="538"/>
      <c r="TA91" s="538"/>
      <c r="TB91" s="538"/>
      <c r="TC91" s="538"/>
      <c r="TD91" s="538"/>
      <c r="TE91" s="538"/>
      <c r="TF91" s="538"/>
      <c r="TG91" s="538"/>
      <c r="TH91" s="538"/>
      <c r="TI91" s="538"/>
      <c r="TJ91" s="538"/>
      <c r="TK91" s="538"/>
      <c r="TL91" s="538"/>
      <c r="TM91" s="538"/>
      <c r="TN91" s="538"/>
      <c r="TO91" s="538"/>
      <c r="TP91" s="538"/>
      <c r="TQ91" s="538"/>
      <c r="TR91" s="538"/>
      <c r="TS91" s="538"/>
      <c r="TT91" s="538"/>
      <c r="TU91" s="538"/>
      <c r="TV91" s="538"/>
      <c r="TW91" s="538"/>
      <c r="TX91" s="538"/>
      <c r="TY91" s="538"/>
      <c r="TZ91" s="538"/>
      <c r="UA91" s="538"/>
      <c r="UB91" s="538"/>
      <c r="UC91" s="538"/>
      <c r="UD91" s="538"/>
      <c r="UE91" s="538"/>
      <c r="UF91" s="538"/>
      <c r="UG91" s="538"/>
      <c r="UH91" s="538"/>
      <c r="UI91" s="538"/>
      <c r="UJ91" s="538"/>
      <c r="UK91" s="538"/>
      <c r="UL91" s="538"/>
      <c r="UM91" s="538"/>
      <c r="UN91" s="538"/>
      <c r="UO91" s="538"/>
      <c r="UP91" s="538"/>
      <c r="UQ91" s="538"/>
      <c r="UR91" s="538"/>
      <c r="US91" s="538"/>
      <c r="UT91" s="538"/>
      <c r="UU91" s="538"/>
      <c r="UV91" s="538"/>
      <c r="UW91" s="538"/>
      <c r="UX91" s="538"/>
      <c r="UY91" s="538"/>
      <c r="UZ91" s="538"/>
      <c r="VA91" s="538"/>
      <c r="VB91" s="538"/>
      <c r="VC91" s="538"/>
      <c r="VD91" s="538"/>
      <c r="VE91" s="538"/>
      <c r="VF91" s="538"/>
      <c r="VG91" s="538"/>
      <c r="VH91" s="538"/>
      <c r="VI91" s="538"/>
      <c r="VJ91" s="538"/>
      <c r="VK91" s="538"/>
      <c r="VL91" s="538"/>
      <c r="VM91" s="538"/>
      <c r="VN91" s="538"/>
      <c r="VO91" s="538"/>
      <c r="VP91" s="538"/>
      <c r="VQ91" s="538"/>
      <c r="VR91" s="538"/>
      <c r="VS91" s="538"/>
      <c r="VT91" s="538"/>
      <c r="VU91" s="538"/>
      <c r="VV91" s="538"/>
      <c r="VW91" s="538"/>
      <c r="VX91" s="538"/>
      <c r="VY91" s="538"/>
      <c r="VZ91" s="538"/>
      <c r="WA91" s="538"/>
      <c r="WB91" s="538"/>
      <c r="WC91" s="538"/>
      <c r="WD91" s="538"/>
      <c r="WE91" s="538"/>
      <c r="WF91" s="538"/>
      <c r="WG91" s="538"/>
      <c r="WH91" s="538"/>
      <c r="WI91" s="538"/>
      <c r="WJ91" s="538"/>
      <c r="WK91" s="538"/>
      <c r="WL91" s="538"/>
      <c r="WM91" s="538"/>
      <c r="WN91" s="538"/>
      <c r="WO91" s="538"/>
      <c r="WP91" s="538"/>
      <c r="WQ91" s="538"/>
      <c r="WR91" s="538"/>
      <c r="WS91" s="538"/>
      <c r="WT91" s="538"/>
      <c r="WU91" s="538"/>
      <c r="WV91" s="538"/>
      <c r="WW91" s="538"/>
      <c r="WX91" s="538"/>
      <c r="WY91" s="538"/>
      <c r="WZ91" s="538"/>
      <c r="XA91" s="538"/>
      <c r="XB91" s="538"/>
      <c r="XC91" s="538"/>
      <c r="XD91" s="538"/>
      <c r="XE91" s="538"/>
      <c r="XF91" s="538"/>
      <c r="XG91" s="538"/>
      <c r="XH91" s="538"/>
      <c r="XI91" s="538"/>
      <c r="XJ91" s="538"/>
      <c r="XK91" s="538"/>
      <c r="XL91" s="538"/>
      <c r="XM91" s="538"/>
      <c r="XN91" s="538"/>
      <c r="XO91" s="538"/>
      <c r="XP91" s="538"/>
      <c r="XQ91" s="538"/>
      <c r="XR91" s="538"/>
      <c r="XS91" s="538"/>
      <c r="XT91" s="538"/>
      <c r="XU91" s="538"/>
      <c r="XV91" s="538"/>
      <c r="XW91" s="538"/>
      <c r="XX91" s="538"/>
      <c r="XY91" s="538"/>
      <c r="XZ91" s="538"/>
      <c r="YA91" s="538"/>
      <c r="YB91" s="538"/>
      <c r="YC91" s="538"/>
      <c r="YD91" s="538"/>
      <c r="YE91" s="538"/>
      <c r="YF91" s="538"/>
      <c r="YG91" s="538"/>
      <c r="YH91" s="538"/>
      <c r="YI91" s="538"/>
      <c r="YJ91" s="538"/>
      <c r="YK91" s="538"/>
      <c r="YL91" s="538"/>
      <c r="YM91" s="538"/>
      <c r="YN91" s="538"/>
      <c r="YO91" s="538"/>
      <c r="YP91" s="538"/>
      <c r="YQ91" s="538"/>
      <c r="YR91" s="538"/>
      <c r="YS91" s="538"/>
      <c r="YT91" s="538"/>
      <c r="YU91" s="538"/>
      <c r="YV91" s="538"/>
      <c r="YW91" s="538"/>
      <c r="YX91" s="538"/>
      <c r="YY91" s="538"/>
      <c r="YZ91" s="538"/>
      <c r="ZA91" s="538"/>
      <c r="ZB91" s="538"/>
      <c r="ZC91" s="538"/>
      <c r="ZD91" s="538"/>
      <c r="ZE91" s="538"/>
      <c r="ZF91" s="538"/>
      <c r="ZG91" s="538"/>
      <c r="ZH91" s="538"/>
      <c r="ZI91" s="538"/>
      <c r="ZJ91" s="538"/>
      <c r="ZK91" s="538"/>
      <c r="ZL91" s="538"/>
      <c r="ZM91" s="538"/>
      <c r="ZN91" s="538"/>
      <c r="ZO91" s="538"/>
      <c r="ZP91" s="538"/>
      <c r="ZQ91" s="538"/>
      <c r="ZR91" s="538"/>
      <c r="ZS91" s="538"/>
      <c r="ZT91" s="538"/>
      <c r="ZU91" s="538"/>
      <c r="ZV91" s="538"/>
      <c r="ZW91" s="538"/>
      <c r="ZX91" s="538"/>
      <c r="ZY91" s="538"/>
      <c r="ZZ91" s="538"/>
      <c r="AAA91" s="538"/>
      <c r="AAB91" s="538"/>
      <c r="AAC91" s="538"/>
      <c r="AAD91" s="538"/>
      <c r="AAE91" s="538"/>
      <c r="AAF91" s="538"/>
      <c r="AAG91" s="538"/>
      <c r="AAH91" s="538"/>
      <c r="AAI91" s="538"/>
      <c r="AAJ91" s="538"/>
      <c r="AAK91" s="538"/>
      <c r="AAL91" s="538"/>
      <c r="AAM91" s="538"/>
      <c r="AAN91" s="538"/>
      <c r="AAO91" s="538"/>
      <c r="AAP91" s="538"/>
      <c r="AAQ91" s="538"/>
      <c r="AAR91" s="538"/>
      <c r="AAS91" s="538"/>
      <c r="AAT91" s="538"/>
      <c r="AAU91" s="538"/>
      <c r="AAV91" s="538"/>
      <c r="AAW91" s="538"/>
      <c r="AAX91" s="538"/>
      <c r="AAY91" s="538"/>
      <c r="AAZ91" s="538"/>
      <c r="ABA91" s="538"/>
      <c r="ABB91" s="538"/>
      <c r="ABC91" s="538"/>
      <c r="ABD91" s="538"/>
      <c r="ABE91" s="538"/>
      <c r="ABF91" s="538"/>
      <c r="ABG91" s="538"/>
      <c r="ABH91" s="538"/>
      <c r="ABI91" s="538"/>
      <c r="ABJ91" s="538"/>
      <c r="ABK91" s="538"/>
      <c r="ABL91" s="538"/>
      <c r="ABM91" s="538"/>
      <c r="ABN91" s="538"/>
      <c r="ABO91" s="538"/>
      <c r="ABP91" s="538"/>
      <c r="ABQ91" s="538"/>
      <c r="ABR91" s="538"/>
      <c r="ABS91" s="538"/>
      <c r="ABT91" s="538"/>
      <c r="ABU91" s="538"/>
      <c r="ABV91" s="538"/>
      <c r="ABW91" s="538"/>
      <c r="ABX91" s="538"/>
      <c r="ABY91" s="538"/>
      <c r="ABZ91" s="538"/>
      <c r="ACA91" s="538"/>
      <c r="ACB91" s="538"/>
      <c r="ACC91" s="538"/>
      <c r="ACD91" s="538"/>
      <c r="ACE91" s="538"/>
      <c r="ACF91" s="538"/>
      <c r="ACG91" s="538"/>
      <c r="ACH91" s="538"/>
      <c r="ACI91" s="538"/>
      <c r="ACJ91" s="538"/>
      <c r="ACK91" s="538"/>
      <c r="ACL91" s="538"/>
      <c r="ACM91" s="538"/>
      <c r="ACN91" s="538"/>
      <c r="ACO91" s="538"/>
      <c r="ACP91" s="538"/>
      <c r="ACQ91" s="538"/>
      <c r="ACR91" s="538"/>
      <c r="ACS91" s="538"/>
      <c r="ACT91" s="538"/>
      <c r="ACU91" s="538"/>
      <c r="ACV91" s="538"/>
      <c r="ACW91" s="538"/>
      <c r="ACX91" s="538"/>
      <c r="ACY91" s="538"/>
      <c r="ACZ91" s="538"/>
      <c r="ADA91" s="538"/>
      <c r="ADB91" s="538"/>
      <c r="ADC91" s="538"/>
      <c r="ADD91" s="538"/>
      <c r="ADE91" s="538"/>
      <c r="ADF91" s="538"/>
      <c r="ADG91" s="538"/>
      <c r="ADH91" s="538"/>
      <c r="ADI91" s="538"/>
      <c r="ADJ91" s="538"/>
      <c r="ADK91" s="538"/>
      <c r="ADL91" s="538"/>
      <c r="ADM91" s="538"/>
      <c r="ADN91" s="538"/>
      <c r="ADO91" s="538"/>
      <c r="ADP91" s="538"/>
      <c r="ADQ91" s="538"/>
      <c r="ADR91" s="538"/>
      <c r="ADS91" s="538"/>
      <c r="ADT91" s="538"/>
      <c r="ADU91" s="538"/>
      <c r="ADV91" s="538"/>
      <c r="ADW91" s="538"/>
      <c r="ADX91" s="538"/>
      <c r="ADY91" s="538"/>
      <c r="ADZ91" s="538"/>
      <c r="AEA91" s="538"/>
      <c r="AEB91" s="538"/>
      <c r="AEC91" s="538"/>
      <c r="AED91" s="538"/>
      <c r="AEE91" s="538"/>
      <c r="AEF91" s="538"/>
      <c r="AEG91" s="538"/>
      <c r="AEH91" s="538"/>
      <c r="AEI91" s="538"/>
      <c r="AEJ91" s="538"/>
      <c r="AEK91" s="538"/>
      <c r="AEL91" s="538"/>
      <c r="AEM91" s="538"/>
      <c r="AEN91" s="538"/>
      <c r="AEO91" s="538"/>
      <c r="AEP91" s="538"/>
      <c r="AEQ91" s="538"/>
      <c r="AER91" s="538"/>
      <c r="AES91" s="538"/>
      <c r="AET91" s="538"/>
      <c r="AEU91" s="538"/>
      <c r="AEV91" s="538"/>
      <c r="AEW91" s="538"/>
      <c r="AEX91" s="538"/>
      <c r="AEY91" s="538"/>
      <c r="AEZ91" s="538"/>
      <c r="AFA91" s="538"/>
      <c r="AFB91" s="538"/>
      <c r="AFC91" s="538"/>
      <c r="AFD91" s="538"/>
      <c r="AFE91" s="538"/>
      <c r="AFF91" s="538"/>
      <c r="AFG91" s="538"/>
      <c r="AFH91" s="538"/>
      <c r="AFI91" s="538"/>
      <c r="AFJ91" s="538"/>
      <c r="AFK91" s="538"/>
      <c r="AFL91" s="538"/>
      <c r="AFM91" s="538"/>
      <c r="AFN91" s="538"/>
      <c r="AFO91" s="538"/>
      <c r="AFP91" s="538"/>
      <c r="AFQ91" s="538"/>
      <c r="AFR91" s="538"/>
      <c r="AFS91" s="538"/>
      <c r="AFT91" s="538"/>
      <c r="AFU91" s="538"/>
      <c r="AFV91" s="538"/>
      <c r="AFW91" s="538"/>
      <c r="AFX91" s="538"/>
      <c r="AFY91" s="538"/>
      <c r="AFZ91" s="538"/>
      <c r="AGA91" s="538"/>
      <c r="AGB91" s="538"/>
      <c r="AGC91" s="538"/>
      <c r="AGD91" s="538"/>
      <c r="AGE91" s="538"/>
      <c r="AGF91" s="538"/>
      <c r="AGG91" s="538"/>
      <c r="AGH91" s="538"/>
      <c r="AGI91" s="538"/>
      <c r="AGJ91" s="538"/>
      <c r="AGK91" s="538"/>
      <c r="AGL91" s="538"/>
      <c r="AGM91" s="538"/>
      <c r="AGN91" s="538"/>
      <c r="AGO91" s="538"/>
      <c r="AGP91" s="538"/>
      <c r="AGQ91" s="538"/>
      <c r="AGR91" s="538"/>
      <c r="AGS91" s="538"/>
      <c r="AGT91" s="538"/>
      <c r="AGU91" s="538"/>
      <c r="AGV91" s="538"/>
      <c r="AGW91" s="538"/>
      <c r="AGX91" s="538"/>
      <c r="AGY91" s="538"/>
      <c r="AGZ91" s="538"/>
      <c r="AHA91" s="538"/>
      <c r="AHB91" s="538"/>
      <c r="AHC91" s="538"/>
      <c r="AHD91" s="538"/>
      <c r="AHE91" s="538"/>
      <c r="AHF91" s="538"/>
      <c r="AHG91" s="538"/>
      <c r="AHH91" s="538"/>
      <c r="AHI91" s="538"/>
      <c r="AHJ91" s="538"/>
      <c r="AHK91" s="538"/>
      <c r="AHL91" s="538"/>
      <c r="AHM91" s="538"/>
      <c r="AHN91" s="538"/>
      <c r="AHO91" s="538"/>
      <c r="AHP91" s="538"/>
      <c r="AHQ91" s="538"/>
      <c r="AHR91" s="538"/>
      <c r="AHS91" s="538"/>
      <c r="AHT91" s="538"/>
      <c r="AHU91" s="538"/>
      <c r="AHV91" s="538"/>
      <c r="AHW91" s="538"/>
      <c r="AHX91" s="538"/>
      <c r="AHY91" s="538"/>
      <c r="AHZ91" s="538"/>
      <c r="AIA91" s="538"/>
      <c r="AIB91" s="538"/>
      <c r="AIC91" s="538"/>
      <c r="AID91" s="538"/>
      <c r="AIE91" s="538"/>
      <c r="AIF91" s="538"/>
      <c r="AIG91" s="538"/>
      <c r="AIH91" s="538"/>
      <c r="AII91" s="538"/>
      <c r="AIJ91" s="538"/>
      <c r="AIK91" s="538"/>
      <c r="AIL91" s="538"/>
      <c r="AIM91" s="538"/>
      <c r="AIN91" s="538"/>
      <c r="AIO91" s="538"/>
      <c r="AIP91" s="538"/>
      <c r="AIQ91" s="538"/>
      <c r="AIR91" s="538"/>
      <c r="AIS91" s="538"/>
      <c r="AIT91" s="538"/>
      <c r="AIU91" s="538"/>
      <c r="AIV91" s="538"/>
      <c r="AIW91" s="538"/>
      <c r="AIX91" s="538"/>
      <c r="AIY91" s="538"/>
      <c r="AIZ91" s="538"/>
      <c r="AJA91" s="538"/>
      <c r="AJB91" s="538"/>
      <c r="AJC91" s="538"/>
      <c r="AJD91" s="538"/>
      <c r="AJE91" s="538"/>
      <c r="AJF91" s="538"/>
      <c r="AJG91" s="538"/>
      <c r="AJH91" s="538"/>
      <c r="AJI91" s="538"/>
      <c r="AJJ91" s="538"/>
      <c r="AJK91" s="538"/>
      <c r="AJL91" s="538"/>
      <c r="AJM91" s="538"/>
      <c r="AJN91" s="538"/>
      <c r="AJO91" s="538"/>
      <c r="AJP91" s="538"/>
      <c r="AJQ91" s="538"/>
      <c r="AJR91" s="538"/>
      <c r="AJS91" s="538"/>
      <c r="AJT91" s="538"/>
      <c r="AJU91" s="538"/>
      <c r="AJV91" s="538"/>
      <c r="AJW91" s="538"/>
      <c r="AJX91" s="538"/>
      <c r="AJY91" s="538"/>
      <c r="AJZ91" s="538"/>
      <c r="AKA91" s="538"/>
      <c r="AKB91" s="538"/>
      <c r="AKC91" s="538"/>
      <c r="AKD91" s="538"/>
      <c r="AKE91" s="538"/>
      <c r="AKF91" s="538"/>
      <c r="AKG91" s="538"/>
      <c r="AKH91" s="538"/>
      <c r="AKI91" s="538"/>
      <c r="AKJ91" s="538"/>
      <c r="AKK91" s="538"/>
      <c r="AKL91" s="538"/>
      <c r="AKM91" s="538"/>
      <c r="AKN91" s="538"/>
      <c r="AKO91" s="538"/>
      <c r="AKP91" s="538"/>
      <c r="AKQ91" s="538"/>
      <c r="AKR91" s="538"/>
      <c r="AKS91" s="538"/>
      <c r="AKT91" s="538"/>
      <c r="AKU91" s="538"/>
      <c r="AKV91" s="538"/>
      <c r="AKW91" s="538"/>
      <c r="AKX91" s="538"/>
      <c r="AKY91" s="538"/>
      <c r="AKZ91" s="538"/>
      <c r="ALA91" s="538"/>
      <c r="ALB91" s="538"/>
      <c r="ALC91" s="538"/>
      <c r="ALD91" s="538"/>
      <c r="ALE91" s="538"/>
      <c r="ALF91" s="538"/>
      <c r="ALG91" s="538"/>
      <c r="ALH91" s="538"/>
      <c r="ALI91" s="538"/>
      <c r="ALJ91" s="538"/>
      <c r="ALK91" s="538"/>
      <c r="ALL91" s="538"/>
      <c r="ALM91" s="538"/>
      <c r="ALN91" s="538"/>
      <c r="ALO91" s="538"/>
      <c r="ALP91" s="538"/>
      <c r="ALQ91" s="538"/>
      <c r="ALR91" s="538"/>
      <c r="ALS91" s="538"/>
      <c r="ALT91" s="538"/>
      <c r="ALU91" s="538"/>
      <c r="ALV91" s="538"/>
      <c r="ALW91" s="538"/>
      <c r="ALX91" s="538"/>
      <c r="ALY91" s="538"/>
      <c r="ALZ91" s="538"/>
      <c r="AMA91" s="538"/>
      <c r="AMB91" s="538"/>
      <c r="AMC91" s="538"/>
      <c r="AMD91" s="538"/>
      <c r="AME91" s="538"/>
      <c r="AMF91" s="538"/>
      <c r="AMG91" s="538"/>
      <c r="AMH91" s="538"/>
      <c r="AMI91" s="538"/>
      <c r="AMJ91" s="538"/>
      <c r="AMK91" s="538"/>
      <c r="AML91" s="538"/>
      <c r="AMM91" s="538"/>
      <c r="AMN91" s="538"/>
      <c r="AMO91" s="538"/>
      <c r="AMP91" s="538"/>
      <c r="AMQ91" s="538"/>
      <c r="AMR91" s="538"/>
      <c r="AMS91" s="538"/>
      <c r="AMT91" s="538"/>
      <c r="AMU91" s="538"/>
      <c r="AMV91" s="538"/>
      <c r="AMW91" s="538"/>
      <c r="AMX91" s="538"/>
      <c r="AMY91" s="538"/>
      <c r="AMZ91" s="538"/>
      <c r="ANA91" s="538"/>
      <c r="ANB91" s="538"/>
      <c r="ANC91" s="538"/>
      <c r="AND91" s="538"/>
      <c r="ANE91" s="538"/>
      <c r="ANF91" s="538"/>
      <c r="ANG91" s="538"/>
      <c r="ANH91" s="538"/>
      <c r="ANI91" s="538"/>
      <c r="ANJ91" s="538"/>
      <c r="ANK91" s="538"/>
      <c r="ANL91" s="538"/>
      <c r="ANM91" s="538"/>
      <c r="ANN91" s="538"/>
      <c r="ANO91" s="538"/>
      <c r="ANP91" s="538"/>
      <c r="ANQ91" s="538"/>
      <c r="ANR91" s="538"/>
      <c r="ANS91" s="538"/>
      <c r="ANT91" s="538"/>
      <c r="ANU91" s="538"/>
      <c r="ANV91" s="538"/>
      <c r="ANW91" s="538"/>
      <c r="ANX91" s="538"/>
      <c r="ANY91" s="538"/>
      <c r="ANZ91" s="538"/>
      <c r="AOA91" s="538"/>
      <c r="AOB91" s="538"/>
      <c r="AOC91" s="538"/>
      <c r="AOD91" s="538"/>
      <c r="AOE91" s="538"/>
      <c r="AOF91" s="538"/>
      <c r="AOG91" s="538"/>
      <c r="AOH91" s="538"/>
      <c r="AOI91" s="538"/>
      <c r="AOJ91" s="538"/>
      <c r="AOK91" s="538"/>
      <c r="AOL91" s="538"/>
      <c r="AOM91" s="538"/>
      <c r="AON91" s="538"/>
      <c r="AOO91" s="538"/>
      <c r="AOP91" s="538"/>
      <c r="AOQ91" s="538"/>
      <c r="AOR91" s="538"/>
      <c r="AOS91" s="538"/>
      <c r="AOT91" s="538"/>
      <c r="AOU91" s="538"/>
      <c r="AOV91" s="538"/>
      <c r="AOW91" s="538"/>
      <c r="AOX91" s="538"/>
      <c r="AOY91" s="538"/>
      <c r="AOZ91" s="538"/>
      <c r="APA91" s="538"/>
      <c r="APB91" s="538"/>
      <c r="APC91" s="538"/>
      <c r="APD91" s="538"/>
      <c r="APE91" s="538"/>
      <c r="APF91" s="538"/>
      <c r="APG91" s="538"/>
      <c r="APH91" s="538"/>
      <c r="API91" s="538"/>
      <c r="APJ91" s="538"/>
      <c r="APK91" s="538"/>
      <c r="APL91" s="538"/>
      <c r="APM91" s="538"/>
      <c r="APN91" s="538"/>
      <c r="APO91" s="538"/>
      <c r="APP91" s="538"/>
      <c r="APQ91" s="538"/>
      <c r="APR91" s="538"/>
      <c r="APS91" s="538"/>
      <c r="APT91" s="538"/>
      <c r="APU91" s="538"/>
      <c r="APV91" s="538"/>
      <c r="APW91" s="538"/>
      <c r="APX91" s="538"/>
      <c r="APY91" s="538"/>
      <c r="APZ91" s="538"/>
      <c r="AQA91" s="538"/>
      <c r="AQB91" s="538"/>
      <c r="AQC91" s="538"/>
      <c r="AQD91" s="538"/>
      <c r="AQE91" s="538"/>
      <c r="AQF91" s="538"/>
      <c r="AQG91" s="538"/>
      <c r="AQH91" s="538"/>
      <c r="AQI91" s="538"/>
      <c r="AQJ91" s="538"/>
      <c r="AQK91" s="538"/>
      <c r="AQL91" s="538"/>
      <c r="AQM91" s="538"/>
      <c r="AQN91" s="538"/>
      <c r="AQO91" s="538"/>
      <c r="AQP91" s="538"/>
      <c r="AQQ91" s="538"/>
      <c r="AQR91" s="538"/>
      <c r="AQS91" s="538"/>
      <c r="AQT91" s="538"/>
      <c r="AQU91" s="538"/>
      <c r="AQV91" s="538"/>
      <c r="AQW91" s="538"/>
      <c r="AQX91" s="538"/>
      <c r="AQY91" s="538"/>
      <c r="AQZ91" s="538"/>
      <c r="ARA91" s="538"/>
      <c r="ARB91" s="538"/>
      <c r="ARC91" s="538"/>
      <c r="ARD91" s="538"/>
      <c r="ARE91" s="538"/>
      <c r="ARF91" s="538"/>
      <c r="ARG91" s="538"/>
      <c r="ARH91" s="538"/>
      <c r="ARI91" s="538"/>
      <c r="ARJ91" s="538"/>
      <c r="ARK91" s="538"/>
      <c r="ARL91" s="538"/>
      <c r="ARM91" s="538"/>
      <c r="ARN91" s="538"/>
      <c r="ARO91" s="538"/>
      <c r="ARP91" s="538"/>
      <c r="ARQ91" s="538"/>
      <c r="ARR91" s="538"/>
      <c r="ARS91" s="538"/>
      <c r="ART91" s="538"/>
      <c r="ARU91" s="538"/>
      <c r="ARV91" s="538"/>
      <c r="ARW91" s="538"/>
      <c r="ARX91" s="538"/>
      <c r="ARY91" s="538"/>
      <c r="ARZ91" s="538"/>
      <c r="ASA91" s="538"/>
      <c r="ASB91" s="538"/>
      <c r="ASC91" s="538"/>
      <c r="ASD91" s="538"/>
      <c r="ASE91" s="538"/>
      <c r="ASF91" s="538"/>
      <c r="ASG91" s="538"/>
      <c r="ASH91" s="538"/>
      <c r="ASI91" s="538"/>
      <c r="ASJ91" s="538"/>
      <c r="ASK91" s="538"/>
      <c r="ASL91" s="538"/>
      <c r="ASM91" s="538"/>
      <c r="ASN91" s="538"/>
      <c r="ASO91" s="538"/>
      <c r="ASP91" s="538"/>
      <c r="ASQ91" s="538"/>
      <c r="ASR91" s="538"/>
      <c r="ASS91" s="538"/>
      <c r="AST91" s="538"/>
      <c r="ASU91" s="538"/>
      <c r="ASV91" s="538"/>
      <c r="ASW91" s="538"/>
      <c r="ASX91" s="538"/>
      <c r="ASY91" s="538"/>
      <c r="ASZ91" s="538"/>
      <c r="ATA91" s="538"/>
      <c r="ATB91" s="538"/>
      <c r="ATC91" s="538"/>
      <c r="ATD91" s="538"/>
      <c r="ATE91" s="538"/>
      <c r="ATF91" s="538"/>
      <c r="ATG91" s="538"/>
      <c r="ATH91" s="538"/>
      <c r="ATI91" s="538"/>
      <c r="ATJ91" s="538"/>
      <c r="ATK91" s="538"/>
      <c r="ATL91" s="538"/>
      <c r="ATM91" s="538"/>
      <c r="ATN91" s="538"/>
      <c r="ATO91" s="538"/>
      <c r="ATP91" s="538"/>
      <c r="ATQ91" s="538"/>
      <c r="ATR91" s="538"/>
      <c r="ATS91" s="538"/>
      <c r="ATT91" s="538"/>
      <c r="ATU91" s="538"/>
      <c r="ATV91" s="538"/>
      <c r="ATW91" s="538"/>
      <c r="ATX91" s="538"/>
      <c r="ATY91" s="538"/>
      <c r="ATZ91" s="538"/>
      <c r="AUA91" s="538"/>
      <c r="AUB91" s="538"/>
      <c r="AUC91" s="538"/>
      <c r="AUD91" s="538"/>
      <c r="AUE91" s="538"/>
      <c r="AUF91" s="538"/>
      <c r="AUG91" s="538"/>
      <c r="AUH91" s="538"/>
      <c r="AUI91" s="538"/>
      <c r="AUJ91" s="538"/>
      <c r="AUK91" s="538"/>
      <c r="AUL91" s="538"/>
      <c r="AUM91" s="538"/>
      <c r="AUN91" s="538"/>
      <c r="AUO91" s="538"/>
      <c r="AUP91" s="538"/>
      <c r="AUQ91" s="538"/>
      <c r="AUR91" s="538"/>
      <c r="AUS91" s="538"/>
      <c r="AUT91" s="538"/>
      <c r="AUU91" s="538"/>
      <c r="AUV91" s="538"/>
      <c r="AUW91" s="538"/>
      <c r="AUX91" s="538"/>
      <c r="AUY91" s="538"/>
      <c r="AUZ91" s="538"/>
      <c r="AVA91" s="538"/>
      <c r="AVB91" s="538"/>
      <c r="AVC91" s="538"/>
      <c r="AVD91" s="538"/>
      <c r="AVE91" s="538"/>
      <c r="AVF91" s="538"/>
      <c r="AVG91" s="538"/>
      <c r="AVH91" s="538"/>
      <c r="AVI91" s="538"/>
      <c r="AVJ91" s="538"/>
      <c r="AVK91" s="538"/>
      <c r="AVL91" s="538"/>
      <c r="AVM91" s="538"/>
      <c r="AVN91" s="538"/>
      <c r="AVO91" s="538"/>
      <c r="AVP91" s="538"/>
      <c r="AVQ91" s="538"/>
      <c r="AVR91" s="538"/>
      <c r="AVS91" s="538"/>
      <c r="AVT91" s="538"/>
      <c r="AVU91" s="538"/>
      <c r="AVV91" s="538"/>
      <c r="AVW91" s="538"/>
      <c r="AVX91" s="538"/>
      <c r="AVY91" s="538"/>
      <c r="AVZ91" s="538"/>
      <c r="AWA91" s="538"/>
      <c r="AWB91" s="538"/>
      <c r="AWC91" s="538"/>
      <c r="AWD91" s="538"/>
      <c r="AWE91" s="538"/>
      <c r="AWF91" s="538"/>
      <c r="AWG91" s="538"/>
      <c r="AWH91" s="538"/>
      <c r="AWI91" s="538"/>
      <c r="AWJ91" s="538"/>
      <c r="AWK91" s="538"/>
      <c r="AWL91" s="538"/>
      <c r="AWM91" s="538"/>
      <c r="AWN91" s="538"/>
      <c r="AWO91" s="538"/>
      <c r="AWP91" s="538"/>
      <c r="AWQ91" s="538"/>
      <c r="AWR91" s="538"/>
      <c r="AWS91" s="538"/>
      <c r="AWT91" s="538"/>
      <c r="AWU91" s="538"/>
      <c r="AWV91" s="538"/>
      <c r="AWW91" s="538"/>
      <c r="AWX91" s="538"/>
      <c r="AWY91" s="538"/>
      <c r="AWZ91" s="538"/>
      <c r="AXA91" s="538"/>
      <c r="AXB91" s="538"/>
      <c r="AXC91" s="538"/>
      <c r="AXD91" s="538"/>
      <c r="AXE91" s="538"/>
      <c r="AXF91" s="538"/>
      <c r="AXG91" s="538"/>
      <c r="AXH91" s="538"/>
      <c r="AXI91" s="538"/>
      <c r="AXJ91" s="538"/>
      <c r="AXK91" s="538"/>
      <c r="AXL91" s="538"/>
      <c r="AXM91" s="538"/>
      <c r="AXN91" s="538"/>
      <c r="AXO91" s="538"/>
      <c r="AXP91" s="538"/>
      <c r="AXQ91" s="538"/>
      <c r="AXR91" s="538"/>
      <c r="AXS91" s="538"/>
      <c r="AXT91" s="538"/>
      <c r="AXU91" s="538"/>
      <c r="AXV91" s="538"/>
      <c r="AXW91" s="538"/>
      <c r="AXX91" s="538"/>
      <c r="AXY91" s="538"/>
      <c r="AXZ91" s="538"/>
      <c r="AYA91" s="538"/>
      <c r="AYB91" s="538"/>
      <c r="AYC91" s="538"/>
      <c r="AYD91" s="538"/>
      <c r="AYE91" s="538"/>
      <c r="AYF91" s="538"/>
      <c r="AYG91" s="538"/>
      <c r="AYH91" s="538"/>
      <c r="AYI91" s="538"/>
      <c r="AYJ91" s="538"/>
      <c r="AYK91" s="538"/>
      <c r="AYL91" s="538"/>
      <c r="AYM91" s="538"/>
      <c r="AYN91" s="538"/>
      <c r="AYO91" s="538"/>
      <c r="AYP91" s="538"/>
      <c r="AYQ91" s="538"/>
      <c r="AYR91" s="538"/>
      <c r="AYS91" s="538"/>
      <c r="AYT91" s="538"/>
      <c r="AYU91" s="538"/>
      <c r="AYV91" s="538"/>
      <c r="AYW91" s="538"/>
      <c r="AYX91" s="538"/>
      <c r="AYY91" s="538"/>
      <c r="AYZ91" s="538"/>
      <c r="AZA91" s="538"/>
      <c r="AZB91" s="538"/>
      <c r="AZC91" s="538"/>
      <c r="AZD91" s="538"/>
      <c r="AZE91" s="538"/>
      <c r="AZF91" s="538"/>
      <c r="AZG91" s="538"/>
      <c r="AZH91" s="538"/>
      <c r="AZI91" s="538"/>
      <c r="AZJ91" s="538"/>
      <c r="AZK91" s="538"/>
      <c r="AZL91" s="538"/>
      <c r="AZM91" s="538"/>
      <c r="AZN91" s="538"/>
      <c r="AZO91" s="538"/>
      <c r="AZP91" s="538"/>
      <c r="AZQ91" s="538"/>
      <c r="AZR91" s="538"/>
      <c r="AZS91" s="538"/>
      <c r="AZT91" s="538"/>
      <c r="AZU91" s="538"/>
      <c r="AZV91" s="538"/>
      <c r="AZW91" s="538"/>
      <c r="AZX91" s="538"/>
      <c r="AZY91" s="538"/>
      <c r="AZZ91" s="538"/>
      <c r="BAA91" s="538"/>
      <c r="BAB91" s="538"/>
      <c r="BAC91" s="538"/>
      <c r="BAD91" s="538"/>
      <c r="BAE91" s="538"/>
      <c r="BAF91" s="538"/>
      <c r="BAG91" s="538"/>
      <c r="BAH91" s="538"/>
      <c r="BAI91" s="538"/>
      <c r="BAJ91" s="538"/>
      <c r="BAK91" s="538"/>
      <c r="BAL91" s="538"/>
      <c r="BAM91" s="538"/>
      <c r="BAN91" s="538"/>
      <c r="BAO91" s="538"/>
      <c r="BAP91" s="538"/>
      <c r="BAQ91" s="538"/>
      <c r="BAR91" s="538"/>
      <c r="BAS91" s="538"/>
      <c r="BAT91" s="538"/>
      <c r="BAU91" s="538"/>
      <c r="BAV91" s="538"/>
      <c r="BAW91" s="538"/>
      <c r="BAX91" s="538"/>
      <c r="BAY91" s="538"/>
      <c r="BAZ91" s="538"/>
      <c r="BBA91" s="538"/>
      <c r="BBB91" s="538"/>
      <c r="BBC91" s="538"/>
      <c r="BBD91" s="538"/>
      <c r="BBE91" s="538"/>
      <c r="BBF91" s="538"/>
      <c r="BBG91" s="538"/>
      <c r="BBH91" s="538"/>
      <c r="BBI91" s="538"/>
      <c r="BBJ91" s="538"/>
      <c r="BBK91" s="538"/>
      <c r="BBL91" s="538"/>
      <c r="BBM91" s="538"/>
      <c r="BBN91" s="538"/>
      <c r="BBO91" s="538"/>
      <c r="BBP91" s="538"/>
      <c r="BBQ91" s="538"/>
      <c r="BBR91" s="538"/>
      <c r="BBS91" s="538"/>
      <c r="BBT91" s="538"/>
      <c r="BBU91" s="538"/>
      <c r="BBV91" s="538"/>
      <c r="BBW91" s="538"/>
      <c r="BBX91" s="538"/>
      <c r="BBY91" s="538"/>
      <c r="BBZ91" s="538"/>
      <c r="BCA91" s="538"/>
      <c r="BCB91" s="538"/>
      <c r="BCC91" s="538"/>
      <c r="BCD91" s="538"/>
      <c r="BCE91" s="538"/>
      <c r="BCF91" s="538"/>
      <c r="BCG91" s="538"/>
      <c r="BCH91" s="538"/>
      <c r="BCI91" s="538"/>
      <c r="BCJ91" s="538"/>
      <c r="BCK91" s="538"/>
      <c r="BCL91" s="538"/>
      <c r="BCM91" s="538"/>
      <c r="BCN91" s="538"/>
      <c r="BCO91" s="538"/>
      <c r="BCP91" s="538"/>
      <c r="BCQ91" s="538"/>
      <c r="BCR91" s="538"/>
      <c r="BCS91" s="538"/>
      <c r="BCT91" s="538"/>
      <c r="BCU91" s="538"/>
      <c r="BCV91" s="538"/>
      <c r="BCW91" s="538"/>
      <c r="BCX91" s="538"/>
      <c r="BCY91" s="538"/>
      <c r="BCZ91" s="538"/>
      <c r="BDA91" s="538"/>
      <c r="BDB91" s="538"/>
      <c r="BDC91" s="538"/>
      <c r="BDD91" s="538"/>
      <c r="BDE91" s="538"/>
      <c r="BDF91" s="538"/>
      <c r="BDG91" s="538"/>
      <c r="BDH91" s="538"/>
      <c r="BDI91" s="538"/>
      <c r="BDJ91" s="538"/>
      <c r="BDK91" s="538"/>
      <c r="BDL91" s="538"/>
      <c r="BDM91" s="538"/>
      <c r="BDN91" s="538"/>
      <c r="BDO91" s="538"/>
      <c r="BDP91" s="538"/>
      <c r="BDQ91" s="538"/>
      <c r="BDR91" s="538"/>
      <c r="BDS91" s="538"/>
      <c r="BDT91" s="538"/>
      <c r="BDU91" s="538"/>
      <c r="BDV91" s="538"/>
      <c r="BDW91" s="538"/>
      <c r="BDX91" s="538"/>
      <c r="BDY91" s="538"/>
      <c r="BDZ91" s="538"/>
      <c r="BEA91" s="538"/>
      <c r="BEB91" s="538"/>
      <c r="BEC91" s="538"/>
      <c r="BED91" s="538"/>
      <c r="BEE91" s="538"/>
      <c r="BEF91" s="538"/>
      <c r="BEG91" s="538"/>
      <c r="BEH91" s="538"/>
      <c r="BEI91" s="538"/>
      <c r="BEJ91" s="538"/>
      <c r="BEK91" s="538"/>
      <c r="BEL91" s="538"/>
      <c r="BEM91" s="538"/>
      <c r="BEN91" s="538"/>
      <c r="BEO91" s="538"/>
      <c r="BEP91" s="538"/>
      <c r="BEQ91" s="538"/>
      <c r="BER91" s="538"/>
      <c r="BES91" s="538"/>
      <c r="BET91" s="538"/>
      <c r="BEU91" s="538"/>
      <c r="BEV91" s="538"/>
      <c r="BEW91" s="538"/>
      <c r="BEX91" s="538"/>
      <c r="BEY91" s="538"/>
      <c r="BEZ91" s="538"/>
      <c r="BFA91" s="538"/>
      <c r="BFB91" s="538"/>
      <c r="BFC91" s="538"/>
      <c r="BFD91" s="538"/>
      <c r="BFE91" s="538"/>
      <c r="BFF91" s="538"/>
      <c r="BFG91" s="538"/>
      <c r="BFH91" s="538"/>
      <c r="BFI91" s="538"/>
      <c r="BFJ91" s="538"/>
      <c r="BFK91" s="538"/>
      <c r="BFL91" s="538"/>
      <c r="BFM91" s="538"/>
      <c r="BFN91" s="538"/>
      <c r="BFO91" s="538"/>
      <c r="BFP91" s="538"/>
      <c r="BFQ91" s="538"/>
      <c r="BFR91" s="538"/>
      <c r="BFS91" s="538"/>
      <c r="BFT91" s="538"/>
      <c r="BFU91" s="538"/>
      <c r="BFV91" s="538"/>
      <c r="BFW91" s="538"/>
      <c r="BFX91" s="538"/>
      <c r="BFY91" s="538"/>
      <c r="BFZ91" s="538"/>
      <c r="BGA91" s="538"/>
      <c r="BGB91" s="538"/>
      <c r="BGC91" s="538"/>
      <c r="BGD91" s="538"/>
      <c r="BGE91" s="538"/>
      <c r="BGF91" s="538"/>
      <c r="BGG91" s="538"/>
      <c r="BGH91" s="538"/>
      <c r="BGI91" s="538"/>
      <c r="BGJ91" s="538"/>
      <c r="BGK91" s="538"/>
      <c r="BGL91" s="538"/>
      <c r="BGM91" s="538"/>
      <c r="BGN91" s="538"/>
      <c r="BGO91" s="538"/>
      <c r="BGP91" s="538"/>
      <c r="BGQ91" s="538"/>
      <c r="BGR91" s="538"/>
      <c r="BGS91" s="538"/>
      <c r="BGT91" s="538"/>
      <c r="BGU91" s="538"/>
      <c r="BGV91" s="538"/>
      <c r="BGW91" s="538"/>
      <c r="BGX91" s="538"/>
      <c r="BGY91" s="538"/>
      <c r="BGZ91" s="538"/>
      <c r="BHA91" s="538"/>
      <c r="BHB91" s="538"/>
      <c r="BHC91" s="538"/>
      <c r="BHD91" s="538"/>
      <c r="BHE91" s="538"/>
      <c r="BHF91" s="538"/>
      <c r="BHG91" s="538"/>
      <c r="BHH91" s="538"/>
      <c r="BHI91" s="538"/>
      <c r="BHJ91" s="538"/>
      <c r="BHK91" s="538"/>
      <c r="BHL91" s="538"/>
      <c r="BHM91" s="538"/>
      <c r="BHN91" s="538"/>
      <c r="BHO91" s="538"/>
      <c r="BHP91" s="538"/>
      <c r="BHQ91" s="538"/>
      <c r="BHR91" s="538"/>
      <c r="BHS91" s="538"/>
      <c r="BHT91" s="538"/>
      <c r="BHU91" s="538"/>
      <c r="BHV91" s="538"/>
      <c r="BHW91" s="538"/>
      <c r="BHX91" s="538"/>
      <c r="BHY91" s="538"/>
      <c r="BHZ91" s="538"/>
      <c r="BIA91" s="538"/>
      <c r="BIB91" s="538"/>
      <c r="BIC91" s="538"/>
      <c r="BID91" s="538"/>
      <c r="BIE91" s="538"/>
      <c r="BIF91" s="538"/>
      <c r="BIG91" s="538"/>
      <c r="BIH91" s="538"/>
      <c r="BII91" s="538"/>
      <c r="BIJ91" s="538"/>
      <c r="BIK91" s="538"/>
      <c r="BIL91" s="538"/>
      <c r="BIM91" s="538"/>
      <c r="BIN91" s="538"/>
      <c r="BIO91" s="538"/>
      <c r="BIP91" s="538"/>
      <c r="BIQ91" s="538"/>
      <c r="BIR91" s="538"/>
      <c r="BIS91" s="538"/>
      <c r="BIT91" s="538"/>
      <c r="BIU91" s="538"/>
      <c r="BIV91" s="538"/>
      <c r="BIW91" s="538"/>
      <c r="BIX91" s="538"/>
      <c r="BIY91" s="538"/>
      <c r="BIZ91" s="538"/>
      <c r="BJA91" s="538"/>
      <c r="BJB91" s="538"/>
      <c r="BJC91" s="538"/>
      <c r="BJD91" s="538"/>
      <c r="BJE91" s="538"/>
      <c r="BJF91" s="538"/>
      <c r="BJG91" s="538"/>
      <c r="BJH91" s="538"/>
      <c r="BJI91" s="538"/>
      <c r="BJJ91" s="538"/>
      <c r="BJK91" s="538"/>
      <c r="BJL91" s="538"/>
      <c r="BJM91" s="538"/>
      <c r="BJN91" s="538"/>
      <c r="BJO91" s="538"/>
      <c r="BJP91" s="538"/>
      <c r="BJQ91" s="538"/>
      <c r="BJR91" s="538"/>
      <c r="BJS91" s="538"/>
      <c r="BJT91" s="538"/>
      <c r="BJU91" s="538"/>
      <c r="BJV91" s="538"/>
      <c r="BJW91" s="538"/>
      <c r="BJX91" s="538"/>
      <c r="BJY91" s="538"/>
      <c r="BJZ91" s="538"/>
      <c r="BKA91" s="538"/>
      <c r="BKB91" s="538"/>
      <c r="BKC91" s="538"/>
      <c r="BKD91" s="538"/>
      <c r="BKE91" s="538"/>
      <c r="BKF91" s="538"/>
      <c r="BKG91" s="538"/>
      <c r="BKH91" s="538"/>
      <c r="BKI91" s="538"/>
      <c r="BKJ91" s="538"/>
      <c r="BKK91" s="538"/>
      <c r="BKL91" s="538"/>
      <c r="BKM91" s="538"/>
      <c r="BKN91" s="538"/>
      <c r="BKO91" s="538"/>
      <c r="BKP91" s="538"/>
      <c r="BKQ91" s="538"/>
      <c r="BKR91" s="538"/>
      <c r="BKS91" s="538"/>
      <c r="BKT91" s="538"/>
      <c r="BKU91" s="538"/>
      <c r="BKV91" s="538"/>
      <c r="BKW91" s="538"/>
      <c r="BKX91" s="538"/>
      <c r="BKY91" s="538"/>
      <c r="BKZ91" s="538"/>
      <c r="BLA91" s="538"/>
      <c r="BLB91" s="538"/>
      <c r="BLC91" s="538"/>
      <c r="BLD91" s="538"/>
      <c r="BLE91" s="538"/>
      <c r="BLF91" s="538"/>
      <c r="BLG91" s="538"/>
      <c r="BLH91" s="538"/>
      <c r="BLI91" s="538"/>
      <c r="BLJ91" s="538"/>
      <c r="BLK91" s="538"/>
      <c r="BLL91" s="538"/>
      <c r="BLM91" s="538"/>
      <c r="BLN91" s="538"/>
      <c r="BLO91" s="538"/>
      <c r="BLP91" s="538"/>
      <c r="BLQ91" s="538"/>
      <c r="BLR91" s="538"/>
      <c r="BLS91" s="538"/>
      <c r="BLT91" s="538"/>
      <c r="BLU91" s="538"/>
      <c r="BLV91" s="538"/>
      <c r="BLW91" s="538"/>
      <c r="BLX91" s="538"/>
      <c r="BLY91" s="538"/>
      <c r="BLZ91" s="538"/>
      <c r="BMA91" s="538"/>
      <c r="BMB91" s="538"/>
      <c r="BMC91" s="538"/>
      <c r="BMD91" s="538"/>
      <c r="BME91" s="538"/>
      <c r="BMF91" s="538"/>
      <c r="BMG91" s="538"/>
      <c r="BMH91" s="538"/>
      <c r="BMI91" s="538"/>
      <c r="BMJ91" s="538"/>
      <c r="BMK91" s="538"/>
      <c r="BML91" s="538"/>
      <c r="BMM91" s="538"/>
      <c r="BMN91" s="538"/>
      <c r="BMO91" s="538"/>
      <c r="BMP91" s="538"/>
      <c r="BMQ91" s="538"/>
      <c r="BMR91" s="538"/>
      <c r="BMS91" s="538"/>
      <c r="BMT91" s="538"/>
      <c r="BMU91" s="538"/>
      <c r="BMV91" s="538"/>
      <c r="BMW91" s="538"/>
      <c r="BMX91" s="538"/>
      <c r="BMY91" s="538"/>
      <c r="BMZ91" s="538"/>
      <c r="BNA91" s="538"/>
      <c r="BNB91" s="538"/>
      <c r="BNC91" s="538"/>
      <c r="BND91" s="538"/>
      <c r="BNE91" s="538"/>
      <c r="BNF91" s="538"/>
      <c r="BNG91" s="538"/>
      <c r="BNH91" s="538"/>
      <c r="BNI91" s="538"/>
      <c r="BNJ91" s="538"/>
      <c r="BNK91" s="538"/>
      <c r="BNL91" s="538"/>
      <c r="BNM91" s="538"/>
      <c r="BNN91" s="538"/>
      <c r="BNO91" s="538"/>
      <c r="BNP91" s="538"/>
      <c r="BNQ91" s="538"/>
      <c r="BNR91" s="538"/>
      <c r="BNS91" s="538"/>
      <c r="BNT91" s="538"/>
      <c r="BNU91" s="538"/>
      <c r="BNV91" s="538"/>
      <c r="BNW91" s="538"/>
      <c r="BNX91" s="538"/>
      <c r="BNY91" s="538"/>
      <c r="BNZ91" s="538"/>
      <c r="BOA91" s="538"/>
      <c r="BOB91" s="538"/>
      <c r="BOC91" s="538"/>
      <c r="BOD91" s="538"/>
      <c r="BOE91" s="538"/>
      <c r="BOF91" s="538"/>
      <c r="BOG91" s="538"/>
      <c r="BOH91" s="538"/>
      <c r="BOI91" s="538"/>
      <c r="BOJ91" s="538"/>
      <c r="BOK91" s="538"/>
      <c r="BOL91" s="538"/>
      <c r="BOM91" s="538"/>
      <c r="BON91" s="538"/>
      <c r="BOO91" s="538"/>
      <c r="BOP91" s="538"/>
      <c r="BOQ91" s="538"/>
      <c r="BOR91" s="538"/>
      <c r="BOS91" s="538"/>
      <c r="BOT91" s="538"/>
      <c r="BOU91" s="538"/>
      <c r="BOV91" s="538"/>
      <c r="BOW91" s="538"/>
      <c r="BOX91" s="538"/>
      <c r="BOY91" s="538"/>
      <c r="BOZ91" s="538"/>
      <c r="BPA91" s="538"/>
      <c r="BPB91" s="538"/>
      <c r="BPC91" s="538"/>
      <c r="BPD91" s="538"/>
      <c r="BPE91" s="538"/>
      <c r="BPF91" s="538"/>
      <c r="BPG91" s="538"/>
      <c r="BPH91" s="538"/>
      <c r="BPI91" s="538"/>
      <c r="BPJ91" s="538"/>
      <c r="BPK91" s="538"/>
      <c r="BPL91" s="538"/>
      <c r="BPM91" s="538"/>
      <c r="BPN91" s="538"/>
      <c r="BPO91" s="538"/>
      <c r="BPP91" s="538"/>
      <c r="BPQ91" s="538"/>
      <c r="BPR91" s="538"/>
      <c r="BPS91" s="538"/>
      <c r="BPT91" s="538"/>
      <c r="BPU91" s="538"/>
      <c r="BPV91" s="538"/>
      <c r="BPW91" s="538"/>
      <c r="BPX91" s="538"/>
      <c r="BPY91" s="538"/>
      <c r="BPZ91" s="538"/>
      <c r="BQA91" s="538"/>
      <c r="BQB91" s="538"/>
      <c r="BQC91" s="538"/>
      <c r="BQD91" s="538"/>
      <c r="BQE91" s="538"/>
      <c r="BQF91" s="538"/>
      <c r="BQG91" s="538"/>
      <c r="BQH91" s="538"/>
      <c r="BQI91" s="538"/>
      <c r="BQJ91" s="538"/>
      <c r="BQK91" s="538"/>
      <c r="BQL91" s="538"/>
      <c r="BQM91" s="538"/>
      <c r="BQN91" s="538"/>
      <c r="BQO91" s="538"/>
      <c r="BQP91" s="538"/>
      <c r="BQQ91" s="538"/>
      <c r="BQR91" s="538"/>
      <c r="BQS91" s="538"/>
      <c r="BQT91" s="538"/>
      <c r="BQU91" s="538"/>
      <c r="BQV91" s="538"/>
      <c r="BQW91" s="538"/>
      <c r="BQX91" s="538"/>
      <c r="BQY91" s="538"/>
      <c r="BQZ91" s="538"/>
      <c r="BRA91" s="538"/>
      <c r="BRB91" s="538"/>
      <c r="BRC91" s="538"/>
      <c r="BRD91" s="538"/>
      <c r="BRE91" s="538"/>
      <c r="BRF91" s="538"/>
      <c r="BRG91" s="538"/>
      <c r="BRH91" s="538"/>
      <c r="BRI91" s="538"/>
      <c r="BRJ91" s="538"/>
      <c r="BRK91" s="538"/>
      <c r="BRL91" s="538"/>
      <c r="BRM91" s="538"/>
      <c r="BRN91" s="538"/>
      <c r="BRO91" s="538"/>
      <c r="BRP91" s="538"/>
      <c r="BRQ91" s="538"/>
      <c r="BRR91" s="538"/>
      <c r="BRS91" s="538"/>
      <c r="BRT91" s="538"/>
      <c r="BRU91" s="538"/>
      <c r="BRV91" s="538"/>
      <c r="BRW91" s="538"/>
      <c r="BRX91" s="538"/>
      <c r="BRY91" s="538"/>
      <c r="BRZ91" s="538"/>
      <c r="BSA91" s="538"/>
      <c r="BSB91" s="538"/>
      <c r="BSC91" s="538"/>
      <c r="BSD91" s="538"/>
      <c r="BSE91" s="538"/>
      <c r="BSF91" s="538"/>
      <c r="BSG91" s="538"/>
      <c r="BSH91" s="538"/>
      <c r="BSI91" s="538"/>
      <c r="BSJ91" s="538"/>
      <c r="BSK91" s="538"/>
      <c r="BSL91" s="538"/>
      <c r="BSM91" s="538"/>
      <c r="BSN91" s="538"/>
      <c r="BSO91" s="538"/>
      <c r="BSP91" s="538"/>
      <c r="BSQ91" s="538"/>
      <c r="BSR91" s="538"/>
      <c r="BSS91" s="538"/>
      <c r="BST91" s="538"/>
      <c r="BSU91" s="538"/>
      <c r="BSV91" s="538"/>
      <c r="BSW91" s="538"/>
      <c r="BSX91" s="538"/>
      <c r="BSY91" s="538"/>
      <c r="BSZ91" s="538"/>
      <c r="BTA91" s="538"/>
      <c r="BTB91" s="538"/>
      <c r="BTC91" s="538"/>
      <c r="BTD91" s="538"/>
      <c r="BTE91" s="538"/>
      <c r="BTF91" s="538"/>
      <c r="BTG91" s="538"/>
      <c r="BTH91" s="538"/>
      <c r="BTI91" s="538"/>
      <c r="BTJ91" s="538"/>
      <c r="BTK91" s="538"/>
      <c r="BTL91" s="538"/>
      <c r="BTM91" s="538"/>
      <c r="BTN91" s="538"/>
      <c r="BTO91" s="538"/>
      <c r="BTP91" s="538"/>
      <c r="BTQ91" s="538"/>
      <c r="BTR91" s="538"/>
      <c r="BTS91" s="538"/>
      <c r="BTT91" s="538"/>
      <c r="BTU91" s="538"/>
      <c r="BTV91" s="538"/>
      <c r="BTW91" s="538"/>
      <c r="BTX91" s="538"/>
      <c r="BTY91" s="538"/>
      <c r="BTZ91" s="538"/>
      <c r="BUA91" s="538"/>
      <c r="BUB91" s="538"/>
      <c r="BUC91" s="538"/>
      <c r="BUD91" s="538"/>
      <c r="BUE91" s="538"/>
      <c r="BUF91" s="538"/>
      <c r="BUG91" s="538"/>
      <c r="BUH91" s="538"/>
      <c r="BUI91" s="538"/>
      <c r="BUJ91" s="538"/>
      <c r="BUK91" s="538"/>
      <c r="BUL91" s="538"/>
      <c r="BUM91" s="538"/>
      <c r="BUN91" s="538"/>
      <c r="BUO91" s="538"/>
      <c r="BUP91" s="538"/>
      <c r="BUQ91" s="538"/>
      <c r="BUR91" s="538"/>
      <c r="BUS91" s="538"/>
      <c r="BUT91" s="538"/>
      <c r="BUU91" s="538"/>
      <c r="BUV91" s="538"/>
      <c r="BUW91" s="538"/>
      <c r="BUX91" s="538"/>
      <c r="BUY91" s="538"/>
      <c r="BUZ91" s="538"/>
      <c r="BVA91" s="538"/>
      <c r="BVB91" s="538"/>
      <c r="BVC91" s="538"/>
      <c r="BVD91" s="538"/>
      <c r="BVE91" s="538"/>
      <c r="BVF91" s="538"/>
      <c r="BVG91" s="538"/>
      <c r="BVH91" s="538"/>
      <c r="BVI91" s="538"/>
      <c r="BVJ91" s="538"/>
      <c r="BVK91" s="538"/>
      <c r="BVL91" s="538"/>
      <c r="BVM91" s="538"/>
      <c r="BVN91" s="538"/>
      <c r="BVO91" s="538"/>
      <c r="BVP91" s="538"/>
      <c r="BVQ91" s="538"/>
      <c r="BVR91" s="538"/>
      <c r="BVS91" s="538"/>
      <c r="BVT91" s="538"/>
      <c r="BVU91" s="538"/>
      <c r="BVV91" s="538"/>
      <c r="BVW91" s="538"/>
      <c r="BVX91" s="538"/>
      <c r="BVY91" s="538"/>
      <c r="BVZ91" s="538"/>
      <c r="BWA91" s="538"/>
      <c r="BWB91" s="538"/>
      <c r="BWC91" s="538"/>
      <c r="BWD91" s="538"/>
      <c r="BWE91" s="538"/>
      <c r="BWF91" s="538"/>
      <c r="BWG91" s="538"/>
      <c r="BWH91" s="538"/>
      <c r="BWI91" s="538"/>
      <c r="BWJ91" s="538"/>
      <c r="BWK91" s="538"/>
      <c r="BWL91" s="538"/>
      <c r="BWM91" s="538"/>
      <c r="BWN91" s="538"/>
      <c r="BWO91" s="538"/>
      <c r="BWP91" s="538"/>
      <c r="BWQ91" s="538"/>
      <c r="BWR91" s="538"/>
      <c r="BWS91" s="538"/>
      <c r="BWT91" s="538"/>
      <c r="BWU91" s="538"/>
      <c r="BWV91" s="538"/>
      <c r="BWW91" s="538"/>
      <c r="BWX91" s="538"/>
      <c r="BWY91" s="538"/>
      <c r="BWZ91" s="538"/>
      <c r="BXA91" s="538"/>
      <c r="BXB91" s="538"/>
      <c r="BXC91" s="538"/>
      <c r="BXD91" s="538"/>
      <c r="BXE91" s="538"/>
      <c r="BXF91" s="538"/>
      <c r="BXG91" s="538"/>
      <c r="BXH91" s="538"/>
      <c r="BXI91" s="538"/>
      <c r="BXJ91" s="538"/>
      <c r="BXK91" s="538"/>
      <c r="BXL91" s="538"/>
      <c r="BXM91" s="538"/>
      <c r="BXN91" s="538"/>
      <c r="BXO91" s="538"/>
      <c r="BXP91" s="538"/>
      <c r="BXQ91" s="538"/>
      <c r="BXR91" s="538"/>
      <c r="BXS91" s="538"/>
      <c r="BXT91" s="538"/>
      <c r="BXU91" s="538"/>
      <c r="BXV91" s="538"/>
      <c r="BXW91" s="538"/>
      <c r="BXX91" s="538"/>
      <c r="BXY91" s="538"/>
      <c r="BXZ91" s="538"/>
      <c r="BYA91" s="538"/>
      <c r="BYB91" s="538"/>
      <c r="BYC91" s="538"/>
      <c r="BYD91" s="538"/>
      <c r="BYE91" s="538"/>
      <c r="BYF91" s="538"/>
      <c r="BYG91" s="538"/>
      <c r="BYH91" s="538"/>
      <c r="BYI91" s="538"/>
      <c r="BYJ91" s="538"/>
      <c r="BYK91" s="538"/>
      <c r="BYL91" s="538"/>
      <c r="BYM91" s="538"/>
      <c r="BYN91" s="538"/>
      <c r="BYO91" s="538"/>
      <c r="BYP91" s="538"/>
      <c r="BYQ91" s="538"/>
      <c r="BYR91" s="538"/>
      <c r="BYS91" s="538"/>
      <c r="BYT91" s="538"/>
      <c r="BYU91" s="538"/>
      <c r="BYV91" s="538"/>
      <c r="BYW91" s="538"/>
      <c r="BYX91" s="538"/>
      <c r="BYY91" s="538"/>
      <c r="BYZ91" s="538"/>
      <c r="BZA91" s="538"/>
      <c r="BZB91" s="538"/>
      <c r="BZC91" s="538"/>
      <c r="BZD91" s="538"/>
      <c r="BZE91" s="538"/>
      <c r="BZF91" s="538"/>
      <c r="BZG91" s="538"/>
      <c r="BZH91" s="538"/>
      <c r="BZI91" s="538"/>
      <c r="BZJ91" s="538"/>
      <c r="BZK91" s="538"/>
      <c r="BZL91" s="538"/>
      <c r="BZM91" s="538"/>
      <c r="BZN91" s="538"/>
      <c r="BZO91" s="538"/>
      <c r="BZP91" s="538"/>
      <c r="BZQ91" s="538"/>
      <c r="BZR91" s="538"/>
      <c r="BZS91" s="538"/>
      <c r="BZT91" s="538"/>
      <c r="BZU91" s="538"/>
      <c r="BZV91" s="538"/>
      <c r="BZW91" s="538"/>
      <c r="BZX91" s="538"/>
      <c r="BZY91" s="538"/>
      <c r="BZZ91" s="538"/>
      <c r="CAA91" s="538"/>
      <c r="CAB91" s="538"/>
      <c r="CAC91" s="538"/>
      <c r="CAD91" s="538"/>
      <c r="CAE91" s="538"/>
      <c r="CAF91" s="538"/>
      <c r="CAG91" s="538"/>
      <c r="CAH91" s="538"/>
      <c r="CAI91" s="538"/>
      <c r="CAJ91" s="538"/>
      <c r="CAK91" s="538"/>
      <c r="CAL91" s="538"/>
      <c r="CAM91" s="538"/>
      <c r="CAN91" s="538"/>
      <c r="CAO91" s="538"/>
      <c r="CAP91" s="538"/>
      <c r="CAQ91" s="538"/>
      <c r="CAR91" s="538"/>
      <c r="CAS91" s="538"/>
      <c r="CAT91" s="538"/>
      <c r="CAU91" s="538"/>
      <c r="CAV91" s="538"/>
      <c r="CAW91" s="538"/>
      <c r="CAX91" s="538"/>
      <c r="CAY91" s="538"/>
      <c r="CAZ91" s="538"/>
      <c r="CBA91" s="538"/>
      <c r="CBB91" s="538"/>
      <c r="CBC91" s="538"/>
      <c r="CBD91" s="538"/>
      <c r="CBE91" s="538"/>
      <c r="CBF91" s="538"/>
      <c r="CBG91" s="538"/>
      <c r="CBH91" s="538"/>
      <c r="CBI91" s="538"/>
      <c r="CBJ91" s="538"/>
      <c r="CBK91" s="538"/>
      <c r="CBL91" s="538"/>
      <c r="CBM91" s="538"/>
      <c r="CBN91" s="538"/>
      <c r="CBO91" s="538"/>
      <c r="CBP91" s="538"/>
      <c r="CBQ91" s="538"/>
      <c r="CBR91" s="538"/>
      <c r="CBS91" s="538"/>
      <c r="CBT91" s="538"/>
      <c r="CBU91" s="538"/>
      <c r="CBV91" s="538"/>
      <c r="CBW91" s="538"/>
      <c r="CBX91" s="538"/>
      <c r="CBY91" s="538"/>
      <c r="CBZ91" s="538"/>
      <c r="CCA91" s="538"/>
      <c r="CCB91" s="538"/>
      <c r="CCC91" s="538"/>
      <c r="CCD91" s="538"/>
      <c r="CCE91" s="538"/>
      <c r="CCF91" s="538"/>
      <c r="CCG91" s="538"/>
      <c r="CCH91" s="538"/>
      <c r="CCI91" s="538"/>
      <c r="CCJ91" s="538"/>
      <c r="CCK91" s="538"/>
      <c r="CCL91" s="538"/>
      <c r="CCM91" s="538"/>
      <c r="CCN91" s="538"/>
      <c r="CCO91" s="538"/>
      <c r="CCP91" s="538"/>
      <c r="CCQ91" s="538"/>
      <c r="CCR91" s="538"/>
      <c r="CCS91" s="538"/>
      <c r="CCT91" s="538"/>
      <c r="CCU91" s="538"/>
      <c r="CCV91" s="538"/>
      <c r="CCW91" s="538"/>
      <c r="CCX91" s="538"/>
      <c r="CCY91" s="538"/>
      <c r="CCZ91" s="538"/>
      <c r="CDA91" s="538"/>
      <c r="CDB91" s="538"/>
      <c r="CDC91" s="538"/>
      <c r="CDD91" s="538"/>
      <c r="CDE91" s="538"/>
      <c r="CDF91" s="538"/>
      <c r="CDG91" s="538"/>
      <c r="CDH91" s="538"/>
      <c r="CDI91" s="538"/>
      <c r="CDJ91" s="538"/>
      <c r="CDK91" s="538"/>
      <c r="CDL91" s="538"/>
      <c r="CDM91" s="538"/>
      <c r="CDN91" s="538"/>
      <c r="CDO91" s="538"/>
      <c r="CDP91" s="538"/>
      <c r="CDQ91" s="538"/>
      <c r="CDR91" s="538"/>
      <c r="CDS91" s="538"/>
      <c r="CDT91" s="538"/>
      <c r="CDU91" s="538"/>
      <c r="CDV91" s="538"/>
      <c r="CDW91" s="538"/>
      <c r="CDX91" s="538"/>
      <c r="CDY91" s="538"/>
      <c r="CDZ91" s="538"/>
      <c r="CEA91" s="538"/>
      <c r="CEB91" s="538"/>
      <c r="CEC91" s="538"/>
      <c r="CED91" s="538"/>
      <c r="CEE91" s="538"/>
      <c r="CEF91" s="538"/>
      <c r="CEG91" s="538"/>
      <c r="CEH91" s="538"/>
      <c r="CEI91" s="538"/>
      <c r="CEJ91" s="538"/>
      <c r="CEK91" s="538"/>
      <c r="CEL91" s="538"/>
      <c r="CEM91" s="538"/>
      <c r="CEN91" s="538"/>
      <c r="CEO91" s="538"/>
      <c r="CEP91" s="538"/>
      <c r="CEQ91" s="538"/>
      <c r="CER91" s="538"/>
      <c r="CES91" s="538"/>
      <c r="CET91" s="538"/>
      <c r="CEU91" s="538"/>
      <c r="CEV91" s="538"/>
      <c r="CEW91" s="538"/>
      <c r="CEX91" s="538"/>
      <c r="CEY91" s="538"/>
      <c r="CEZ91" s="538"/>
      <c r="CFA91" s="538"/>
      <c r="CFB91" s="538"/>
      <c r="CFC91" s="538"/>
      <c r="CFD91" s="538"/>
      <c r="CFE91" s="538"/>
      <c r="CFF91" s="538"/>
      <c r="CFG91" s="538"/>
      <c r="CFH91" s="538"/>
      <c r="CFI91" s="538"/>
      <c r="CFJ91" s="538"/>
      <c r="CFK91" s="538"/>
      <c r="CFL91" s="538"/>
      <c r="CFM91" s="538"/>
      <c r="CFN91" s="538"/>
      <c r="CFO91" s="538"/>
      <c r="CFP91" s="538"/>
      <c r="CFQ91" s="538"/>
      <c r="CFR91" s="538"/>
      <c r="CFS91" s="538"/>
      <c r="CFT91" s="538"/>
      <c r="CFU91" s="538"/>
      <c r="CFV91" s="538"/>
      <c r="CFW91" s="538"/>
      <c r="CFX91" s="538"/>
      <c r="CFY91" s="538"/>
      <c r="CFZ91" s="538"/>
      <c r="CGA91" s="538"/>
      <c r="CGB91" s="538"/>
      <c r="CGC91" s="538"/>
      <c r="CGD91" s="538"/>
      <c r="CGE91" s="538"/>
      <c r="CGF91" s="538"/>
      <c r="CGG91" s="538"/>
      <c r="CGH91" s="538"/>
      <c r="CGI91" s="538"/>
      <c r="CGJ91" s="538"/>
      <c r="CGK91" s="538"/>
      <c r="CGL91" s="538"/>
      <c r="CGM91" s="538"/>
      <c r="CGN91" s="538"/>
      <c r="CGO91" s="538"/>
      <c r="CGP91" s="538"/>
      <c r="CGQ91" s="538"/>
      <c r="CGR91" s="538"/>
      <c r="CGS91" s="538"/>
      <c r="CGT91" s="538"/>
      <c r="CGU91" s="538"/>
      <c r="CGV91" s="538"/>
      <c r="CGW91" s="538"/>
      <c r="CGX91" s="538"/>
      <c r="CGY91" s="538"/>
      <c r="CGZ91" s="538"/>
      <c r="CHA91" s="538"/>
      <c r="CHB91" s="538"/>
      <c r="CHC91" s="538"/>
      <c r="CHD91" s="538"/>
      <c r="CHE91" s="538"/>
      <c r="CHF91" s="538"/>
      <c r="CHG91" s="538"/>
      <c r="CHH91" s="538"/>
      <c r="CHI91" s="538"/>
      <c r="CHJ91" s="538"/>
      <c r="CHK91" s="538"/>
      <c r="CHL91" s="538"/>
      <c r="CHM91" s="538"/>
      <c r="CHN91" s="538"/>
      <c r="CHO91" s="538"/>
      <c r="CHP91" s="538"/>
      <c r="CHQ91" s="538"/>
      <c r="CHR91" s="538"/>
      <c r="CHS91" s="538"/>
      <c r="CHT91" s="538"/>
    </row>
    <row r="92" spans="1:2256" s="539" customFormat="1" ht="13.5" hidden="1" x14ac:dyDescent="0.15">
      <c r="A92" s="1207"/>
      <c r="B92" s="1210"/>
      <c r="C92" s="783" t="s">
        <v>729</v>
      </c>
      <c r="D92" s="784" t="s">
        <v>887</v>
      </c>
      <c r="E92" s="785"/>
      <c r="F92" s="786"/>
      <c r="G92" s="538"/>
      <c r="H92" s="538"/>
      <c r="I92" s="787"/>
      <c r="J92" s="538"/>
      <c r="K92" s="538"/>
      <c r="L92" s="538"/>
      <c r="M92" s="538"/>
      <c r="N92" s="538"/>
      <c r="O92" s="538"/>
      <c r="P92" s="538"/>
      <c r="Q92" s="538"/>
      <c r="R92" s="538"/>
      <c r="S92" s="538"/>
      <c r="T92" s="538"/>
      <c r="U92" s="538"/>
      <c r="V92" s="538"/>
      <c r="W92" s="538"/>
      <c r="X92" s="538"/>
      <c r="Y92" s="538"/>
      <c r="Z92" s="538"/>
      <c r="AA92" s="538"/>
      <c r="AB92" s="538"/>
      <c r="AC92" s="538"/>
      <c r="AD92" s="538"/>
      <c r="AE92" s="538"/>
      <c r="AF92" s="538"/>
      <c r="AG92" s="538"/>
      <c r="AH92" s="538"/>
      <c r="AI92" s="538"/>
      <c r="AJ92" s="538"/>
      <c r="AK92" s="538"/>
      <c r="AL92" s="538"/>
      <c r="AM92" s="538"/>
      <c r="AN92" s="538"/>
      <c r="AO92" s="538"/>
      <c r="AP92" s="538"/>
      <c r="AQ92" s="538"/>
      <c r="AR92" s="538"/>
      <c r="AS92" s="538"/>
      <c r="AT92" s="538"/>
      <c r="AU92" s="538"/>
      <c r="AV92" s="538"/>
      <c r="AW92" s="538"/>
      <c r="AX92" s="538"/>
      <c r="AY92" s="538"/>
      <c r="AZ92" s="538"/>
      <c r="BA92" s="538"/>
      <c r="BB92" s="538"/>
      <c r="BC92" s="538"/>
      <c r="BD92" s="538"/>
      <c r="BE92" s="538"/>
      <c r="BF92" s="538"/>
      <c r="BG92" s="538"/>
      <c r="BH92" s="538"/>
      <c r="BI92" s="538"/>
      <c r="BJ92" s="538"/>
      <c r="BK92" s="538"/>
      <c r="BL92" s="538"/>
      <c r="BM92" s="538"/>
      <c r="BN92" s="538"/>
      <c r="BO92" s="538"/>
      <c r="BP92" s="538"/>
      <c r="BQ92" s="538"/>
      <c r="BR92" s="538"/>
      <c r="BS92" s="538"/>
      <c r="BT92" s="538"/>
      <c r="BU92" s="538"/>
      <c r="BV92" s="538"/>
      <c r="BW92" s="538"/>
      <c r="BX92" s="538"/>
      <c r="BY92" s="538"/>
      <c r="BZ92" s="538"/>
      <c r="CA92" s="538"/>
      <c r="CB92" s="538"/>
      <c r="CC92" s="538"/>
      <c r="CD92" s="538"/>
      <c r="CE92" s="538"/>
      <c r="CF92" s="538"/>
      <c r="CG92" s="538"/>
      <c r="CH92" s="538"/>
      <c r="CI92" s="538"/>
      <c r="CJ92" s="538"/>
      <c r="CK92" s="538"/>
      <c r="CL92" s="538"/>
      <c r="CM92" s="538"/>
      <c r="CN92" s="538"/>
      <c r="CO92" s="538"/>
      <c r="CP92" s="538"/>
      <c r="CQ92" s="538"/>
      <c r="CR92" s="538"/>
      <c r="CS92" s="538"/>
      <c r="CT92" s="538"/>
      <c r="CU92" s="538"/>
      <c r="CV92" s="538"/>
      <c r="CW92" s="538"/>
      <c r="CX92" s="538"/>
      <c r="CY92" s="538"/>
      <c r="CZ92" s="538"/>
      <c r="DA92" s="538"/>
      <c r="DB92" s="538"/>
      <c r="DC92" s="538"/>
      <c r="DD92" s="538"/>
      <c r="DE92" s="538"/>
      <c r="DF92" s="538"/>
      <c r="DG92" s="538"/>
      <c r="DH92" s="538"/>
      <c r="DI92" s="538"/>
      <c r="DJ92" s="538"/>
      <c r="DK92" s="538"/>
      <c r="DL92" s="538"/>
      <c r="DM92" s="538"/>
      <c r="DN92" s="538"/>
      <c r="DO92" s="538"/>
      <c r="DP92" s="538"/>
      <c r="DQ92" s="538"/>
      <c r="DR92" s="538"/>
      <c r="DS92" s="538"/>
      <c r="DT92" s="538"/>
      <c r="DU92" s="538"/>
      <c r="DV92" s="538"/>
      <c r="DW92" s="538"/>
      <c r="DX92" s="538"/>
      <c r="DY92" s="538"/>
      <c r="DZ92" s="538"/>
      <c r="EA92" s="538"/>
      <c r="EB92" s="538"/>
      <c r="EC92" s="538"/>
      <c r="ED92" s="538"/>
      <c r="EE92" s="538"/>
      <c r="EF92" s="538"/>
      <c r="EG92" s="538"/>
      <c r="EH92" s="538"/>
      <c r="EI92" s="538"/>
      <c r="EJ92" s="538"/>
      <c r="EK92" s="538"/>
      <c r="EL92" s="538"/>
      <c r="EM92" s="538"/>
      <c r="EN92" s="538"/>
      <c r="EO92" s="538"/>
      <c r="EP92" s="538"/>
      <c r="EQ92" s="538"/>
      <c r="ER92" s="538"/>
      <c r="ES92" s="538"/>
      <c r="ET92" s="538"/>
      <c r="EU92" s="538"/>
      <c r="EV92" s="538"/>
      <c r="EW92" s="538"/>
      <c r="EX92" s="538"/>
      <c r="EY92" s="538"/>
      <c r="EZ92" s="538"/>
      <c r="FA92" s="538"/>
      <c r="FB92" s="538"/>
      <c r="FC92" s="538"/>
      <c r="FD92" s="538"/>
      <c r="FE92" s="538"/>
      <c r="FF92" s="538"/>
      <c r="FG92" s="538"/>
      <c r="FH92" s="538"/>
      <c r="FI92" s="538"/>
      <c r="FJ92" s="538"/>
      <c r="FK92" s="538"/>
      <c r="FL92" s="538"/>
      <c r="FM92" s="538"/>
      <c r="FN92" s="538"/>
      <c r="FO92" s="538"/>
      <c r="FP92" s="538"/>
      <c r="FQ92" s="538"/>
      <c r="FR92" s="538"/>
      <c r="FS92" s="538"/>
      <c r="FT92" s="538"/>
      <c r="FU92" s="538"/>
      <c r="FV92" s="538"/>
      <c r="FW92" s="538"/>
      <c r="FX92" s="538"/>
      <c r="FY92" s="538"/>
      <c r="FZ92" s="538"/>
      <c r="GA92" s="538"/>
      <c r="GB92" s="538"/>
      <c r="GC92" s="538"/>
      <c r="GD92" s="538"/>
      <c r="GE92" s="538"/>
      <c r="GF92" s="538"/>
      <c r="GG92" s="538"/>
      <c r="GH92" s="538"/>
      <c r="GI92" s="538"/>
      <c r="GJ92" s="538"/>
      <c r="GK92" s="538"/>
      <c r="GL92" s="538"/>
      <c r="GM92" s="538"/>
      <c r="GN92" s="538"/>
      <c r="GO92" s="538"/>
      <c r="GP92" s="538"/>
      <c r="GQ92" s="538"/>
      <c r="GR92" s="538"/>
      <c r="GS92" s="538"/>
      <c r="GT92" s="538"/>
      <c r="GU92" s="538"/>
      <c r="GV92" s="538"/>
      <c r="GW92" s="538"/>
      <c r="GX92" s="538"/>
      <c r="GY92" s="538"/>
      <c r="GZ92" s="538"/>
      <c r="HA92" s="538"/>
      <c r="HB92" s="538"/>
      <c r="HC92" s="538"/>
      <c r="HD92" s="538"/>
      <c r="HE92" s="538"/>
      <c r="HF92" s="538"/>
      <c r="HG92" s="538"/>
      <c r="HH92" s="538"/>
      <c r="HI92" s="538"/>
      <c r="HJ92" s="538"/>
      <c r="HK92" s="538"/>
      <c r="HL92" s="538"/>
      <c r="HM92" s="538"/>
      <c r="HN92" s="538"/>
      <c r="HO92" s="538"/>
      <c r="HP92" s="538"/>
      <c r="HQ92" s="538"/>
      <c r="HR92" s="538"/>
      <c r="HS92" s="538"/>
      <c r="HT92" s="538"/>
      <c r="HU92" s="538"/>
      <c r="HV92" s="538"/>
      <c r="HW92" s="538"/>
      <c r="HX92" s="538"/>
      <c r="HY92" s="538"/>
      <c r="HZ92" s="538"/>
      <c r="IA92" s="538"/>
      <c r="IB92" s="538"/>
      <c r="IC92" s="538"/>
      <c r="ID92" s="538"/>
      <c r="IE92" s="538"/>
      <c r="IF92" s="538"/>
      <c r="IG92" s="538"/>
      <c r="IH92" s="538"/>
      <c r="II92" s="538"/>
      <c r="IJ92" s="538"/>
      <c r="IK92" s="538"/>
      <c r="IL92" s="538"/>
      <c r="IM92" s="538"/>
      <c r="IN92" s="538"/>
      <c r="IO92" s="538"/>
      <c r="IP92" s="538"/>
      <c r="IQ92" s="538"/>
      <c r="IR92" s="538"/>
      <c r="IS92" s="538"/>
      <c r="IT92" s="538"/>
      <c r="IU92" s="538"/>
      <c r="IV92" s="538"/>
      <c r="IW92" s="538"/>
      <c r="IX92" s="538"/>
      <c r="IY92" s="538"/>
      <c r="IZ92" s="538"/>
      <c r="JA92" s="538"/>
      <c r="JB92" s="538"/>
      <c r="JC92" s="538"/>
      <c r="JD92" s="538"/>
      <c r="JE92" s="538"/>
      <c r="JF92" s="538"/>
      <c r="JG92" s="538"/>
      <c r="JH92" s="538"/>
      <c r="JI92" s="538"/>
      <c r="JJ92" s="538"/>
      <c r="JK92" s="538"/>
      <c r="JL92" s="538"/>
      <c r="JM92" s="538"/>
      <c r="JN92" s="538"/>
      <c r="JO92" s="538"/>
      <c r="JP92" s="538"/>
      <c r="JQ92" s="538"/>
      <c r="JR92" s="538"/>
      <c r="JS92" s="538"/>
      <c r="JT92" s="538"/>
      <c r="JU92" s="538"/>
      <c r="JV92" s="538"/>
      <c r="JW92" s="538"/>
      <c r="JX92" s="538"/>
      <c r="JY92" s="538"/>
      <c r="JZ92" s="538"/>
      <c r="KA92" s="538"/>
      <c r="KB92" s="538"/>
      <c r="KC92" s="538"/>
      <c r="KD92" s="538"/>
      <c r="KE92" s="538"/>
      <c r="KF92" s="538"/>
      <c r="KG92" s="538"/>
      <c r="KH92" s="538"/>
      <c r="KI92" s="538"/>
      <c r="KJ92" s="538"/>
      <c r="KK92" s="538"/>
      <c r="KL92" s="538"/>
      <c r="KM92" s="538"/>
      <c r="KN92" s="538"/>
      <c r="KO92" s="538"/>
      <c r="KP92" s="538"/>
      <c r="KQ92" s="538"/>
      <c r="KR92" s="538"/>
      <c r="KS92" s="538"/>
      <c r="KT92" s="538"/>
      <c r="KU92" s="538"/>
      <c r="KV92" s="538"/>
      <c r="KW92" s="538"/>
      <c r="KX92" s="538"/>
      <c r="KY92" s="538"/>
      <c r="KZ92" s="538"/>
      <c r="LA92" s="538"/>
      <c r="LB92" s="538"/>
      <c r="LC92" s="538"/>
      <c r="LD92" s="538"/>
      <c r="LE92" s="538"/>
      <c r="LF92" s="538"/>
      <c r="LG92" s="538"/>
      <c r="LH92" s="538"/>
      <c r="LI92" s="538"/>
      <c r="LJ92" s="538"/>
      <c r="LK92" s="538"/>
      <c r="LL92" s="538"/>
      <c r="LM92" s="538"/>
      <c r="LN92" s="538"/>
      <c r="LO92" s="538"/>
      <c r="LP92" s="538"/>
      <c r="LQ92" s="538"/>
      <c r="LR92" s="538"/>
      <c r="LS92" s="538"/>
      <c r="LT92" s="538"/>
      <c r="LU92" s="538"/>
      <c r="LV92" s="538"/>
      <c r="LW92" s="538"/>
      <c r="LX92" s="538"/>
      <c r="LY92" s="538"/>
      <c r="LZ92" s="538"/>
      <c r="MA92" s="538"/>
      <c r="MB92" s="538"/>
      <c r="MC92" s="538"/>
      <c r="MD92" s="538"/>
      <c r="ME92" s="538"/>
      <c r="MF92" s="538"/>
      <c r="MG92" s="538"/>
      <c r="MH92" s="538"/>
      <c r="MI92" s="538"/>
      <c r="MJ92" s="538"/>
      <c r="MK92" s="538"/>
      <c r="ML92" s="538"/>
      <c r="MM92" s="538"/>
      <c r="MN92" s="538"/>
      <c r="MO92" s="538"/>
      <c r="MP92" s="538"/>
      <c r="MQ92" s="538"/>
      <c r="MR92" s="538"/>
      <c r="MS92" s="538"/>
      <c r="MT92" s="538"/>
      <c r="MU92" s="538"/>
      <c r="MV92" s="538"/>
      <c r="MW92" s="538"/>
      <c r="MX92" s="538"/>
      <c r="MY92" s="538"/>
      <c r="MZ92" s="538"/>
      <c r="NA92" s="538"/>
      <c r="NB92" s="538"/>
      <c r="NC92" s="538"/>
      <c r="ND92" s="538"/>
      <c r="NE92" s="538"/>
      <c r="NF92" s="538"/>
      <c r="NG92" s="538"/>
      <c r="NH92" s="538"/>
      <c r="NI92" s="538"/>
      <c r="NJ92" s="538"/>
      <c r="NK92" s="538"/>
      <c r="NL92" s="538"/>
      <c r="NM92" s="538"/>
      <c r="NN92" s="538"/>
      <c r="NO92" s="538"/>
      <c r="NP92" s="538"/>
      <c r="NQ92" s="538"/>
      <c r="NR92" s="538"/>
      <c r="NS92" s="538"/>
      <c r="NT92" s="538"/>
      <c r="NU92" s="538"/>
      <c r="NV92" s="538"/>
      <c r="NW92" s="538"/>
      <c r="NX92" s="538"/>
      <c r="NY92" s="538"/>
      <c r="NZ92" s="538"/>
      <c r="OA92" s="538"/>
      <c r="OB92" s="538"/>
      <c r="OC92" s="538"/>
      <c r="OD92" s="538"/>
      <c r="OE92" s="538"/>
      <c r="OF92" s="538"/>
      <c r="OG92" s="538"/>
      <c r="OH92" s="538"/>
      <c r="OI92" s="538"/>
      <c r="OJ92" s="538"/>
      <c r="OK92" s="538"/>
      <c r="OL92" s="538"/>
      <c r="OM92" s="538"/>
      <c r="ON92" s="538"/>
      <c r="OO92" s="538"/>
      <c r="OP92" s="538"/>
      <c r="OQ92" s="538"/>
      <c r="OR92" s="538"/>
      <c r="OS92" s="538"/>
      <c r="OT92" s="538"/>
      <c r="OU92" s="538"/>
      <c r="OV92" s="538"/>
      <c r="OW92" s="538"/>
      <c r="OX92" s="538"/>
      <c r="OY92" s="538"/>
      <c r="OZ92" s="538"/>
      <c r="PA92" s="538"/>
      <c r="PB92" s="538"/>
      <c r="PC92" s="538"/>
      <c r="PD92" s="538"/>
      <c r="PE92" s="538"/>
      <c r="PF92" s="538"/>
      <c r="PG92" s="538"/>
      <c r="PH92" s="538"/>
      <c r="PI92" s="538"/>
      <c r="PJ92" s="538"/>
      <c r="PK92" s="538"/>
      <c r="PL92" s="538"/>
      <c r="PM92" s="538"/>
      <c r="PN92" s="538"/>
      <c r="PO92" s="538"/>
      <c r="PP92" s="538"/>
      <c r="PQ92" s="538"/>
      <c r="PR92" s="538"/>
      <c r="PS92" s="538"/>
      <c r="PT92" s="538"/>
      <c r="PU92" s="538"/>
      <c r="PV92" s="538"/>
      <c r="PW92" s="538"/>
      <c r="PX92" s="538"/>
      <c r="PY92" s="538"/>
      <c r="PZ92" s="538"/>
      <c r="QA92" s="538"/>
      <c r="QB92" s="538"/>
      <c r="QC92" s="538"/>
      <c r="QD92" s="538"/>
      <c r="QE92" s="538"/>
      <c r="QF92" s="538"/>
      <c r="QG92" s="538"/>
      <c r="QH92" s="538"/>
      <c r="QI92" s="538"/>
      <c r="QJ92" s="538"/>
      <c r="QK92" s="538"/>
      <c r="QL92" s="538"/>
      <c r="QM92" s="538"/>
      <c r="QN92" s="538"/>
      <c r="QO92" s="538"/>
      <c r="QP92" s="538"/>
      <c r="QQ92" s="538"/>
      <c r="QR92" s="538"/>
      <c r="QS92" s="538"/>
      <c r="QT92" s="538"/>
      <c r="QU92" s="538"/>
      <c r="QV92" s="538"/>
      <c r="QW92" s="538"/>
      <c r="QX92" s="538"/>
      <c r="QY92" s="538"/>
      <c r="QZ92" s="538"/>
      <c r="RA92" s="538"/>
      <c r="RB92" s="538"/>
      <c r="RC92" s="538"/>
      <c r="RD92" s="538"/>
      <c r="RE92" s="538"/>
      <c r="RF92" s="538"/>
      <c r="RG92" s="538"/>
      <c r="RH92" s="538"/>
      <c r="RI92" s="538"/>
      <c r="RJ92" s="538"/>
      <c r="RK92" s="538"/>
      <c r="RL92" s="538"/>
      <c r="RM92" s="538"/>
      <c r="RN92" s="538"/>
      <c r="RO92" s="538"/>
      <c r="RP92" s="538"/>
      <c r="RQ92" s="538"/>
      <c r="RR92" s="538"/>
      <c r="RS92" s="538"/>
      <c r="RT92" s="538"/>
      <c r="RU92" s="538"/>
      <c r="RV92" s="538"/>
      <c r="RW92" s="538"/>
      <c r="RX92" s="538"/>
      <c r="RY92" s="538"/>
      <c r="RZ92" s="538"/>
      <c r="SA92" s="538"/>
      <c r="SB92" s="538"/>
      <c r="SC92" s="538"/>
      <c r="SD92" s="538"/>
      <c r="SE92" s="538"/>
      <c r="SF92" s="538"/>
      <c r="SG92" s="538"/>
      <c r="SH92" s="538"/>
      <c r="SI92" s="538"/>
      <c r="SJ92" s="538"/>
      <c r="SK92" s="538"/>
      <c r="SL92" s="538"/>
      <c r="SM92" s="538"/>
      <c r="SN92" s="538"/>
      <c r="SO92" s="538"/>
      <c r="SP92" s="538"/>
      <c r="SQ92" s="538"/>
      <c r="SR92" s="538"/>
      <c r="SS92" s="538"/>
      <c r="ST92" s="538"/>
      <c r="SU92" s="538"/>
      <c r="SV92" s="538"/>
      <c r="SW92" s="538"/>
      <c r="SX92" s="538"/>
      <c r="SY92" s="538"/>
      <c r="SZ92" s="538"/>
      <c r="TA92" s="538"/>
      <c r="TB92" s="538"/>
      <c r="TC92" s="538"/>
      <c r="TD92" s="538"/>
      <c r="TE92" s="538"/>
      <c r="TF92" s="538"/>
      <c r="TG92" s="538"/>
      <c r="TH92" s="538"/>
      <c r="TI92" s="538"/>
      <c r="TJ92" s="538"/>
      <c r="TK92" s="538"/>
      <c r="TL92" s="538"/>
      <c r="TM92" s="538"/>
      <c r="TN92" s="538"/>
      <c r="TO92" s="538"/>
      <c r="TP92" s="538"/>
      <c r="TQ92" s="538"/>
      <c r="TR92" s="538"/>
      <c r="TS92" s="538"/>
      <c r="TT92" s="538"/>
      <c r="TU92" s="538"/>
      <c r="TV92" s="538"/>
      <c r="TW92" s="538"/>
      <c r="TX92" s="538"/>
      <c r="TY92" s="538"/>
      <c r="TZ92" s="538"/>
      <c r="UA92" s="538"/>
      <c r="UB92" s="538"/>
      <c r="UC92" s="538"/>
      <c r="UD92" s="538"/>
      <c r="UE92" s="538"/>
      <c r="UF92" s="538"/>
      <c r="UG92" s="538"/>
      <c r="UH92" s="538"/>
      <c r="UI92" s="538"/>
      <c r="UJ92" s="538"/>
      <c r="UK92" s="538"/>
      <c r="UL92" s="538"/>
      <c r="UM92" s="538"/>
      <c r="UN92" s="538"/>
      <c r="UO92" s="538"/>
      <c r="UP92" s="538"/>
      <c r="UQ92" s="538"/>
      <c r="UR92" s="538"/>
      <c r="US92" s="538"/>
      <c r="UT92" s="538"/>
      <c r="UU92" s="538"/>
      <c r="UV92" s="538"/>
      <c r="UW92" s="538"/>
      <c r="UX92" s="538"/>
      <c r="UY92" s="538"/>
      <c r="UZ92" s="538"/>
      <c r="VA92" s="538"/>
      <c r="VB92" s="538"/>
      <c r="VC92" s="538"/>
      <c r="VD92" s="538"/>
      <c r="VE92" s="538"/>
      <c r="VF92" s="538"/>
      <c r="VG92" s="538"/>
      <c r="VH92" s="538"/>
      <c r="VI92" s="538"/>
      <c r="VJ92" s="538"/>
      <c r="VK92" s="538"/>
      <c r="VL92" s="538"/>
      <c r="VM92" s="538"/>
      <c r="VN92" s="538"/>
      <c r="VO92" s="538"/>
      <c r="VP92" s="538"/>
      <c r="VQ92" s="538"/>
      <c r="VR92" s="538"/>
      <c r="VS92" s="538"/>
      <c r="VT92" s="538"/>
      <c r="VU92" s="538"/>
      <c r="VV92" s="538"/>
      <c r="VW92" s="538"/>
      <c r="VX92" s="538"/>
      <c r="VY92" s="538"/>
      <c r="VZ92" s="538"/>
      <c r="WA92" s="538"/>
      <c r="WB92" s="538"/>
      <c r="WC92" s="538"/>
      <c r="WD92" s="538"/>
      <c r="WE92" s="538"/>
      <c r="WF92" s="538"/>
      <c r="WG92" s="538"/>
      <c r="WH92" s="538"/>
      <c r="WI92" s="538"/>
      <c r="WJ92" s="538"/>
      <c r="WK92" s="538"/>
      <c r="WL92" s="538"/>
      <c r="WM92" s="538"/>
      <c r="WN92" s="538"/>
      <c r="WO92" s="538"/>
      <c r="WP92" s="538"/>
      <c r="WQ92" s="538"/>
      <c r="WR92" s="538"/>
      <c r="WS92" s="538"/>
      <c r="WT92" s="538"/>
      <c r="WU92" s="538"/>
      <c r="WV92" s="538"/>
      <c r="WW92" s="538"/>
      <c r="WX92" s="538"/>
      <c r="WY92" s="538"/>
      <c r="WZ92" s="538"/>
      <c r="XA92" s="538"/>
      <c r="XB92" s="538"/>
      <c r="XC92" s="538"/>
      <c r="XD92" s="538"/>
      <c r="XE92" s="538"/>
      <c r="XF92" s="538"/>
      <c r="XG92" s="538"/>
      <c r="XH92" s="538"/>
      <c r="XI92" s="538"/>
      <c r="XJ92" s="538"/>
      <c r="XK92" s="538"/>
      <c r="XL92" s="538"/>
      <c r="XM92" s="538"/>
      <c r="XN92" s="538"/>
      <c r="XO92" s="538"/>
      <c r="XP92" s="538"/>
      <c r="XQ92" s="538"/>
      <c r="XR92" s="538"/>
      <c r="XS92" s="538"/>
      <c r="XT92" s="538"/>
      <c r="XU92" s="538"/>
      <c r="XV92" s="538"/>
      <c r="XW92" s="538"/>
      <c r="XX92" s="538"/>
      <c r="XY92" s="538"/>
      <c r="XZ92" s="538"/>
      <c r="YA92" s="538"/>
      <c r="YB92" s="538"/>
      <c r="YC92" s="538"/>
      <c r="YD92" s="538"/>
      <c r="YE92" s="538"/>
      <c r="YF92" s="538"/>
      <c r="YG92" s="538"/>
      <c r="YH92" s="538"/>
      <c r="YI92" s="538"/>
      <c r="YJ92" s="538"/>
      <c r="YK92" s="538"/>
      <c r="YL92" s="538"/>
      <c r="YM92" s="538"/>
      <c r="YN92" s="538"/>
      <c r="YO92" s="538"/>
      <c r="YP92" s="538"/>
      <c r="YQ92" s="538"/>
      <c r="YR92" s="538"/>
      <c r="YS92" s="538"/>
      <c r="YT92" s="538"/>
      <c r="YU92" s="538"/>
      <c r="YV92" s="538"/>
      <c r="YW92" s="538"/>
      <c r="YX92" s="538"/>
      <c r="YY92" s="538"/>
      <c r="YZ92" s="538"/>
      <c r="ZA92" s="538"/>
      <c r="ZB92" s="538"/>
      <c r="ZC92" s="538"/>
      <c r="ZD92" s="538"/>
      <c r="ZE92" s="538"/>
      <c r="ZF92" s="538"/>
      <c r="ZG92" s="538"/>
      <c r="ZH92" s="538"/>
      <c r="ZI92" s="538"/>
      <c r="ZJ92" s="538"/>
      <c r="ZK92" s="538"/>
      <c r="ZL92" s="538"/>
      <c r="ZM92" s="538"/>
      <c r="ZN92" s="538"/>
      <c r="ZO92" s="538"/>
      <c r="ZP92" s="538"/>
      <c r="ZQ92" s="538"/>
      <c r="ZR92" s="538"/>
      <c r="ZS92" s="538"/>
      <c r="ZT92" s="538"/>
      <c r="ZU92" s="538"/>
      <c r="ZV92" s="538"/>
      <c r="ZW92" s="538"/>
      <c r="ZX92" s="538"/>
      <c r="ZY92" s="538"/>
      <c r="ZZ92" s="538"/>
      <c r="AAA92" s="538"/>
      <c r="AAB92" s="538"/>
      <c r="AAC92" s="538"/>
      <c r="AAD92" s="538"/>
      <c r="AAE92" s="538"/>
      <c r="AAF92" s="538"/>
      <c r="AAG92" s="538"/>
      <c r="AAH92" s="538"/>
      <c r="AAI92" s="538"/>
      <c r="AAJ92" s="538"/>
      <c r="AAK92" s="538"/>
      <c r="AAL92" s="538"/>
      <c r="AAM92" s="538"/>
      <c r="AAN92" s="538"/>
      <c r="AAO92" s="538"/>
      <c r="AAP92" s="538"/>
      <c r="AAQ92" s="538"/>
      <c r="AAR92" s="538"/>
      <c r="AAS92" s="538"/>
      <c r="AAT92" s="538"/>
      <c r="AAU92" s="538"/>
      <c r="AAV92" s="538"/>
      <c r="AAW92" s="538"/>
      <c r="AAX92" s="538"/>
      <c r="AAY92" s="538"/>
      <c r="AAZ92" s="538"/>
      <c r="ABA92" s="538"/>
      <c r="ABB92" s="538"/>
      <c r="ABC92" s="538"/>
      <c r="ABD92" s="538"/>
      <c r="ABE92" s="538"/>
      <c r="ABF92" s="538"/>
      <c r="ABG92" s="538"/>
      <c r="ABH92" s="538"/>
      <c r="ABI92" s="538"/>
      <c r="ABJ92" s="538"/>
      <c r="ABK92" s="538"/>
      <c r="ABL92" s="538"/>
      <c r="ABM92" s="538"/>
      <c r="ABN92" s="538"/>
      <c r="ABO92" s="538"/>
      <c r="ABP92" s="538"/>
      <c r="ABQ92" s="538"/>
      <c r="ABR92" s="538"/>
      <c r="ABS92" s="538"/>
      <c r="ABT92" s="538"/>
      <c r="ABU92" s="538"/>
      <c r="ABV92" s="538"/>
      <c r="ABW92" s="538"/>
      <c r="ABX92" s="538"/>
      <c r="ABY92" s="538"/>
      <c r="ABZ92" s="538"/>
      <c r="ACA92" s="538"/>
      <c r="ACB92" s="538"/>
      <c r="ACC92" s="538"/>
      <c r="ACD92" s="538"/>
      <c r="ACE92" s="538"/>
      <c r="ACF92" s="538"/>
      <c r="ACG92" s="538"/>
      <c r="ACH92" s="538"/>
      <c r="ACI92" s="538"/>
      <c r="ACJ92" s="538"/>
      <c r="ACK92" s="538"/>
      <c r="ACL92" s="538"/>
      <c r="ACM92" s="538"/>
      <c r="ACN92" s="538"/>
      <c r="ACO92" s="538"/>
      <c r="ACP92" s="538"/>
      <c r="ACQ92" s="538"/>
      <c r="ACR92" s="538"/>
      <c r="ACS92" s="538"/>
      <c r="ACT92" s="538"/>
      <c r="ACU92" s="538"/>
      <c r="ACV92" s="538"/>
      <c r="ACW92" s="538"/>
      <c r="ACX92" s="538"/>
      <c r="ACY92" s="538"/>
      <c r="ACZ92" s="538"/>
      <c r="ADA92" s="538"/>
      <c r="ADB92" s="538"/>
      <c r="ADC92" s="538"/>
      <c r="ADD92" s="538"/>
      <c r="ADE92" s="538"/>
      <c r="ADF92" s="538"/>
      <c r="ADG92" s="538"/>
      <c r="ADH92" s="538"/>
      <c r="ADI92" s="538"/>
      <c r="ADJ92" s="538"/>
      <c r="ADK92" s="538"/>
      <c r="ADL92" s="538"/>
      <c r="ADM92" s="538"/>
      <c r="ADN92" s="538"/>
      <c r="ADO92" s="538"/>
      <c r="ADP92" s="538"/>
      <c r="ADQ92" s="538"/>
      <c r="ADR92" s="538"/>
      <c r="ADS92" s="538"/>
      <c r="ADT92" s="538"/>
      <c r="ADU92" s="538"/>
      <c r="ADV92" s="538"/>
      <c r="ADW92" s="538"/>
      <c r="ADX92" s="538"/>
      <c r="ADY92" s="538"/>
      <c r="ADZ92" s="538"/>
      <c r="AEA92" s="538"/>
      <c r="AEB92" s="538"/>
      <c r="AEC92" s="538"/>
      <c r="AED92" s="538"/>
      <c r="AEE92" s="538"/>
      <c r="AEF92" s="538"/>
      <c r="AEG92" s="538"/>
      <c r="AEH92" s="538"/>
      <c r="AEI92" s="538"/>
      <c r="AEJ92" s="538"/>
      <c r="AEK92" s="538"/>
      <c r="AEL92" s="538"/>
      <c r="AEM92" s="538"/>
      <c r="AEN92" s="538"/>
      <c r="AEO92" s="538"/>
      <c r="AEP92" s="538"/>
      <c r="AEQ92" s="538"/>
      <c r="AER92" s="538"/>
      <c r="AES92" s="538"/>
      <c r="AET92" s="538"/>
      <c r="AEU92" s="538"/>
      <c r="AEV92" s="538"/>
      <c r="AEW92" s="538"/>
      <c r="AEX92" s="538"/>
      <c r="AEY92" s="538"/>
      <c r="AEZ92" s="538"/>
      <c r="AFA92" s="538"/>
      <c r="AFB92" s="538"/>
      <c r="AFC92" s="538"/>
      <c r="AFD92" s="538"/>
      <c r="AFE92" s="538"/>
      <c r="AFF92" s="538"/>
      <c r="AFG92" s="538"/>
      <c r="AFH92" s="538"/>
      <c r="AFI92" s="538"/>
      <c r="AFJ92" s="538"/>
      <c r="AFK92" s="538"/>
      <c r="AFL92" s="538"/>
      <c r="AFM92" s="538"/>
      <c r="AFN92" s="538"/>
      <c r="AFO92" s="538"/>
      <c r="AFP92" s="538"/>
      <c r="AFQ92" s="538"/>
      <c r="AFR92" s="538"/>
      <c r="AFS92" s="538"/>
      <c r="AFT92" s="538"/>
      <c r="AFU92" s="538"/>
      <c r="AFV92" s="538"/>
      <c r="AFW92" s="538"/>
      <c r="AFX92" s="538"/>
      <c r="AFY92" s="538"/>
      <c r="AFZ92" s="538"/>
      <c r="AGA92" s="538"/>
      <c r="AGB92" s="538"/>
      <c r="AGC92" s="538"/>
      <c r="AGD92" s="538"/>
      <c r="AGE92" s="538"/>
      <c r="AGF92" s="538"/>
      <c r="AGG92" s="538"/>
      <c r="AGH92" s="538"/>
      <c r="AGI92" s="538"/>
      <c r="AGJ92" s="538"/>
      <c r="AGK92" s="538"/>
      <c r="AGL92" s="538"/>
      <c r="AGM92" s="538"/>
      <c r="AGN92" s="538"/>
      <c r="AGO92" s="538"/>
      <c r="AGP92" s="538"/>
      <c r="AGQ92" s="538"/>
      <c r="AGR92" s="538"/>
      <c r="AGS92" s="538"/>
      <c r="AGT92" s="538"/>
      <c r="AGU92" s="538"/>
      <c r="AGV92" s="538"/>
      <c r="AGW92" s="538"/>
      <c r="AGX92" s="538"/>
      <c r="AGY92" s="538"/>
      <c r="AGZ92" s="538"/>
      <c r="AHA92" s="538"/>
      <c r="AHB92" s="538"/>
      <c r="AHC92" s="538"/>
      <c r="AHD92" s="538"/>
      <c r="AHE92" s="538"/>
      <c r="AHF92" s="538"/>
      <c r="AHG92" s="538"/>
      <c r="AHH92" s="538"/>
      <c r="AHI92" s="538"/>
      <c r="AHJ92" s="538"/>
      <c r="AHK92" s="538"/>
      <c r="AHL92" s="538"/>
      <c r="AHM92" s="538"/>
      <c r="AHN92" s="538"/>
      <c r="AHO92" s="538"/>
      <c r="AHP92" s="538"/>
      <c r="AHQ92" s="538"/>
      <c r="AHR92" s="538"/>
      <c r="AHS92" s="538"/>
      <c r="AHT92" s="538"/>
      <c r="AHU92" s="538"/>
      <c r="AHV92" s="538"/>
      <c r="AHW92" s="538"/>
      <c r="AHX92" s="538"/>
      <c r="AHY92" s="538"/>
      <c r="AHZ92" s="538"/>
      <c r="AIA92" s="538"/>
      <c r="AIB92" s="538"/>
      <c r="AIC92" s="538"/>
      <c r="AID92" s="538"/>
      <c r="AIE92" s="538"/>
      <c r="AIF92" s="538"/>
      <c r="AIG92" s="538"/>
      <c r="AIH92" s="538"/>
      <c r="AII92" s="538"/>
      <c r="AIJ92" s="538"/>
      <c r="AIK92" s="538"/>
      <c r="AIL92" s="538"/>
      <c r="AIM92" s="538"/>
      <c r="AIN92" s="538"/>
      <c r="AIO92" s="538"/>
      <c r="AIP92" s="538"/>
      <c r="AIQ92" s="538"/>
      <c r="AIR92" s="538"/>
      <c r="AIS92" s="538"/>
      <c r="AIT92" s="538"/>
      <c r="AIU92" s="538"/>
      <c r="AIV92" s="538"/>
      <c r="AIW92" s="538"/>
      <c r="AIX92" s="538"/>
      <c r="AIY92" s="538"/>
      <c r="AIZ92" s="538"/>
      <c r="AJA92" s="538"/>
      <c r="AJB92" s="538"/>
      <c r="AJC92" s="538"/>
      <c r="AJD92" s="538"/>
      <c r="AJE92" s="538"/>
      <c r="AJF92" s="538"/>
      <c r="AJG92" s="538"/>
      <c r="AJH92" s="538"/>
      <c r="AJI92" s="538"/>
      <c r="AJJ92" s="538"/>
      <c r="AJK92" s="538"/>
      <c r="AJL92" s="538"/>
      <c r="AJM92" s="538"/>
      <c r="AJN92" s="538"/>
      <c r="AJO92" s="538"/>
      <c r="AJP92" s="538"/>
      <c r="AJQ92" s="538"/>
      <c r="AJR92" s="538"/>
      <c r="AJS92" s="538"/>
      <c r="AJT92" s="538"/>
      <c r="AJU92" s="538"/>
      <c r="AJV92" s="538"/>
      <c r="AJW92" s="538"/>
      <c r="AJX92" s="538"/>
      <c r="AJY92" s="538"/>
      <c r="AJZ92" s="538"/>
      <c r="AKA92" s="538"/>
      <c r="AKB92" s="538"/>
      <c r="AKC92" s="538"/>
      <c r="AKD92" s="538"/>
      <c r="AKE92" s="538"/>
      <c r="AKF92" s="538"/>
      <c r="AKG92" s="538"/>
      <c r="AKH92" s="538"/>
      <c r="AKI92" s="538"/>
      <c r="AKJ92" s="538"/>
      <c r="AKK92" s="538"/>
      <c r="AKL92" s="538"/>
      <c r="AKM92" s="538"/>
      <c r="AKN92" s="538"/>
      <c r="AKO92" s="538"/>
      <c r="AKP92" s="538"/>
      <c r="AKQ92" s="538"/>
      <c r="AKR92" s="538"/>
      <c r="AKS92" s="538"/>
      <c r="AKT92" s="538"/>
      <c r="AKU92" s="538"/>
      <c r="AKV92" s="538"/>
      <c r="AKW92" s="538"/>
      <c r="AKX92" s="538"/>
      <c r="AKY92" s="538"/>
      <c r="AKZ92" s="538"/>
      <c r="ALA92" s="538"/>
      <c r="ALB92" s="538"/>
      <c r="ALC92" s="538"/>
      <c r="ALD92" s="538"/>
      <c r="ALE92" s="538"/>
      <c r="ALF92" s="538"/>
      <c r="ALG92" s="538"/>
      <c r="ALH92" s="538"/>
      <c r="ALI92" s="538"/>
      <c r="ALJ92" s="538"/>
      <c r="ALK92" s="538"/>
      <c r="ALL92" s="538"/>
      <c r="ALM92" s="538"/>
      <c r="ALN92" s="538"/>
      <c r="ALO92" s="538"/>
      <c r="ALP92" s="538"/>
      <c r="ALQ92" s="538"/>
      <c r="ALR92" s="538"/>
      <c r="ALS92" s="538"/>
      <c r="ALT92" s="538"/>
      <c r="ALU92" s="538"/>
      <c r="ALV92" s="538"/>
      <c r="ALW92" s="538"/>
      <c r="ALX92" s="538"/>
      <c r="ALY92" s="538"/>
      <c r="ALZ92" s="538"/>
      <c r="AMA92" s="538"/>
      <c r="AMB92" s="538"/>
      <c r="AMC92" s="538"/>
      <c r="AMD92" s="538"/>
      <c r="AME92" s="538"/>
      <c r="AMF92" s="538"/>
      <c r="AMG92" s="538"/>
      <c r="AMH92" s="538"/>
      <c r="AMI92" s="538"/>
      <c r="AMJ92" s="538"/>
      <c r="AMK92" s="538"/>
      <c r="AML92" s="538"/>
      <c r="AMM92" s="538"/>
      <c r="AMN92" s="538"/>
      <c r="AMO92" s="538"/>
      <c r="AMP92" s="538"/>
      <c r="AMQ92" s="538"/>
      <c r="AMR92" s="538"/>
      <c r="AMS92" s="538"/>
      <c r="AMT92" s="538"/>
      <c r="AMU92" s="538"/>
      <c r="AMV92" s="538"/>
      <c r="AMW92" s="538"/>
      <c r="AMX92" s="538"/>
      <c r="AMY92" s="538"/>
      <c r="AMZ92" s="538"/>
      <c r="ANA92" s="538"/>
      <c r="ANB92" s="538"/>
      <c r="ANC92" s="538"/>
      <c r="AND92" s="538"/>
      <c r="ANE92" s="538"/>
      <c r="ANF92" s="538"/>
      <c r="ANG92" s="538"/>
      <c r="ANH92" s="538"/>
      <c r="ANI92" s="538"/>
      <c r="ANJ92" s="538"/>
      <c r="ANK92" s="538"/>
      <c r="ANL92" s="538"/>
      <c r="ANM92" s="538"/>
      <c r="ANN92" s="538"/>
      <c r="ANO92" s="538"/>
      <c r="ANP92" s="538"/>
      <c r="ANQ92" s="538"/>
      <c r="ANR92" s="538"/>
      <c r="ANS92" s="538"/>
      <c r="ANT92" s="538"/>
      <c r="ANU92" s="538"/>
      <c r="ANV92" s="538"/>
      <c r="ANW92" s="538"/>
      <c r="ANX92" s="538"/>
      <c r="ANY92" s="538"/>
      <c r="ANZ92" s="538"/>
      <c r="AOA92" s="538"/>
      <c r="AOB92" s="538"/>
      <c r="AOC92" s="538"/>
      <c r="AOD92" s="538"/>
      <c r="AOE92" s="538"/>
      <c r="AOF92" s="538"/>
      <c r="AOG92" s="538"/>
      <c r="AOH92" s="538"/>
      <c r="AOI92" s="538"/>
      <c r="AOJ92" s="538"/>
      <c r="AOK92" s="538"/>
      <c r="AOL92" s="538"/>
      <c r="AOM92" s="538"/>
      <c r="AON92" s="538"/>
      <c r="AOO92" s="538"/>
      <c r="AOP92" s="538"/>
      <c r="AOQ92" s="538"/>
      <c r="AOR92" s="538"/>
      <c r="AOS92" s="538"/>
      <c r="AOT92" s="538"/>
      <c r="AOU92" s="538"/>
      <c r="AOV92" s="538"/>
      <c r="AOW92" s="538"/>
      <c r="AOX92" s="538"/>
      <c r="AOY92" s="538"/>
      <c r="AOZ92" s="538"/>
      <c r="APA92" s="538"/>
      <c r="APB92" s="538"/>
      <c r="APC92" s="538"/>
      <c r="APD92" s="538"/>
      <c r="APE92" s="538"/>
      <c r="APF92" s="538"/>
      <c r="APG92" s="538"/>
      <c r="APH92" s="538"/>
      <c r="API92" s="538"/>
      <c r="APJ92" s="538"/>
      <c r="APK92" s="538"/>
      <c r="APL92" s="538"/>
      <c r="APM92" s="538"/>
      <c r="APN92" s="538"/>
      <c r="APO92" s="538"/>
      <c r="APP92" s="538"/>
      <c r="APQ92" s="538"/>
      <c r="APR92" s="538"/>
      <c r="APS92" s="538"/>
      <c r="APT92" s="538"/>
      <c r="APU92" s="538"/>
      <c r="APV92" s="538"/>
      <c r="APW92" s="538"/>
      <c r="APX92" s="538"/>
      <c r="APY92" s="538"/>
      <c r="APZ92" s="538"/>
      <c r="AQA92" s="538"/>
      <c r="AQB92" s="538"/>
      <c r="AQC92" s="538"/>
      <c r="AQD92" s="538"/>
      <c r="AQE92" s="538"/>
      <c r="AQF92" s="538"/>
      <c r="AQG92" s="538"/>
      <c r="AQH92" s="538"/>
      <c r="AQI92" s="538"/>
      <c r="AQJ92" s="538"/>
      <c r="AQK92" s="538"/>
      <c r="AQL92" s="538"/>
      <c r="AQM92" s="538"/>
      <c r="AQN92" s="538"/>
      <c r="AQO92" s="538"/>
      <c r="AQP92" s="538"/>
      <c r="AQQ92" s="538"/>
      <c r="AQR92" s="538"/>
      <c r="AQS92" s="538"/>
      <c r="AQT92" s="538"/>
      <c r="AQU92" s="538"/>
      <c r="AQV92" s="538"/>
      <c r="AQW92" s="538"/>
      <c r="AQX92" s="538"/>
      <c r="AQY92" s="538"/>
      <c r="AQZ92" s="538"/>
      <c r="ARA92" s="538"/>
      <c r="ARB92" s="538"/>
      <c r="ARC92" s="538"/>
      <c r="ARD92" s="538"/>
      <c r="ARE92" s="538"/>
      <c r="ARF92" s="538"/>
      <c r="ARG92" s="538"/>
      <c r="ARH92" s="538"/>
      <c r="ARI92" s="538"/>
      <c r="ARJ92" s="538"/>
      <c r="ARK92" s="538"/>
      <c r="ARL92" s="538"/>
      <c r="ARM92" s="538"/>
      <c r="ARN92" s="538"/>
      <c r="ARO92" s="538"/>
      <c r="ARP92" s="538"/>
      <c r="ARQ92" s="538"/>
      <c r="ARR92" s="538"/>
      <c r="ARS92" s="538"/>
      <c r="ART92" s="538"/>
      <c r="ARU92" s="538"/>
      <c r="ARV92" s="538"/>
      <c r="ARW92" s="538"/>
      <c r="ARX92" s="538"/>
      <c r="ARY92" s="538"/>
      <c r="ARZ92" s="538"/>
      <c r="ASA92" s="538"/>
      <c r="ASB92" s="538"/>
      <c r="ASC92" s="538"/>
      <c r="ASD92" s="538"/>
      <c r="ASE92" s="538"/>
      <c r="ASF92" s="538"/>
      <c r="ASG92" s="538"/>
      <c r="ASH92" s="538"/>
      <c r="ASI92" s="538"/>
      <c r="ASJ92" s="538"/>
      <c r="ASK92" s="538"/>
      <c r="ASL92" s="538"/>
      <c r="ASM92" s="538"/>
      <c r="ASN92" s="538"/>
      <c r="ASO92" s="538"/>
      <c r="ASP92" s="538"/>
      <c r="ASQ92" s="538"/>
      <c r="ASR92" s="538"/>
      <c r="ASS92" s="538"/>
      <c r="AST92" s="538"/>
      <c r="ASU92" s="538"/>
      <c r="ASV92" s="538"/>
      <c r="ASW92" s="538"/>
      <c r="ASX92" s="538"/>
      <c r="ASY92" s="538"/>
      <c r="ASZ92" s="538"/>
      <c r="ATA92" s="538"/>
      <c r="ATB92" s="538"/>
      <c r="ATC92" s="538"/>
      <c r="ATD92" s="538"/>
      <c r="ATE92" s="538"/>
      <c r="ATF92" s="538"/>
      <c r="ATG92" s="538"/>
      <c r="ATH92" s="538"/>
      <c r="ATI92" s="538"/>
      <c r="ATJ92" s="538"/>
      <c r="ATK92" s="538"/>
      <c r="ATL92" s="538"/>
      <c r="ATM92" s="538"/>
      <c r="ATN92" s="538"/>
      <c r="ATO92" s="538"/>
      <c r="ATP92" s="538"/>
      <c r="ATQ92" s="538"/>
      <c r="ATR92" s="538"/>
      <c r="ATS92" s="538"/>
      <c r="ATT92" s="538"/>
      <c r="ATU92" s="538"/>
      <c r="ATV92" s="538"/>
      <c r="ATW92" s="538"/>
      <c r="ATX92" s="538"/>
      <c r="ATY92" s="538"/>
      <c r="ATZ92" s="538"/>
      <c r="AUA92" s="538"/>
      <c r="AUB92" s="538"/>
      <c r="AUC92" s="538"/>
      <c r="AUD92" s="538"/>
      <c r="AUE92" s="538"/>
      <c r="AUF92" s="538"/>
      <c r="AUG92" s="538"/>
      <c r="AUH92" s="538"/>
      <c r="AUI92" s="538"/>
      <c r="AUJ92" s="538"/>
      <c r="AUK92" s="538"/>
      <c r="AUL92" s="538"/>
      <c r="AUM92" s="538"/>
      <c r="AUN92" s="538"/>
      <c r="AUO92" s="538"/>
      <c r="AUP92" s="538"/>
      <c r="AUQ92" s="538"/>
      <c r="AUR92" s="538"/>
      <c r="AUS92" s="538"/>
      <c r="AUT92" s="538"/>
      <c r="AUU92" s="538"/>
      <c r="AUV92" s="538"/>
      <c r="AUW92" s="538"/>
      <c r="AUX92" s="538"/>
      <c r="AUY92" s="538"/>
      <c r="AUZ92" s="538"/>
      <c r="AVA92" s="538"/>
      <c r="AVB92" s="538"/>
      <c r="AVC92" s="538"/>
      <c r="AVD92" s="538"/>
      <c r="AVE92" s="538"/>
      <c r="AVF92" s="538"/>
      <c r="AVG92" s="538"/>
      <c r="AVH92" s="538"/>
      <c r="AVI92" s="538"/>
      <c r="AVJ92" s="538"/>
      <c r="AVK92" s="538"/>
      <c r="AVL92" s="538"/>
      <c r="AVM92" s="538"/>
      <c r="AVN92" s="538"/>
      <c r="AVO92" s="538"/>
      <c r="AVP92" s="538"/>
      <c r="AVQ92" s="538"/>
      <c r="AVR92" s="538"/>
      <c r="AVS92" s="538"/>
      <c r="AVT92" s="538"/>
      <c r="AVU92" s="538"/>
      <c r="AVV92" s="538"/>
      <c r="AVW92" s="538"/>
      <c r="AVX92" s="538"/>
      <c r="AVY92" s="538"/>
      <c r="AVZ92" s="538"/>
      <c r="AWA92" s="538"/>
      <c r="AWB92" s="538"/>
      <c r="AWC92" s="538"/>
      <c r="AWD92" s="538"/>
      <c r="AWE92" s="538"/>
      <c r="AWF92" s="538"/>
      <c r="AWG92" s="538"/>
      <c r="AWH92" s="538"/>
      <c r="AWI92" s="538"/>
      <c r="AWJ92" s="538"/>
      <c r="AWK92" s="538"/>
      <c r="AWL92" s="538"/>
      <c r="AWM92" s="538"/>
      <c r="AWN92" s="538"/>
      <c r="AWO92" s="538"/>
      <c r="AWP92" s="538"/>
      <c r="AWQ92" s="538"/>
      <c r="AWR92" s="538"/>
      <c r="AWS92" s="538"/>
      <c r="AWT92" s="538"/>
      <c r="AWU92" s="538"/>
      <c r="AWV92" s="538"/>
      <c r="AWW92" s="538"/>
      <c r="AWX92" s="538"/>
      <c r="AWY92" s="538"/>
      <c r="AWZ92" s="538"/>
      <c r="AXA92" s="538"/>
      <c r="AXB92" s="538"/>
      <c r="AXC92" s="538"/>
      <c r="AXD92" s="538"/>
      <c r="AXE92" s="538"/>
      <c r="AXF92" s="538"/>
      <c r="AXG92" s="538"/>
      <c r="AXH92" s="538"/>
      <c r="AXI92" s="538"/>
      <c r="AXJ92" s="538"/>
      <c r="AXK92" s="538"/>
      <c r="AXL92" s="538"/>
      <c r="AXM92" s="538"/>
      <c r="AXN92" s="538"/>
      <c r="AXO92" s="538"/>
      <c r="AXP92" s="538"/>
      <c r="AXQ92" s="538"/>
      <c r="AXR92" s="538"/>
      <c r="AXS92" s="538"/>
      <c r="AXT92" s="538"/>
      <c r="AXU92" s="538"/>
      <c r="AXV92" s="538"/>
      <c r="AXW92" s="538"/>
      <c r="AXX92" s="538"/>
      <c r="AXY92" s="538"/>
      <c r="AXZ92" s="538"/>
      <c r="AYA92" s="538"/>
      <c r="AYB92" s="538"/>
      <c r="AYC92" s="538"/>
      <c r="AYD92" s="538"/>
      <c r="AYE92" s="538"/>
      <c r="AYF92" s="538"/>
      <c r="AYG92" s="538"/>
      <c r="AYH92" s="538"/>
      <c r="AYI92" s="538"/>
      <c r="AYJ92" s="538"/>
      <c r="AYK92" s="538"/>
      <c r="AYL92" s="538"/>
      <c r="AYM92" s="538"/>
      <c r="AYN92" s="538"/>
      <c r="AYO92" s="538"/>
      <c r="AYP92" s="538"/>
      <c r="AYQ92" s="538"/>
      <c r="AYR92" s="538"/>
      <c r="AYS92" s="538"/>
      <c r="AYT92" s="538"/>
      <c r="AYU92" s="538"/>
      <c r="AYV92" s="538"/>
      <c r="AYW92" s="538"/>
      <c r="AYX92" s="538"/>
      <c r="AYY92" s="538"/>
      <c r="AYZ92" s="538"/>
      <c r="AZA92" s="538"/>
      <c r="AZB92" s="538"/>
      <c r="AZC92" s="538"/>
      <c r="AZD92" s="538"/>
      <c r="AZE92" s="538"/>
      <c r="AZF92" s="538"/>
      <c r="AZG92" s="538"/>
      <c r="AZH92" s="538"/>
      <c r="AZI92" s="538"/>
      <c r="AZJ92" s="538"/>
      <c r="AZK92" s="538"/>
      <c r="AZL92" s="538"/>
      <c r="AZM92" s="538"/>
      <c r="AZN92" s="538"/>
      <c r="AZO92" s="538"/>
      <c r="AZP92" s="538"/>
      <c r="AZQ92" s="538"/>
      <c r="AZR92" s="538"/>
      <c r="AZS92" s="538"/>
      <c r="AZT92" s="538"/>
      <c r="AZU92" s="538"/>
      <c r="AZV92" s="538"/>
      <c r="AZW92" s="538"/>
      <c r="AZX92" s="538"/>
      <c r="AZY92" s="538"/>
      <c r="AZZ92" s="538"/>
      <c r="BAA92" s="538"/>
      <c r="BAB92" s="538"/>
      <c r="BAC92" s="538"/>
      <c r="BAD92" s="538"/>
      <c r="BAE92" s="538"/>
      <c r="BAF92" s="538"/>
      <c r="BAG92" s="538"/>
      <c r="BAH92" s="538"/>
      <c r="BAI92" s="538"/>
      <c r="BAJ92" s="538"/>
      <c r="BAK92" s="538"/>
      <c r="BAL92" s="538"/>
      <c r="BAM92" s="538"/>
      <c r="BAN92" s="538"/>
      <c r="BAO92" s="538"/>
      <c r="BAP92" s="538"/>
      <c r="BAQ92" s="538"/>
      <c r="BAR92" s="538"/>
      <c r="BAS92" s="538"/>
      <c r="BAT92" s="538"/>
      <c r="BAU92" s="538"/>
      <c r="BAV92" s="538"/>
      <c r="BAW92" s="538"/>
      <c r="BAX92" s="538"/>
      <c r="BAY92" s="538"/>
      <c r="BAZ92" s="538"/>
      <c r="BBA92" s="538"/>
      <c r="BBB92" s="538"/>
      <c r="BBC92" s="538"/>
      <c r="BBD92" s="538"/>
      <c r="BBE92" s="538"/>
      <c r="BBF92" s="538"/>
      <c r="BBG92" s="538"/>
      <c r="BBH92" s="538"/>
      <c r="BBI92" s="538"/>
      <c r="BBJ92" s="538"/>
      <c r="BBK92" s="538"/>
      <c r="BBL92" s="538"/>
      <c r="BBM92" s="538"/>
      <c r="BBN92" s="538"/>
      <c r="BBO92" s="538"/>
      <c r="BBP92" s="538"/>
      <c r="BBQ92" s="538"/>
      <c r="BBR92" s="538"/>
      <c r="BBS92" s="538"/>
      <c r="BBT92" s="538"/>
      <c r="BBU92" s="538"/>
      <c r="BBV92" s="538"/>
      <c r="BBW92" s="538"/>
      <c r="BBX92" s="538"/>
      <c r="BBY92" s="538"/>
      <c r="BBZ92" s="538"/>
      <c r="BCA92" s="538"/>
      <c r="BCB92" s="538"/>
      <c r="BCC92" s="538"/>
      <c r="BCD92" s="538"/>
      <c r="BCE92" s="538"/>
      <c r="BCF92" s="538"/>
      <c r="BCG92" s="538"/>
      <c r="BCH92" s="538"/>
      <c r="BCI92" s="538"/>
      <c r="BCJ92" s="538"/>
      <c r="BCK92" s="538"/>
      <c r="BCL92" s="538"/>
      <c r="BCM92" s="538"/>
      <c r="BCN92" s="538"/>
      <c r="BCO92" s="538"/>
      <c r="BCP92" s="538"/>
      <c r="BCQ92" s="538"/>
      <c r="BCR92" s="538"/>
      <c r="BCS92" s="538"/>
      <c r="BCT92" s="538"/>
      <c r="BCU92" s="538"/>
      <c r="BCV92" s="538"/>
      <c r="BCW92" s="538"/>
      <c r="BCX92" s="538"/>
      <c r="BCY92" s="538"/>
      <c r="BCZ92" s="538"/>
      <c r="BDA92" s="538"/>
      <c r="BDB92" s="538"/>
      <c r="BDC92" s="538"/>
      <c r="BDD92" s="538"/>
      <c r="BDE92" s="538"/>
      <c r="BDF92" s="538"/>
      <c r="BDG92" s="538"/>
      <c r="BDH92" s="538"/>
      <c r="BDI92" s="538"/>
      <c r="BDJ92" s="538"/>
      <c r="BDK92" s="538"/>
      <c r="BDL92" s="538"/>
      <c r="BDM92" s="538"/>
      <c r="BDN92" s="538"/>
      <c r="BDO92" s="538"/>
      <c r="BDP92" s="538"/>
      <c r="BDQ92" s="538"/>
      <c r="BDR92" s="538"/>
      <c r="BDS92" s="538"/>
      <c r="BDT92" s="538"/>
      <c r="BDU92" s="538"/>
      <c r="BDV92" s="538"/>
      <c r="BDW92" s="538"/>
      <c r="BDX92" s="538"/>
      <c r="BDY92" s="538"/>
      <c r="BDZ92" s="538"/>
      <c r="BEA92" s="538"/>
      <c r="BEB92" s="538"/>
      <c r="BEC92" s="538"/>
      <c r="BED92" s="538"/>
      <c r="BEE92" s="538"/>
      <c r="BEF92" s="538"/>
      <c r="BEG92" s="538"/>
      <c r="BEH92" s="538"/>
      <c r="BEI92" s="538"/>
      <c r="BEJ92" s="538"/>
      <c r="BEK92" s="538"/>
      <c r="BEL92" s="538"/>
      <c r="BEM92" s="538"/>
      <c r="BEN92" s="538"/>
      <c r="BEO92" s="538"/>
      <c r="BEP92" s="538"/>
      <c r="BEQ92" s="538"/>
      <c r="BER92" s="538"/>
      <c r="BES92" s="538"/>
      <c r="BET92" s="538"/>
      <c r="BEU92" s="538"/>
      <c r="BEV92" s="538"/>
      <c r="BEW92" s="538"/>
      <c r="BEX92" s="538"/>
      <c r="BEY92" s="538"/>
      <c r="BEZ92" s="538"/>
      <c r="BFA92" s="538"/>
      <c r="BFB92" s="538"/>
      <c r="BFC92" s="538"/>
      <c r="BFD92" s="538"/>
      <c r="BFE92" s="538"/>
      <c r="BFF92" s="538"/>
      <c r="BFG92" s="538"/>
      <c r="BFH92" s="538"/>
      <c r="BFI92" s="538"/>
      <c r="BFJ92" s="538"/>
      <c r="BFK92" s="538"/>
      <c r="BFL92" s="538"/>
      <c r="BFM92" s="538"/>
      <c r="BFN92" s="538"/>
      <c r="BFO92" s="538"/>
      <c r="BFP92" s="538"/>
      <c r="BFQ92" s="538"/>
      <c r="BFR92" s="538"/>
      <c r="BFS92" s="538"/>
      <c r="BFT92" s="538"/>
      <c r="BFU92" s="538"/>
      <c r="BFV92" s="538"/>
      <c r="BFW92" s="538"/>
      <c r="BFX92" s="538"/>
      <c r="BFY92" s="538"/>
      <c r="BFZ92" s="538"/>
      <c r="BGA92" s="538"/>
      <c r="BGB92" s="538"/>
      <c r="BGC92" s="538"/>
      <c r="BGD92" s="538"/>
      <c r="BGE92" s="538"/>
      <c r="BGF92" s="538"/>
      <c r="BGG92" s="538"/>
      <c r="BGH92" s="538"/>
      <c r="BGI92" s="538"/>
      <c r="BGJ92" s="538"/>
      <c r="BGK92" s="538"/>
      <c r="BGL92" s="538"/>
      <c r="BGM92" s="538"/>
      <c r="BGN92" s="538"/>
      <c r="BGO92" s="538"/>
      <c r="BGP92" s="538"/>
      <c r="BGQ92" s="538"/>
      <c r="BGR92" s="538"/>
      <c r="BGS92" s="538"/>
      <c r="BGT92" s="538"/>
      <c r="BGU92" s="538"/>
      <c r="BGV92" s="538"/>
      <c r="BGW92" s="538"/>
      <c r="BGX92" s="538"/>
      <c r="BGY92" s="538"/>
      <c r="BGZ92" s="538"/>
      <c r="BHA92" s="538"/>
      <c r="BHB92" s="538"/>
      <c r="BHC92" s="538"/>
      <c r="BHD92" s="538"/>
      <c r="BHE92" s="538"/>
      <c r="BHF92" s="538"/>
      <c r="BHG92" s="538"/>
      <c r="BHH92" s="538"/>
      <c r="BHI92" s="538"/>
      <c r="BHJ92" s="538"/>
      <c r="BHK92" s="538"/>
      <c r="BHL92" s="538"/>
      <c r="BHM92" s="538"/>
      <c r="BHN92" s="538"/>
      <c r="BHO92" s="538"/>
      <c r="BHP92" s="538"/>
      <c r="BHQ92" s="538"/>
      <c r="BHR92" s="538"/>
      <c r="BHS92" s="538"/>
      <c r="BHT92" s="538"/>
      <c r="BHU92" s="538"/>
      <c r="BHV92" s="538"/>
      <c r="BHW92" s="538"/>
      <c r="BHX92" s="538"/>
      <c r="BHY92" s="538"/>
      <c r="BHZ92" s="538"/>
      <c r="BIA92" s="538"/>
      <c r="BIB92" s="538"/>
      <c r="BIC92" s="538"/>
      <c r="BID92" s="538"/>
      <c r="BIE92" s="538"/>
      <c r="BIF92" s="538"/>
      <c r="BIG92" s="538"/>
      <c r="BIH92" s="538"/>
      <c r="BII92" s="538"/>
      <c r="BIJ92" s="538"/>
      <c r="BIK92" s="538"/>
      <c r="BIL92" s="538"/>
      <c r="BIM92" s="538"/>
      <c r="BIN92" s="538"/>
      <c r="BIO92" s="538"/>
      <c r="BIP92" s="538"/>
      <c r="BIQ92" s="538"/>
      <c r="BIR92" s="538"/>
      <c r="BIS92" s="538"/>
      <c r="BIT92" s="538"/>
      <c r="BIU92" s="538"/>
      <c r="BIV92" s="538"/>
      <c r="BIW92" s="538"/>
      <c r="BIX92" s="538"/>
      <c r="BIY92" s="538"/>
      <c r="BIZ92" s="538"/>
      <c r="BJA92" s="538"/>
      <c r="BJB92" s="538"/>
      <c r="BJC92" s="538"/>
      <c r="BJD92" s="538"/>
      <c r="BJE92" s="538"/>
      <c r="BJF92" s="538"/>
      <c r="BJG92" s="538"/>
      <c r="BJH92" s="538"/>
      <c r="BJI92" s="538"/>
      <c r="BJJ92" s="538"/>
      <c r="BJK92" s="538"/>
      <c r="BJL92" s="538"/>
      <c r="BJM92" s="538"/>
      <c r="BJN92" s="538"/>
      <c r="BJO92" s="538"/>
      <c r="BJP92" s="538"/>
      <c r="BJQ92" s="538"/>
      <c r="BJR92" s="538"/>
      <c r="BJS92" s="538"/>
      <c r="BJT92" s="538"/>
      <c r="BJU92" s="538"/>
      <c r="BJV92" s="538"/>
      <c r="BJW92" s="538"/>
      <c r="BJX92" s="538"/>
      <c r="BJY92" s="538"/>
      <c r="BJZ92" s="538"/>
      <c r="BKA92" s="538"/>
      <c r="BKB92" s="538"/>
      <c r="BKC92" s="538"/>
      <c r="BKD92" s="538"/>
      <c r="BKE92" s="538"/>
      <c r="BKF92" s="538"/>
      <c r="BKG92" s="538"/>
      <c r="BKH92" s="538"/>
      <c r="BKI92" s="538"/>
      <c r="BKJ92" s="538"/>
      <c r="BKK92" s="538"/>
      <c r="BKL92" s="538"/>
      <c r="BKM92" s="538"/>
      <c r="BKN92" s="538"/>
      <c r="BKO92" s="538"/>
      <c r="BKP92" s="538"/>
      <c r="BKQ92" s="538"/>
      <c r="BKR92" s="538"/>
      <c r="BKS92" s="538"/>
      <c r="BKT92" s="538"/>
      <c r="BKU92" s="538"/>
      <c r="BKV92" s="538"/>
      <c r="BKW92" s="538"/>
      <c r="BKX92" s="538"/>
      <c r="BKY92" s="538"/>
      <c r="BKZ92" s="538"/>
      <c r="BLA92" s="538"/>
      <c r="BLB92" s="538"/>
      <c r="BLC92" s="538"/>
      <c r="BLD92" s="538"/>
      <c r="BLE92" s="538"/>
      <c r="BLF92" s="538"/>
      <c r="BLG92" s="538"/>
      <c r="BLH92" s="538"/>
      <c r="BLI92" s="538"/>
      <c r="BLJ92" s="538"/>
      <c r="BLK92" s="538"/>
      <c r="BLL92" s="538"/>
      <c r="BLM92" s="538"/>
      <c r="BLN92" s="538"/>
      <c r="BLO92" s="538"/>
      <c r="BLP92" s="538"/>
      <c r="BLQ92" s="538"/>
      <c r="BLR92" s="538"/>
      <c r="BLS92" s="538"/>
      <c r="BLT92" s="538"/>
      <c r="BLU92" s="538"/>
      <c r="BLV92" s="538"/>
      <c r="BLW92" s="538"/>
      <c r="BLX92" s="538"/>
      <c r="BLY92" s="538"/>
      <c r="BLZ92" s="538"/>
      <c r="BMA92" s="538"/>
      <c r="BMB92" s="538"/>
      <c r="BMC92" s="538"/>
      <c r="BMD92" s="538"/>
      <c r="BME92" s="538"/>
      <c r="BMF92" s="538"/>
      <c r="BMG92" s="538"/>
      <c r="BMH92" s="538"/>
      <c r="BMI92" s="538"/>
      <c r="BMJ92" s="538"/>
      <c r="BMK92" s="538"/>
      <c r="BML92" s="538"/>
      <c r="BMM92" s="538"/>
      <c r="BMN92" s="538"/>
      <c r="BMO92" s="538"/>
      <c r="BMP92" s="538"/>
      <c r="BMQ92" s="538"/>
      <c r="BMR92" s="538"/>
      <c r="BMS92" s="538"/>
      <c r="BMT92" s="538"/>
      <c r="BMU92" s="538"/>
      <c r="BMV92" s="538"/>
      <c r="BMW92" s="538"/>
      <c r="BMX92" s="538"/>
      <c r="BMY92" s="538"/>
      <c r="BMZ92" s="538"/>
      <c r="BNA92" s="538"/>
      <c r="BNB92" s="538"/>
      <c r="BNC92" s="538"/>
      <c r="BND92" s="538"/>
      <c r="BNE92" s="538"/>
      <c r="BNF92" s="538"/>
      <c r="BNG92" s="538"/>
      <c r="BNH92" s="538"/>
      <c r="BNI92" s="538"/>
      <c r="BNJ92" s="538"/>
      <c r="BNK92" s="538"/>
      <c r="BNL92" s="538"/>
      <c r="BNM92" s="538"/>
      <c r="BNN92" s="538"/>
      <c r="BNO92" s="538"/>
      <c r="BNP92" s="538"/>
      <c r="BNQ92" s="538"/>
      <c r="BNR92" s="538"/>
      <c r="BNS92" s="538"/>
      <c r="BNT92" s="538"/>
      <c r="BNU92" s="538"/>
      <c r="BNV92" s="538"/>
      <c r="BNW92" s="538"/>
      <c r="BNX92" s="538"/>
      <c r="BNY92" s="538"/>
      <c r="BNZ92" s="538"/>
      <c r="BOA92" s="538"/>
      <c r="BOB92" s="538"/>
      <c r="BOC92" s="538"/>
      <c r="BOD92" s="538"/>
      <c r="BOE92" s="538"/>
      <c r="BOF92" s="538"/>
      <c r="BOG92" s="538"/>
      <c r="BOH92" s="538"/>
      <c r="BOI92" s="538"/>
      <c r="BOJ92" s="538"/>
      <c r="BOK92" s="538"/>
      <c r="BOL92" s="538"/>
      <c r="BOM92" s="538"/>
      <c r="BON92" s="538"/>
      <c r="BOO92" s="538"/>
      <c r="BOP92" s="538"/>
      <c r="BOQ92" s="538"/>
      <c r="BOR92" s="538"/>
      <c r="BOS92" s="538"/>
      <c r="BOT92" s="538"/>
      <c r="BOU92" s="538"/>
      <c r="BOV92" s="538"/>
      <c r="BOW92" s="538"/>
      <c r="BOX92" s="538"/>
      <c r="BOY92" s="538"/>
      <c r="BOZ92" s="538"/>
      <c r="BPA92" s="538"/>
      <c r="BPB92" s="538"/>
      <c r="BPC92" s="538"/>
      <c r="BPD92" s="538"/>
      <c r="BPE92" s="538"/>
      <c r="BPF92" s="538"/>
      <c r="BPG92" s="538"/>
      <c r="BPH92" s="538"/>
      <c r="BPI92" s="538"/>
      <c r="BPJ92" s="538"/>
      <c r="BPK92" s="538"/>
      <c r="BPL92" s="538"/>
      <c r="BPM92" s="538"/>
      <c r="BPN92" s="538"/>
      <c r="BPO92" s="538"/>
      <c r="BPP92" s="538"/>
      <c r="BPQ92" s="538"/>
      <c r="BPR92" s="538"/>
      <c r="BPS92" s="538"/>
      <c r="BPT92" s="538"/>
      <c r="BPU92" s="538"/>
      <c r="BPV92" s="538"/>
      <c r="BPW92" s="538"/>
      <c r="BPX92" s="538"/>
      <c r="BPY92" s="538"/>
      <c r="BPZ92" s="538"/>
      <c r="BQA92" s="538"/>
      <c r="BQB92" s="538"/>
      <c r="BQC92" s="538"/>
      <c r="BQD92" s="538"/>
      <c r="BQE92" s="538"/>
      <c r="BQF92" s="538"/>
      <c r="BQG92" s="538"/>
      <c r="BQH92" s="538"/>
      <c r="BQI92" s="538"/>
      <c r="BQJ92" s="538"/>
      <c r="BQK92" s="538"/>
      <c r="BQL92" s="538"/>
      <c r="BQM92" s="538"/>
      <c r="BQN92" s="538"/>
      <c r="BQO92" s="538"/>
      <c r="BQP92" s="538"/>
      <c r="BQQ92" s="538"/>
      <c r="BQR92" s="538"/>
      <c r="BQS92" s="538"/>
      <c r="BQT92" s="538"/>
      <c r="BQU92" s="538"/>
      <c r="BQV92" s="538"/>
      <c r="BQW92" s="538"/>
      <c r="BQX92" s="538"/>
      <c r="BQY92" s="538"/>
      <c r="BQZ92" s="538"/>
      <c r="BRA92" s="538"/>
      <c r="BRB92" s="538"/>
      <c r="BRC92" s="538"/>
      <c r="BRD92" s="538"/>
      <c r="BRE92" s="538"/>
      <c r="BRF92" s="538"/>
      <c r="BRG92" s="538"/>
      <c r="BRH92" s="538"/>
      <c r="BRI92" s="538"/>
      <c r="BRJ92" s="538"/>
      <c r="BRK92" s="538"/>
      <c r="BRL92" s="538"/>
      <c r="BRM92" s="538"/>
      <c r="BRN92" s="538"/>
      <c r="BRO92" s="538"/>
      <c r="BRP92" s="538"/>
      <c r="BRQ92" s="538"/>
      <c r="BRR92" s="538"/>
      <c r="BRS92" s="538"/>
      <c r="BRT92" s="538"/>
      <c r="BRU92" s="538"/>
      <c r="BRV92" s="538"/>
      <c r="BRW92" s="538"/>
      <c r="BRX92" s="538"/>
      <c r="BRY92" s="538"/>
      <c r="BRZ92" s="538"/>
      <c r="BSA92" s="538"/>
      <c r="BSB92" s="538"/>
      <c r="BSC92" s="538"/>
      <c r="BSD92" s="538"/>
      <c r="BSE92" s="538"/>
      <c r="BSF92" s="538"/>
      <c r="BSG92" s="538"/>
      <c r="BSH92" s="538"/>
      <c r="BSI92" s="538"/>
      <c r="BSJ92" s="538"/>
      <c r="BSK92" s="538"/>
      <c r="BSL92" s="538"/>
      <c r="BSM92" s="538"/>
      <c r="BSN92" s="538"/>
      <c r="BSO92" s="538"/>
      <c r="BSP92" s="538"/>
      <c r="BSQ92" s="538"/>
      <c r="BSR92" s="538"/>
      <c r="BSS92" s="538"/>
      <c r="BST92" s="538"/>
      <c r="BSU92" s="538"/>
      <c r="BSV92" s="538"/>
      <c r="BSW92" s="538"/>
      <c r="BSX92" s="538"/>
      <c r="BSY92" s="538"/>
      <c r="BSZ92" s="538"/>
      <c r="BTA92" s="538"/>
      <c r="BTB92" s="538"/>
      <c r="BTC92" s="538"/>
      <c r="BTD92" s="538"/>
      <c r="BTE92" s="538"/>
      <c r="BTF92" s="538"/>
      <c r="BTG92" s="538"/>
      <c r="BTH92" s="538"/>
      <c r="BTI92" s="538"/>
      <c r="BTJ92" s="538"/>
      <c r="BTK92" s="538"/>
      <c r="BTL92" s="538"/>
      <c r="BTM92" s="538"/>
      <c r="BTN92" s="538"/>
      <c r="BTO92" s="538"/>
      <c r="BTP92" s="538"/>
      <c r="BTQ92" s="538"/>
      <c r="BTR92" s="538"/>
      <c r="BTS92" s="538"/>
      <c r="BTT92" s="538"/>
      <c r="BTU92" s="538"/>
      <c r="BTV92" s="538"/>
      <c r="BTW92" s="538"/>
      <c r="BTX92" s="538"/>
      <c r="BTY92" s="538"/>
      <c r="BTZ92" s="538"/>
      <c r="BUA92" s="538"/>
      <c r="BUB92" s="538"/>
      <c r="BUC92" s="538"/>
      <c r="BUD92" s="538"/>
      <c r="BUE92" s="538"/>
      <c r="BUF92" s="538"/>
      <c r="BUG92" s="538"/>
      <c r="BUH92" s="538"/>
      <c r="BUI92" s="538"/>
      <c r="BUJ92" s="538"/>
      <c r="BUK92" s="538"/>
      <c r="BUL92" s="538"/>
      <c r="BUM92" s="538"/>
      <c r="BUN92" s="538"/>
      <c r="BUO92" s="538"/>
      <c r="BUP92" s="538"/>
      <c r="BUQ92" s="538"/>
      <c r="BUR92" s="538"/>
      <c r="BUS92" s="538"/>
      <c r="BUT92" s="538"/>
      <c r="BUU92" s="538"/>
      <c r="BUV92" s="538"/>
      <c r="BUW92" s="538"/>
      <c r="BUX92" s="538"/>
      <c r="BUY92" s="538"/>
      <c r="BUZ92" s="538"/>
      <c r="BVA92" s="538"/>
      <c r="BVB92" s="538"/>
      <c r="BVC92" s="538"/>
      <c r="BVD92" s="538"/>
      <c r="BVE92" s="538"/>
      <c r="BVF92" s="538"/>
      <c r="BVG92" s="538"/>
      <c r="BVH92" s="538"/>
      <c r="BVI92" s="538"/>
      <c r="BVJ92" s="538"/>
      <c r="BVK92" s="538"/>
      <c r="BVL92" s="538"/>
      <c r="BVM92" s="538"/>
      <c r="BVN92" s="538"/>
      <c r="BVO92" s="538"/>
      <c r="BVP92" s="538"/>
      <c r="BVQ92" s="538"/>
      <c r="BVR92" s="538"/>
      <c r="BVS92" s="538"/>
      <c r="BVT92" s="538"/>
      <c r="BVU92" s="538"/>
      <c r="BVV92" s="538"/>
      <c r="BVW92" s="538"/>
      <c r="BVX92" s="538"/>
      <c r="BVY92" s="538"/>
      <c r="BVZ92" s="538"/>
      <c r="BWA92" s="538"/>
      <c r="BWB92" s="538"/>
      <c r="BWC92" s="538"/>
      <c r="BWD92" s="538"/>
      <c r="BWE92" s="538"/>
      <c r="BWF92" s="538"/>
      <c r="BWG92" s="538"/>
      <c r="BWH92" s="538"/>
      <c r="BWI92" s="538"/>
      <c r="BWJ92" s="538"/>
      <c r="BWK92" s="538"/>
      <c r="BWL92" s="538"/>
      <c r="BWM92" s="538"/>
      <c r="BWN92" s="538"/>
      <c r="BWO92" s="538"/>
      <c r="BWP92" s="538"/>
      <c r="BWQ92" s="538"/>
      <c r="BWR92" s="538"/>
      <c r="BWS92" s="538"/>
      <c r="BWT92" s="538"/>
      <c r="BWU92" s="538"/>
      <c r="BWV92" s="538"/>
      <c r="BWW92" s="538"/>
      <c r="BWX92" s="538"/>
      <c r="BWY92" s="538"/>
      <c r="BWZ92" s="538"/>
      <c r="BXA92" s="538"/>
      <c r="BXB92" s="538"/>
      <c r="BXC92" s="538"/>
      <c r="BXD92" s="538"/>
      <c r="BXE92" s="538"/>
      <c r="BXF92" s="538"/>
      <c r="BXG92" s="538"/>
      <c r="BXH92" s="538"/>
      <c r="BXI92" s="538"/>
      <c r="BXJ92" s="538"/>
      <c r="BXK92" s="538"/>
      <c r="BXL92" s="538"/>
      <c r="BXM92" s="538"/>
      <c r="BXN92" s="538"/>
      <c r="BXO92" s="538"/>
      <c r="BXP92" s="538"/>
      <c r="BXQ92" s="538"/>
      <c r="BXR92" s="538"/>
      <c r="BXS92" s="538"/>
      <c r="BXT92" s="538"/>
      <c r="BXU92" s="538"/>
      <c r="BXV92" s="538"/>
      <c r="BXW92" s="538"/>
      <c r="BXX92" s="538"/>
      <c r="BXY92" s="538"/>
      <c r="BXZ92" s="538"/>
      <c r="BYA92" s="538"/>
      <c r="BYB92" s="538"/>
      <c r="BYC92" s="538"/>
      <c r="BYD92" s="538"/>
      <c r="BYE92" s="538"/>
      <c r="BYF92" s="538"/>
      <c r="BYG92" s="538"/>
      <c r="BYH92" s="538"/>
      <c r="BYI92" s="538"/>
      <c r="BYJ92" s="538"/>
      <c r="BYK92" s="538"/>
      <c r="BYL92" s="538"/>
      <c r="BYM92" s="538"/>
      <c r="BYN92" s="538"/>
      <c r="BYO92" s="538"/>
      <c r="BYP92" s="538"/>
      <c r="BYQ92" s="538"/>
      <c r="BYR92" s="538"/>
      <c r="BYS92" s="538"/>
      <c r="BYT92" s="538"/>
      <c r="BYU92" s="538"/>
      <c r="BYV92" s="538"/>
      <c r="BYW92" s="538"/>
      <c r="BYX92" s="538"/>
      <c r="BYY92" s="538"/>
      <c r="BYZ92" s="538"/>
      <c r="BZA92" s="538"/>
      <c r="BZB92" s="538"/>
      <c r="BZC92" s="538"/>
      <c r="BZD92" s="538"/>
      <c r="BZE92" s="538"/>
      <c r="BZF92" s="538"/>
      <c r="BZG92" s="538"/>
      <c r="BZH92" s="538"/>
      <c r="BZI92" s="538"/>
      <c r="BZJ92" s="538"/>
      <c r="BZK92" s="538"/>
      <c r="BZL92" s="538"/>
      <c r="BZM92" s="538"/>
      <c r="BZN92" s="538"/>
      <c r="BZO92" s="538"/>
      <c r="BZP92" s="538"/>
      <c r="BZQ92" s="538"/>
      <c r="BZR92" s="538"/>
      <c r="BZS92" s="538"/>
      <c r="BZT92" s="538"/>
      <c r="BZU92" s="538"/>
      <c r="BZV92" s="538"/>
      <c r="BZW92" s="538"/>
      <c r="BZX92" s="538"/>
      <c r="BZY92" s="538"/>
      <c r="BZZ92" s="538"/>
      <c r="CAA92" s="538"/>
      <c r="CAB92" s="538"/>
      <c r="CAC92" s="538"/>
      <c r="CAD92" s="538"/>
      <c r="CAE92" s="538"/>
      <c r="CAF92" s="538"/>
      <c r="CAG92" s="538"/>
      <c r="CAH92" s="538"/>
      <c r="CAI92" s="538"/>
      <c r="CAJ92" s="538"/>
      <c r="CAK92" s="538"/>
      <c r="CAL92" s="538"/>
      <c r="CAM92" s="538"/>
      <c r="CAN92" s="538"/>
      <c r="CAO92" s="538"/>
      <c r="CAP92" s="538"/>
      <c r="CAQ92" s="538"/>
      <c r="CAR92" s="538"/>
      <c r="CAS92" s="538"/>
      <c r="CAT92" s="538"/>
      <c r="CAU92" s="538"/>
      <c r="CAV92" s="538"/>
      <c r="CAW92" s="538"/>
      <c r="CAX92" s="538"/>
      <c r="CAY92" s="538"/>
      <c r="CAZ92" s="538"/>
      <c r="CBA92" s="538"/>
      <c r="CBB92" s="538"/>
      <c r="CBC92" s="538"/>
      <c r="CBD92" s="538"/>
      <c r="CBE92" s="538"/>
      <c r="CBF92" s="538"/>
      <c r="CBG92" s="538"/>
      <c r="CBH92" s="538"/>
      <c r="CBI92" s="538"/>
      <c r="CBJ92" s="538"/>
      <c r="CBK92" s="538"/>
      <c r="CBL92" s="538"/>
      <c r="CBM92" s="538"/>
      <c r="CBN92" s="538"/>
      <c r="CBO92" s="538"/>
      <c r="CBP92" s="538"/>
      <c r="CBQ92" s="538"/>
      <c r="CBR92" s="538"/>
      <c r="CBS92" s="538"/>
      <c r="CBT92" s="538"/>
      <c r="CBU92" s="538"/>
      <c r="CBV92" s="538"/>
      <c r="CBW92" s="538"/>
      <c r="CBX92" s="538"/>
      <c r="CBY92" s="538"/>
      <c r="CBZ92" s="538"/>
      <c r="CCA92" s="538"/>
      <c r="CCB92" s="538"/>
      <c r="CCC92" s="538"/>
      <c r="CCD92" s="538"/>
      <c r="CCE92" s="538"/>
      <c r="CCF92" s="538"/>
      <c r="CCG92" s="538"/>
      <c r="CCH92" s="538"/>
      <c r="CCI92" s="538"/>
      <c r="CCJ92" s="538"/>
      <c r="CCK92" s="538"/>
      <c r="CCL92" s="538"/>
      <c r="CCM92" s="538"/>
      <c r="CCN92" s="538"/>
      <c r="CCO92" s="538"/>
      <c r="CCP92" s="538"/>
      <c r="CCQ92" s="538"/>
      <c r="CCR92" s="538"/>
      <c r="CCS92" s="538"/>
      <c r="CCT92" s="538"/>
      <c r="CCU92" s="538"/>
      <c r="CCV92" s="538"/>
      <c r="CCW92" s="538"/>
      <c r="CCX92" s="538"/>
      <c r="CCY92" s="538"/>
      <c r="CCZ92" s="538"/>
      <c r="CDA92" s="538"/>
      <c r="CDB92" s="538"/>
      <c r="CDC92" s="538"/>
      <c r="CDD92" s="538"/>
      <c r="CDE92" s="538"/>
      <c r="CDF92" s="538"/>
      <c r="CDG92" s="538"/>
      <c r="CDH92" s="538"/>
      <c r="CDI92" s="538"/>
      <c r="CDJ92" s="538"/>
      <c r="CDK92" s="538"/>
      <c r="CDL92" s="538"/>
      <c r="CDM92" s="538"/>
      <c r="CDN92" s="538"/>
      <c r="CDO92" s="538"/>
      <c r="CDP92" s="538"/>
      <c r="CDQ92" s="538"/>
      <c r="CDR92" s="538"/>
      <c r="CDS92" s="538"/>
      <c r="CDT92" s="538"/>
      <c r="CDU92" s="538"/>
      <c r="CDV92" s="538"/>
      <c r="CDW92" s="538"/>
      <c r="CDX92" s="538"/>
      <c r="CDY92" s="538"/>
      <c r="CDZ92" s="538"/>
      <c r="CEA92" s="538"/>
      <c r="CEB92" s="538"/>
      <c r="CEC92" s="538"/>
      <c r="CED92" s="538"/>
      <c r="CEE92" s="538"/>
      <c r="CEF92" s="538"/>
      <c r="CEG92" s="538"/>
      <c r="CEH92" s="538"/>
      <c r="CEI92" s="538"/>
      <c r="CEJ92" s="538"/>
      <c r="CEK92" s="538"/>
      <c r="CEL92" s="538"/>
      <c r="CEM92" s="538"/>
      <c r="CEN92" s="538"/>
      <c r="CEO92" s="538"/>
      <c r="CEP92" s="538"/>
      <c r="CEQ92" s="538"/>
      <c r="CER92" s="538"/>
      <c r="CES92" s="538"/>
      <c r="CET92" s="538"/>
      <c r="CEU92" s="538"/>
      <c r="CEV92" s="538"/>
      <c r="CEW92" s="538"/>
      <c r="CEX92" s="538"/>
      <c r="CEY92" s="538"/>
      <c r="CEZ92" s="538"/>
      <c r="CFA92" s="538"/>
      <c r="CFB92" s="538"/>
      <c r="CFC92" s="538"/>
      <c r="CFD92" s="538"/>
      <c r="CFE92" s="538"/>
      <c r="CFF92" s="538"/>
      <c r="CFG92" s="538"/>
      <c r="CFH92" s="538"/>
      <c r="CFI92" s="538"/>
      <c r="CFJ92" s="538"/>
      <c r="CFK92" s="538"/>
      <c r="CFL92" s="538"/>
      <c r="CFM92" s="538"/>
      <c r="CFN92" s="538"/>
      <c r="CFO92" s="538"/>
      <c r="CFP92" s="538"/>
      <c r="CFQ92" s="538"/>
      <c r="CFR92" s="538"/>
      <c r="CFS92" s="538"/>
      <c r="CFT92" s="538"/>
      <c r="CFU92" s="538"/>
      <c r="CFV92" s="538"/>
      <c r="CFW92" s="538"/>
      <c r="CFX92" s="538"/>
      <c r="CFY92" s="538"/>
      <c r="CFZ92" s="538"/>
      <c r="CGA92" s="538"/>
      <c r="CGB92" s="538"/>
      <c r="CGC92" s="538"/>
      <c r="CGD92" s="538"/>
      <c r="CGE92" s="538"/>
      <c r="CGF92" s="538"/>
      <c r="CGG92" s="538"/>
      <c r="CGH92" s="538"/>
      <c r="CGI92" s="538"/>
      <c r="CGJ92" s="538"/>
      <c r="CGK92" s="538"/>
      <c r="CGL92" s="538"/>
      <c r="CGM92" s="538"/>
      <c r="CGN92" s="538"/>
      <c r="CGO92" s="538"/>
      <c r="CGP92" s="538"/>
      <c r="CGQ92" s="538"/>
      <c r="CGR92" s="538"/>
      <c r="CGS92" s="538"/>
      <c r="CGT92" s="538"/>
      <c r="CGU92" s="538"/>
      <c r="CGV92" s="538"/>
      <c r="CGW92" s="538"/>
      <c r="CGX92" s="538"/>
      <c r="CGY92" s="538"/>
      <c r="CGZ92" s="538"/>
      <c r="CHA92" s="538"/>
      <c r="CHB92" s="538"/>
      <c r="CHC92" s="538"/>
      <c r="CHD92" s="538"/>
      <c r="CHE92" s="538"/>
      <c r="CHF92" s="538"/>
      <c r="CHG92" s="538"/>
      <c r="CHH92" s="538"/>
      <c r="CHI92" s="538"/>
      <c r="CHJ92" s="538"/>
      <c r="CHK92" s="538"/>
      <c r="CHL92" s="538"/>
      <c r="CHM92" s="538"/>
      <c r="CHN92" s="538"/>
      <c r="CHO92" s="538"/>
      <c r="CHP92" s="538"/>
      <c r="CHQ92" s="538"/>
      <c r="CHR92" s="538"/>
      <c r="CHS92" s="538"/>
      <c r="CHT92" s="538"/>
    </row>
    <row r="93" spans="1:2256" s="539" customFormat="1" ht="13.5" x14ac:dyDescent="0.15">
      <c r="A93" s="733"/>
      <c r="B93" s="733"/>
      <c r="C93" s="877" t="s">
        <v>898</v>
      </c>
      <c r="D93" s="878" t="s">
        <v>894</v>
      </c>
      <c r="E93" s="879" t="s">
        <v>681</v>
      </c>
      <c r="F93" s="880" t="s">
        <v>6</v>
      </c>
      <c r="G93" s="538"/>
      <c r="H93" s="538"/>
      <c r="I93" s="538"/>
      <c r="J93" s="538"/>
      <c r="K93" s="538"/>
      <c r="L93" s="538"/>
      <c r="M93" s="538"/>
      <c r="N93" s="538"/>
      <c r="O93" s="538"/>
      <c r="P93" s="538"/>
      <c r="Q93" s="538"/>
      <c r="R93" s="538"/>
      <c r="S93" s="538"/>
      <c r="T93" s="538"/>
      <c r="U93" s="538"/>
      <c r="V93" s="538"/>
      <c r="W93" s="538"/>
      <c r="X93" s="538"/>
      <c r="Y93" s="538"/>
      <c r="Z93" s="538"/>
      <c r="AA93" s="538"/>
      <c r="AB93" s="538"/>
      <c r="AC93" s="538"/>
      <c r="AD93" s="538"/>
      <c r="AE93" s="538"/>
      <c r="AF93" s="538"/>
      <c r="AG93" s="538"/>
      <c r="AH93" s="538"/>
      <c r="AI93" s="538"/>
      <c r="AJ93" s="538"/>
      <c r="AK93" s="538"/>
      <c r="AL93" s="538"/>
      <c r="AM93" s="538"/>
      <c r="AN93" s="538"/>
      <c r="AO93" s="538"/>
      <c r="AP93" s="538"/>
      <c r="AQ93" s="538"/>
      <c r="AR93" s="538"/>
      <c r="AS93" s="538"/>
      <c r="AT93" s="538"/>
      <c r="AU93" s="538"/>
      <c r="AV93" s="538"/>
      <c r="AW93" s="538"/>
      <c r="AX93" s="538"/>
      <c r="AY93" s="538"/>
      <c r="AZ93" s="538"/>
      <c r="BA93" s="538"/>
      <c r="BB93" s="538"/>
      <c r="BC93" s="538"/>
      <c r="BD93" s="538"/>
      <c r="BE93" s="538"/>
      <c r="BF93" s="538"/>
      <c r="BG93" s="538"/>
      <c r="BH93" s="538"/>
      <c r="BI93" s="538"/>
      <c r="BJ93" s="538"/>
      <c r="BK93" s="538"/>
      <c r="BL93" s="538"/>
      <c r="BM93" s="538"/>
      <c r="BN93" s="538"/>
      <c r="BO93" s="538"/>
      <c r="BP93" s="538"/>
      <c r="BQ93" s="538"/>
      <c r="BR93" s="538"/>
      <c r="BS93" s="538"/>
      <c r="BT93" s="538"/>
      <c r="BU93" s="538"/>
      <c r="BV93" s="538"/>
      <c r="BW93" s="538"/>
      <c r="BX93" s="538"/>
      <c r="BY93" s="538"/>
      <c r="BZ93" s="538"/>
      <c r="CA93" s="538"/>
      <c r="CB93" s="538"/>
      <c r="CC93" s="538"/>
      <c r="CD93" s="538"/>
      <c r="CE93" s="538"/>
      <c r="CF93" s="538"/>
      <c r="CG93" s="538"/>
      <c r="CH93" s="538"/>
      <c r="CI93" s="538"/>
      <c r="CJ93" s="538"/>
      <c r="CK93" s="538"/>
      <c r="CL93" s="538"/>
      <c r="CM93" s="538"/>
      <c r="CN93" s="538"/>
      <c r="CO93" s="538"/>
      <c r="CP93" s="538"/>
      <c r="CQ93" s="538"/>
      <c r="CR93" s="538"/>
      <c r="CS93" s="538"/>
      <c r="CT93" s="538"/>
      <c r="CU93" s="538"/>
      <c r="CV93" s="538"/>
      <c r="CW93" s="538"/>
      <c r="CX93" s="538"/>
      <c r="CY93" s="538"/>
      <c r="CZ93" s="538"/>
      <c r="DA93" s="538"/>
      <c r="DB93" s="538"/>
      <c r="DC93" s="538"/>
      <c r="DD93" s="538"/>
      <c r="DE93" s="538"/>
      <c r="DF93" s="538"/>
      <c r="DG93" s="538"/>
      <c r="DH93" s="538"/>
      <c r="DI93" s="538"/>
      <c r="DJ93" s="538"/>
      <c r="DK93" s="538"/>
      <c r="DL93" s="538"/>
      <c r="DM93" s="538"/>
      <c r="DN93" s="538"/>
      <c r="DO93" s="538"/>
      <c r="DP93" s="538"/>
      <c r="DQ93" s="538"/>
      <c r="DR93" s="538"/>
      <c r="DS93" s="538"/>
      <c r="DT93" s="538"/>
      <c r="DU93" s="538"/>
      <c r="DV93" s="538"/>
      <c r="DW93" s="538"/>
      <c r="DX93" s="538"/>
      <c r="DY93" s="538"/>
      <c r="DZ93" s="538"/>
      <c r="EA93" s="538"/>
      <c r="EB93" s="538"/>
      <c r="EC93" s="538"/>
      <c r="ED93" s="538"/>
      <c r="EE93" s="538"/>
      <c r="EF93" s="538"/>
      <c r="EG93" s="538"/>
      <c r="EH93" s="538"/>
      <c r="EI93" s="538"/>
      <c r="EJ93" s="538"/>
      <c r="EK93" s="538"/>
      <c r="EL93" s="538"/>
      <c r="EM93" s="538"/>
      <c r="EN93" s="538"/>
      <c r="EO93" s="538"/>
      <c r="EP93" s="538"/>
      <c r="EQ93" s="538"/>
      <c r="ER93" s="538"/>
      <c r="ES93" s="538"/>
      <c r="ET93" s="538"/>
      <c r="EU93" s="538"/>
      <c r="EV93" s="538"/>
      <c r="EW93" s="538"/>
      <c r="EX93" s="538"/>
      <c r="EY93" s="538"/>
      <c r="EZ93" s="538"/>
      <c r="FA93" s="538"/>
      <c r="FB93" s="538"/>
      <c r="FC93" s="538"/>
      <c r="FD93" s="538"/>
      <c r="FE93" s="538"/>
      <c r="FF93" s="538"/>
      <c r="FG93" s="538"/>
      <c r="FH93" s="538"/>
      <c r="FI93" s="538"/>
      <c r="FJ93" s="538"/>
      <c r="FK93" s="538"/>
      <c r="FL93" s="538"/>
      <c r="FM93" s="538"/>
      <c r="FN93" s="538"/>
      <c r="FO93" s="538"/>
      <c r="FP93" s="538"/>
      <c r="FQ93" s="538"/>
      <c r="FR93" s="538"/>
      <c r="FS93" s="538"/>
      <c r="FT93" s="538"/>
      <c r="FU93" s="538"/>
      <c r="FV93" s="538"/>
      <c r="FW93" s="538"/>
      <c r="FX93" s="538"/>
      <c r="FY93" s="538"/>
      <c r="FZ93" s="538"/>
      <c r="GA93" s="538"/>
      <c r="GB93" s="538"/>
      <c r="GC93" s="538"/>
      <c r="GD93" s="538"/>
      <c r="GE93" s="538"/>
      <c r="GF93" s="538"/>
      <c r="GG93" s="538"/>
      <c r="GH93" s="538"/>
      <c r="GI93" s="538"/>
      <c r="GJ93" s="538"/>
      <c r="GK93" s="538"/>
      <c r="GL93" s="538"/>
      <c r="GM93" s="538"/>
      <c r="GN93" s="538"/>
      <c r="GO93" s="538"/>
      <c r="GP93" s="538"/>
      <c r="GQ93" s="538"/>
      <c r="GR93" s="538"/>
      <c r="GS93" s="538"/>
      <c r="GT93" s="538"/>
      <c r="GU93" s="538"/>
      <c r="GV93" s="538"/>
      <c r="GW93" s="538"/>
      <c r="GX93" s="538"/>
      <c r="GY93" s="538"/>
      <c r="GZ93" s="538"/>
      <c r="HA93" s="538"/>
      <c r="HB93" s="538"/>
      <c r="HC93" s="538"/>
      <c r="HD93" s="538"/>
      <c r="HE93" s="538"/>
      <c r="HF93" s="538"/>
      <c r="HG93" s="538"/>
      <c r="HH93" s="538"/>
      <c r="HI93" s="538"/>
      <c r="HJ93" s="538"/>
      <c r="HK93" s="538"/>
      <c r="HL93" s="538"/>
      <c r="HM93" s="538"/>
      <c r="HN93" s="538"/>
      <c r="HO93" s="538"/>
      <c r="HP93" s="538"/>
      <c r="HQ93" s="538"/>
      <c r="HR93" s="538"/>
      <c r="HS93" s="538"/>
      <c r="HT93" s="538"/>
      <c r="HU93" s="538"/>
      <c r="HV93" s="538"/>
      <c r="HW93" s="538"/>
      <c r="HX93" s="538"/>
      <c r="HY93" s="538"/>
      <c r="HZ93" s="538"/>
      <c r="IA93" s="538"/>
      <c r="IB93" s="538"/>
      <c r="IC93" s="538"/>
      <c r="ID93" s="538"/>
      <c r="IE93" s="538"/>
      <c r="IF93" s="538"/>
      <c r="IG93" s="538"/>
      <c r="IH93" s="538"/>
      <c r="II93" s="538"/>
      <c r="IJ93" s="538"/>
      <c r="IK93" s="538"/>
      <c r="IL93" s="538"/>
      <c r="IM93" s="538"/>
      <c r="IN93" s="538"/>
      <c r="IO93" s="538"/>
      <c r="IP93" s="538"/>
      <c r="IQ93" s="538"/>
      <c r="IR93" s="538"/>
      <c r="IS93" s="538"/>
      <c r="IT93" s="538"/>
      <c r="IU93" s="538"/>
      <c r="IV93" s="538"/>
      <c r="IW93" s="538"/>
      <c r="IX93" s="538"/>
      <c r="IY93" s="538"/>
      <c r="IZ93" s="538"/>
      <c r="JA93" s="538"/>
      <c r="JB93" s="538"/>
      <c r="JC93" s="538"/>
      <c r="JD93" s="538"/>
      <c r="JE93" s="538"/>
      <c r="JF93" s="538"/>
      <c r="JG93" s="538"/>
      <c r="JH93" s="538"/>
      <c r="JI93" s="538"/>
      <c r="JJ93" s="538"/>
      <c r="JK93" s="538"/>
      <c r="JL93" s="538"/>
      <c r="JM93" s="538"/>
      <c r="JN93" s="538"/>
      <c r="JO93" s="538"/>
      <c r="JP93" s="538"/>
      <c r="JQ93" s="538"/>
      <c r="JR93" s="538"/>
      <c r="JS93" s="538"/>
      <c r="JT93" s="538"/>
      <c r="JU93" s="538"/>
      <c r="JV93" s="538"/>
      <c r="JW93" s="538"/>
      <c r="JX93" s="538"/>
      <c r="JY93" s="538"/>
      <c r="JZ93" s="538"/>
      <c r="KA93" s="538"/>
      <c r="KB93" s="538"/>
      <c r="KC93" s="538"/>
      <c r="KD93" s="538"/>
      <c r="KE93" s="538"/>
      <c r="KF93" s="538"/>
      <c r="KG93" s="538"/>
      <c r="KH93" s="538"/>
      <c r="KI93" s="538"/>
      <c r="KJ93" s="538"/>
      <c r="KK93" s="538"/>
      <c r="KL93" s="538"/>
      <c r="KM93" s="538"/>
      <c r="KN93" s="538"/>
      <c r="KO93" s="538"/>
      <c r="KP93" s="538"/>
      <c r="KQ93" s="538"/>
      <c r="KR93" s="538"/>
      <c r="KS93" s="538"/>
      <c r="KT93" s="538"/>
      <c r="KU93" s="538"/>
      <c r="KV93" s="538"/>
      <c r="KW93" s="538"/>
      <c r="KX93" s="538"/>
      <c r="KY93" s="538"/>
      <c r="KZ93" s="538"/>
      <c r="LA93" s="538"/>
      <c r="LB93" s="538"/>
      <c r="LC93" s="538"/>
      <c r="LD93" s="538"/>
      <c r="LE93" s="538"/>
      <c r="LF93" s="538"/>
      <c r="LG93" s="538"/>
      <c r="LH93" s="538"/>
      <c r="LI93" s="538"/>
      <c r="LJ93" s="538"/>
      <c r="LK93" s="538"/>
      <c r="LL93" s="538"/>
      <c r="LM93" s="538"/>
      <c r="LN93" s="538"/>
      <c r="LO93" s="538"/>
      <c r="LP93" s="538"/>
      <c r="LQ93" s="538"/>
      <c r="LR93" s="538"/>
      <c r="LS93" s="538"/>
      <c r="LT93" s="538"/>
      <c r="LU93" s="538"/>
      <c r="LV93" s="538"/>
      <c r="LW93" s="538"/>
      <c r="LX93" s="538"/>
      <c r="LY93" s="538"/>
      <c r="LZ93" s="538"/>
      <c r="MA93" s="538"/>
      <c r="MB93" s="538"/>
      <c r="MC93" s="538"/>
      <c r="MD93" s="538"/>
      <c r="ME93" s="538"/>
      <c r="MF93" s="538"/>
      <c r="MG93" s="538"/>
      <c r="MH93" s="538"/>
      <c r="MI93" s="538"/>
      <c r="MJ93" s="538"/>
      <c r="MK93" s="538"/>
      <c r="ML93" s="538"/>
      <c r="MM93" s="538"/>
      <c r="MN93" s="538"/>
      <c r="MO93" s="538"/>
      <c r="MP93" s="538"/>
      <c r="MQ93" s="538"/>
      <c r="MR93" s="538"/>
      <c r="MS93" s="538"/>
      <c r="MT93" s="538"/>
      <c r="MU93" s="538"/>
      <c r="MV93" s="538"/>
      <c r="MW93" s="538"/>
      <c r="MX93" s="538"/>
      <c r="MY93" s="538"/>
      <c r="MZ93" s="538"/>
      <c r="NA93" s="538"/>
      <c r="NB93" s="538"/>
      <c r="NC93" s="538"/>
      <c r="ND93" s="538"/>
      <c r="NE93" s="538"/>
      <c r="NF93" s="538"/>
      <c r="NG93" s="538"/>
      <c r="NH93" s="538"/>
      <c r="NI93" s="538"/>
      <c r="NJ93" s="538"/>
      <c r="NK93" s="538"/>
      <c r="NL93" s="538"/>
      <c r="NM93" s="538"/>
      <c r="NN93" s="538"/>
      <c r="NO93" s="538"/>
      <c r="NP93" s="538"/>
      <c r="NQ93" s="538"/>
      <c r="NR93" s="538"/>
      <c r="NS93" s="538"/>
      <c r="NT93" s="538"/>
      <c r="NU93" s="538"/>
      <c r="NV93" s="538"/>
      <c r="NW93" s="538"/>
      <c r="NX93" s="538"/>
      <c r="NY93" s="538"/>
      <c r="NZ93" s="538"/>
      <c r="OA93" s="538"/>
      <c r="OB93" s="538"/>
      <c r="OC93" s="538"/>
      <c r="OD93" s="538"/>
      <c r="OE93" s="538"/>
      <c r="OF93" s="538"/>
      <c r="OG93" s="538"/>
      <c r="OH93" s="538"/>
      <c r="OI93" s="538"/>
      <c r="OJ93" s="538"/>
      <c r="OK93" s="538"/>
      <c r="OL93" s="538"/>
      <c r="OM93" s="538"/>
      <c r="ON93" s="538"/>
      <c r="OO93" s="538"/>
      <c r="OP93" s="538"/>
      <c r="OQ93" s="538"/>
      <c r="OR93" s="538"/>
      <c r="OS93" s="538"/>
      <c r="OT93" s="538"/>
      <c r="OU93" s="538"/>
      <c r="OV93" s="538"/>
      <c r="OW93" s="538"/>
      <c r="OX93" s="538"/>
      <c r="OY93" s="538"/>
      <c r="OZ93" s="538"/>
      <c r="PA93" s="538"/>
      <c r="PB93" s="538"/>
      <c r="PC93" s="538"/>
      <c r="PD93" s="538"/>
      <c r="PE93" s="538"/>
      <c r="PF93" s="538"/>
      <c r="PG93" s="538"/>
      <c r="PH93" s="538"/>
      <c r="PI93" s="538"/>
      <c r="PJ93" s="538"/>
      <c r="PK93" s="538"/>
      <c r="PL93" s="538"/>
      <c r="PM93" s="538"/>
      <c r="PN93" s="538"/>
      <c r="PO93" s="538"/>
      <c r="PP93" s="538"/>
      <c r="PQ93" s="538"/>
      <c r="PR93" s="538"/>
      <c r="PS93" s="538"/>
      <c r="PT93" s="538"/>
      <c r="PU93" s="538"/>
      <c r="PV93" s="538"/>
      <c r="PW93" s="538"/>
      <c r="PX93" s="538"/>
      <c r="PY93" s="538"/>
      <c r="PZ93" s="538"/>
      <c r="QA93" s="538"/>
      <c r="QB93" s="538"/>
      <c r="QC93" s="538"/>
      <c r="QD93" s="538"/>
      <c r="QE93" s="538"/>
      <c r="QF93" s="538"/>
      <c r="QG93" s="538"/>
      <c r="QH93" s="538"/>
      <c r="QI93" s="538"/>
      <c r="QJ93" s="538"/>
      <c r="QK93" s="538"/>
      <c r="QL93" s="538"/>
      <c r="QM93" s="538"/>
      <c r="QN93" s="538"/>
      <c r="QO93" s="538"/>
      <c r="QP93" s="538"/>
      <c r="QQ93" s="538"/>
      <c r="QR93" s="538"/>
      <c r="QS93" s="538"/>
      <c r="QT93" s="538"/>
      <c r="QU93" s="538"/>
      <c r="QV93" s="538"/>
      <c r="QW93" s="538"/>
      <c r="QX93" s="538"/>
      <c r="QY93" s="538"/>
      <c r="QZ93" s="538"/>
      <c r="RA93" s="538"/>
      <c r="RB93" s="538"/>
      <c r="RC93" s="538"/>
      <c r="RD93" s="538"/>
      <c r="RE93" s="538"/>
      <c r="RF93" s="538"/>
      <c r="RG93" s="538"/>
      <c r="RH93" s="538"/>
      <c r="RI93" s="538"/>
      <c r="RJ93" s="538"/>
      <c r="RK93" s="538"/>
      <c r="RL93" s="538"/>
      <c r="RM93" s="538"/>
      <c r="RN93" s="538"/>
      <c r="RO93" s="538"/>
      <c r="RP93" s="538"/>
      <c r="RQ93" s="538"/>
      <c r="RR93" s="538"/>
      <c r="RS93" s="538"/>
      <c r="RT93" s="538"/>
      <c r="RU93" s="538"/>
      <c r="RV93" s="538"/>
      <c r="RW93" s="538"/>
      <c r="RX93" s="538"/>
      <c r="RY93" s="538"/>
      <c r="RZ93" s="538"/>
      <c r="SA93" s="538"/>
      <c r="SB93" s="538"/>
      <c r="SC93" s="538"/>
      <c r="SD93" s="538"/>
      <c r="SE93" s="538"/>
      <c r="SF93" s="538"/>
      <c r="SG93" s="538"/>
      <c r="SH93" s="538"/>
      <c r="SI93" s="538"/>
      <c r="SJ93" s="538"/>
      <c r="SK93" s="538"/>
      <c r="SL93" s="538"/>
      <c r="SM93" s="538"/>
      <c r="SN93" s="538"/>
      <c r="SO93" s="538"/>
      <c r="SP93" s="538"/>
      <c r="SQ93" s="538"/>
      <c r="SR93" s="538"/>
      <c r="SS93" s="538"/>
      <c r="ST93" s="538"/>
      <c r="SU93" s="538"/>
      <c r="SV93" s="538"/>
      <c r="SW93" s="538"/>
      <c r="SX93" s="538"/>
      <c r="SY93" s="538"/>
      <c r="SZ93" s="538"/>
      <c r="TA93" s="538"/>
      <c r="TB93" s="538"/>
      <c r="TC93" s="538"/>
      <c r="TD93" s="538"/>
      <c r="TE93" s="538"/>
      <c r="TF93" s="538"/>
      <c r="TG93" s="538"/>
      <c r="TH93" s="538"/>
      <c r="TI93" s="538"/>
      <c r="TJ93" s="538"/>
      <c r="TK93" s="538"/>
      <c r="TL93" s="538"/>
      <c r="TM93" s="538"/>
      <c r="TN93" s="538"/>
      <c r="TO93" s="538"/>
      <c r="TP93" s="538"/>
      <c r="TQ93" s="538"/>
      <c r="TR93" s="538"/>
      <c r="TS93" s="538"/>
      <c r="TT93" s="538"/>
      <c r="TU93" s="538"/>
      <c r="TV93" s="538"/>
      <c r="TW93" s="538"/>
      <c r="TX93" s="538"/>
      <c r="TY93" s="538"/>
      <c r="TZ93" s="538"/>
      <c r="UA93" s="538"/>
      <c r="UB93" s="538"/>
      <c r="UC93" s="538"/>
      <c r="UD93" s="538"/>
      <c r="UE93" s="538"/>
      <c r="UF93" s="538"/>
      <c r="UG93" s="538"/>
      <c r="UH93" s="538"/>
      <c r="UI93" s="538"/>
      <c r="UJ93" s="538"/>
      <c r="UK93" s="538"/>
      <c r="UL93" s="538"/>
      <c r="UM93" s="538"/>
      <c r="UN93" s="538"/>
      <c r="UO93" s="538"/>
      <c r="UP93" s="538"/>
      <c r="UQ93" s="538"/>
      <c r="UR93" s="538"/>
      <c r="US93" s="538"/>
      <c r="UT93" s="538"/>
      <c r="UU93" s="538"/>
      <c r="UV93" s="538"/>
      <c r="UW93" s="538"/>
      <c r="UX93" s="538"/>
      <c r="UY93" s="538"/>
      <c r="UZ93" s="538"/>
      <c r="VA93" s="538"/>
      <c r="VB93" s="538"/>
      <c r="VC93" s="538"/>
      <c r="VD93" s="538"/>
      <c r="VE93" s="538"/>
      <c r="VF93" s="538"/>
      <c r="VG93" s="538"/>
      <c r="VH93" s="538"/>
      <c r="VI93" s="538"/>
      <c r="VJ93" s="538"/>
      <c r="VK93" s="538"/>
      <c r="VL93" s="538"/>
      <c r="VM93" s="538"/>
      <c r="VN93" s="538"/>
      <c r="VO93" s="538"/>
      <c r="VP93" s="538"/>
      <c r="VQ93" s="538"/>
      <c r="VR93" s="538"/>
      <c r="VS93" s="538"/>
      <c r="VT93" s="538"/>
      <c r="VU93" s="538"/>
      <c r="VV93" s="538"/>
      <c r="VW93" s="538"/>
      <c r="VX93" s="538"/>
      <c r="VY93" s="538"/>
      <c r="VZ93" s="538"/>
      <c r="WA93" s="538"/>
      <c r="WB93" s="538"/>
      <c r="WC93" s="538"/>
      <c r="WD93" s="538"/>
      <c r="WE93" s="538"/>
      <c r="WF93" s="538"/>
      <c r="WG93" s="538"/>
      <c r="WH93" s="538"/>
      <c r="WI93" s="538"/>
      <c r="WJ93" s="538"/>
      <c r="WK93" s="538"/>
      <c r="WL93" s="538"/>
      <c r="WM93" s="538"/>
      <c r="WN93" s="538"/>
      <c r="WO93" s="538"/>
      <c r="WP93" s="538"/>
      <c r="WQ93" s="538"/>
      <c r="WR93" s="538"/>
      <c r="WS93" s="538"/>
      <c r="WT93" s="538"/>
      <c r="WU93" s="538"/>
      <c r="WV93" s="538"/>
      <c r="WW93" s="538"/>
      <c r="WX93" s="538"/>
      <c r="WY93" s="538"/>
      <c r="WZ93" s="538"/>
      <c r="XA93" s="538"/>
      <c r="XB93" s="538"/>
      <c r="XC93" s="538"/>
      <c r="XD93" s="538"/>
      <c r="XE93" s="538"/>
      <c r="XF93" s="538"/>
      <c r="XG93" s="538"/>
      <c r="XH93" s="538"/>
      <c r="XI93" s="538"/>
      <c r="XJ93" s="538"/>
      <c r="XK93" s="538"/>
      <c r="XL93" s="538"/>
      <c r="XM93" s="538"/>
      <c r="XN93" s="538"/>
      <c r="XO93" s="538"/>
      <c r="XP93" s="538"/>
      <c r="XQ93" s="538"/>
      <c r="XR93" s="538"/>
      <c r="XS93" s="538"/>
      <c r="XT93" s="538"/>
      <c r="XU93" s="538"/>
      <c r="XV93" s="538"/>
      <c r="XW93" s="538"/>
      <c r="XX93" s="538"/>
      <c r="XY93" s="538"/>
      <c r="XZ93" s="538"/>
      <c r="YA93" s="538"/>
      <c r="YB93" s="538"/>
      <c r="YC93" s="538"/>
      <c r="YD93" s="538"/>
      <c r="YE93" s="538"/>
      <c r="YF93" s="538"/>
      <c r="YG93" s="538"/>
      <c r="YH93" s="538"/>
      <c r="YI93" s="538"/>
      <c r="YJ93" s="538"/>
      <c r="YK93" s="538"/>
      <c r="YL93" s="538"/>
      <c r="YM93" s="538"/>
      <c r="YN93" s="538"/>
      <c r="YO93" s="538"/>
      <c r="YP93" s="538"/>
      <c r="YQ93" s="538"/>
      <c r="YR93" s="538"/>
      <c r="YS93" s="538"/>
      <c r="YT93" s="538"/>
      <c r="YU93" s="538"/>
      <c r="YV93" s="538"/>
      <c r="YW93" s="538"/>
      <c r="YX93" s="538"/>
      <c r="YY93" s="538"/>
      <c r="YZ93" s="538"/>
      <c r="ZA93" s="538"/>
      <c r="ZB93" s="538"/>
      <c r="ZC93" s="538"/>
      <c r="ZD93" s="538"/>
      <c r="ZE93" s="538"/>
      <c r="ZF93" s="538"/>
      <c r="ZG93" s="538"/>
      <c r="ZH93" s="538"/>
      <c r="ZI93" s="538"/>
      <c r="ZJ93" s="538"/>
      <c r="ZK93" s="538"/>
      <c r="ZL93" s="538"/>
      <c r="ZM93" s="538"/>
      <c r="ZN93" s="538"/>
      <c r="ZO93" s="538"/>
      <c r="ZP93" s="538"/>
      <c r="ZQ93" s="538"/>
      <c r="ZR93" s="538"/>
      <c r="ZS93" s="538"/>
      <c r="ZT93" s="538"/>
      <c r="ZU93" s="538"/>
      <c r="ZV93" s="538"/>
      <c r="ZW93" s="538"/>
      <c r="ZX93" s="538"/>
      <c r="ZY93" s="538"/>
      <c r="ZZ93" s="538"/>
      <c r="AAA93" s="538"/>
      <c r="AAB93" s="538"/>
      <c r="AAC93" s="538"/>
      <c r="AAD93" s="538"/>
      <c r="AAE93" s="538"/>
      <c r="AAF93" s="538"/>
      <c r="AAG93" s="538"/>
      <c r="AAH93" s="538"/>
      <c r="AAI93" s="538"/>
      <c r="AAJ93" s="538"/>
      <c r="AAK93" s="538"/>
      <c r="AAL93" s="538"/>
      <c r="AAM93" s="538"/>
      <c r="AAN93" s="538"/>
      <c r="AAO93" s="538"/>
      <c r="AAP93" s="538"/>
      <c r="AAQ93" s="538"/>
      <c r="AAR93" s="538"/>
      <c r="AAS93" s="538"/>
      <c r="AAT93" s="538"/>
      <c r="AAU93" s="538"/>
      <c r="AAV93" s="538"/>
      <c r="AAW93" s="538"/>
      <c r="AAX93" s="538"/>
      <c r="AAY93" s="538"/>
      <c r="AAZ93" s="538"/>
      <c r="ABA93" s="538"/>
      <c r="ABB93" s="538"/>
      <c r="ABC93" s="538"/>
      <c r="ABD93" s="538"/>
      <c r="ABE93" s="538"/>
      <c r="ABF93" s="538"/>
      <c r="ABG93" s="538"/>
      <c r="ABH93" s="538"/>
      <c r="ABI93" s="538"/>
      <c r="ABJ93" s="538"/>
      <c r="ABK93" s="538"/>
      <c r="ABL93" s="538"/>
      <c r="ABM93" s="538"/>
      <c r="ABN93" s="538"/>
      <c r="ABO93" s="538"/>
      <c r="ABP93" s="538"/>
      <c r="ABQ93" s="538"/>
      <c r="ABR93" s="538"/>
      <c r="ABS93" s="538"/>
      <c r="ABT93" s="538"/>
      <c r="ABU93" s="538"/>
      <c r="ABV93" s="538"/>
      <c r="ABW93" s="538"/>
      <c r="ABX93" s="538"/>
      <c r="ABY93" s="538"/>
      <c r="ABZ93" s="538"/>
      <c r="ACA93" s="538"/>
      <c r="ACB93" s="538"/>
      <c r="ACC93" s="538"/>
      <c r="ACD93" s="538"/>
      <c r="ACE93" s="538"/>
      <c r="ACF93" s="538"/>
      <c r="ACG93" s="538"/>
      <c r="ACH93" s="538"/>
      <c r="ACI93" s="538"/>
      <c r="ACJ93" s="538"/>
      <c r="ACK93" s="538"/>
      <c r="ACL93" s="538"/>
      <c r="ACM93" s="538"/>
      <c r="ACN93" s="538"/>
      <c r="ACO93" s="538"/>
      <c r="ACP93" s="538"/>
      <c r="ACQ93" s="538"/>
      <c r="ACR93" s="538"/>
      <c r="ACS93" s="538"/>
      <c r="ACT93" s="538"/>
      <c r="ACU93" s="538"/>
      <c r="ACV93" s="538"/>
      <c r="ACW93" s="538"/>
      <c r="ACX93" s="538"/>
      <c r="ACY93" s="538"/>
      <c r="ACZ93" s="538"/>
      <c r="ADA93" s="538"/>
      <c r="ADB93" s="538"/>
      <c r="ADC93" s="538"/>
      <c r="ADD93" s="538"/>
      <c r="ADE93" s="538"/>
      <c r="ADF93" s="538"/>
      <c r="ADG93" s="538"/>
      <c r="ADH93" s="538"/>
      <c r="ADI93" s="538"/>
      <c r="ADJ93" s="538"/>
      <c r="ADK93" s="538"/>
      <c r="ADL93" s="538"/>
      <c r="ADM93" s="538"/>
      <c r="ADN93" s="538"/>
      <c r="ADO93" s="538"/>
      <c r="ADP93" s="538"/>
      <c r="ADQ93" s="538"/>
      <c r="ADR93" s="538"/>
      <c r="ADS93" s="538"/>
      <c r="ADT93" s="538"/>
      <c r="ADU93" s="538"/>
      <c r="ADV93" s="538"/>
      <c r="ADW93" s="538"/>
      <c r="ADX93" s="538"/>
      <c r="ADY93" s="538"/>
      <c r="ADZ93" s="538"/>
      <c r="AEA93" s="538"/>
      <c r="AEB93" s="538"/>
      <c r="AEC93" s="538"/>
      <c r="AED93" s="538"/>
      <c r="AEE93" s="538"/>
      <c r="AEF93" s="538"/>
      <c r="AEG93" s="538"/>
      <c r="AEH93" s="538"/>
      <c r="AEI93" s="538"/>
      <c r="AEJ93" s="538"/>
      <c r="AEK93" s="538"/>
      <c r="AEL93" s="538"/>
      <c r="AEM93" s="538"/>
      <c r="AEN93" s="538"/>
      <c r="AEO93" s="538"/>
      <c r="AEP93" s="538"/>
      <c r="AEQ93" s="538"/>
      <c r="AER93" s="538"/>
      <c r="AES93" s="538"/>
      <c r="AET93" s="538"/>
      <c r="AEU93" s="538"/>
      <c r="AEV93" s="538"/>
      <c r="AEW93" s="538"/>
      <c r="AEX93" s="538"/>
      <c r="AEY93" s="538"/>
      <c r="AEZ93" s="538"/>
      <c r="AFA93" s="538"/>
      <c r="AFB93" s="538"/>
      <c r="AFC93" s="538"/>
      <c r="AFD93" s="538"/>
      <c r="AFE93" s="538"/>
      <c r="AFF93" s="538"/>
      <c r="AFG93" s="538"/>
      <c r="AFH93" s="538"/>
      <c r="AFI93" s="538"/>
      <c r="AFJ93" s="538"/>
      <c r="AFK93" s="538"/>
      <c r="AFL93" s="538"/>
      <c r="AFM93" s="538"/>
      <c r="AFN93" s="538"/>
      <c r="AFO93" s="538"/>
      <c r="AFP93" s="538"/>
      <c r="AFQ93" s="538"/>
      <c r="AFR93" s="538"/>
      <c r="AFS93" s="538"/>
      <c r="AFT93" s="538"/>
      <c r="AFU93" s="538"/>
      <c r="AFV93" s="538"/>
      <c r="AFW93" s="538"/>
      <c r="AFX93" s="538"/>
      <c r="AFY93" s="538"/>
      <c r="AFZ93" s="538"/>
      <c r="AGA93" s="538"/>
      <c r="AGB93" s="538"/>
      <c r="AGC93" s="538"/>
      <c r="AGD93" s="538"/>
      <c r="AGE93" s="538"/>
      <c r="AGF93" s="538"/>
      <c r="AGG93" s="538"/>
      <c r="AGH93" s="538"/>
      <c r="AGI93" s="538"/>
      <c r="AGJ93" s="538"/>
      <c r="AGK93" s="538"/>
      <c r="AGL93" s="538"/>
      <c r="AGM93" s="538"/>
      <c r="AGN93" s="538"/>
      <c r="AGO93" s="538"/>
      <c r="AGP93" s="538"/>
      <c r="AGQ93" s="538"/>
      <c r="AGR93" s="538"/>
      <c r="AGS93" s="538"/>
      <c r="AGT93" s="538"/>
      <c r="AGU93" s="538"/>
      <c r="AGV93" s="538"/>
      <c r="AGW93" s="538"/>
      <c r="AGX93" s="538"/>
      <c r="AGY93" s="538"/>
      <c r="AGZ93" s="538"/>
      <c r="AHA93" s="538"/>
      <c r="AHB93" s="538"/>
      <c r="AHC93" s="538"/>
      <c r="AHD93" s="538"/>
      <c r="AHE93" s="538"/>
      <c r="AHF93" s="538"/>
      <c r="AHG93" s="538"/>
      <c r="AHH93" s="538"/>
      <c r="AHI93" s="538"/>
      <c r="AHJ93" s="538"/>
      <c r="AHK93" s="538"/>
      <c r="AHL93" s="538"/>
      <c r="AHM93" s="538"/>
      <c r="AHN93" s="538"/>
      <c r="AHO93" s="538"/>
      <c r="AHP93" s="538"/>
      <c r="AHQ93" s="538"/>
      <c r="AHR93" s="538"/>
      <c r="AHS93" s="538"/>
      <c r="AHT93" s="538"/>
      <c r="AHU93" s="538"/>
      <c r="AHV93" s="538"/>
      <c r="AHW93" s="538"/>
      <c r="AHX93" s="538"/>
      <c r="AHY93" s="538"/>
      <c r="AHZ93" s="538"/>
      <c r="AIA93" s="538"/>
      <c r="AIB93" s="538"/>
      <c r="AIC93" s="538"/>
      <c r="AID93" s="538"/>
      <c r="AIE93" s="538"/>
      <c r="AIF93" s="538"/>
      <c r="AIG93" s="538"/>
      <c r="AIH93" s="538"/>
      <c r="AII93" s="538"/>
      <c r="AIJ93" s="538"/>
      <c r="AIK93" s="538"/>
      <c r="AIL93" s="538"/>
      <c r="AIM93" s="538"/>
      <c r="AIN93" s="538"/>
      <c r="AIO93" s="538"/>
      <c r="AIP93" s="538"/>
      <c r="AIQ93" s="538"/>
      <c r="AIR93" s="538"/>
      <c r="AIS93" s="538"/>
      <c r="AIT93" s="538"/>
      <c r="AIU93" s="538"/>
      <c r="AIV93" s="538"/>
      <c r="AIW93" s="538"/>
      <c r="AIX93" s="538"/>
      <c r="AIY93" s="538"/>
      <c r="AIZ93" s="538"/>
      <c r="AJA93" s="538"/>
      <c r="AJB93" s="538"/>
      <c r="AJC93" s="538"/>
      <c r="AJD93" s="538"/>
      <c r="AJE93" s="538"/>
      <c r="AJF93" s="538"/>
      <c r="AJG93" s="538"/>
      <c r="AJH93" s="538"/>
      <c r="AJI93" s="538"/>
      <c r="AJJ93" s="538"/>
      <c r="AJK93" s="538"/>
      <c r="AJL93" s="538"/>
      <c r="AJM93" s="538"/>
      <c r="AJN93" s="538"/>
      <c r="AJO93" s="538"/>
      <c r="AJP93" s="538"/>
      <c r="AJQ93" s="538"/>
      <c r="AJR93" s="538"/>
      <c r="AJS93" s="538"/>
      <c r="AJT93" s="538"/>
      <c r="AJU93" s="538"/>
      <c r="AJV93" s="538"/>
      <c r="AJW93" s="538"/>
      <c r="AJX93" s="538"/>
      <c r="AJY93" s="538"/>
      <c r="AJZ93" s="538"/>
      <c r="AKA93" s="538"/>
      <c r="AKB93" s="538"/>
      <c r="AKC93" s="538"/>
      <c r="AKD93" s="538"/>
      <c r="AKE93" s="538"/>
      <c r="AKF93" s="538"/>
      <c r="AKG93" s="538"/>
      <c r="AKH93" s="538"/>
      <c r="AKI93" s="538"/>
      <c r="AKJ93" s="538"/>
      <c r="AKK93" s="538"/>
      <c r="AKL93" s="538"/>
      <c r="AKM93" s="538"/>
      <c r="AKN93" s="538"/>
      <c r="AKO93" s="538"/>
      <c r="AKP93" s="538"/>
      <c r="AKQ93" s="538"/>
      <c r="AKR93" s="538"/>
      <c r="AKS93" s="538"/>
      <c r="AKT93" s="538"/>
      <c r="AKU93" s="538"/>
      <c r="AKV93" s="538"/>
      <c r="AKW93" s="538"/>
      <c r="AKX93" s="538"/>
      <c r="AKY93" s="538"/>
      <c r="AKZ93" s="538"/>
      <c r="ALA93" s="538"/>
      <c r="ALB93" s="538"/>
      <c r="ALC93" s="538"/>
      <c r="ALD93" s="538"/>
      <c r="ALE93" s="538"/>
      <c r="ALF93" s="538"/>
      <c r="ALG93" s="538"/>
      <c r="ALH93" s="538"/>
      <c r="ALI93" s="538"/>
      <c r="ALJ93" s="538"/>
      <c r="ALK93" s="538"/>
      <c r="ALL93" s="538"/>
      <c r="ALM93" s="538"/>
      <c r="ALN93" s="538"/>
      <c r="ALO93" s="538"/>
      <c r="ALP93" s="538"/>
      <c r="ALQ93" s="538"/>
      <c r="ALR93" s="538"/>
      <c r="ALS93" s="538"/>
      <c r="ALT93" s="538"/>
      <c r="ALU93" s="538"/>
      <c r="ALV93" s="538"/>
      <c r="ALW93" s="538"/>
      <c r="ALX93" s="538"/>
      <c r="ALY93" s="538"/>
      <c r="ALZ93" s="538"/>
      <c r="AMA93" s="538"/>
      <c r="AMB93" s="538"/>
      <c r="AMC93" s="538"/>
      <c r="AMD93" s="538"/>
      <c r="AME93" s="538"/>
      <c r="AMF93" s="538"/>
      <c r="AMG93" s="538"/>
      <c r="AMH93" s="538"/>
      <c r="AMI93" s="538"/>
      <c r="AMJ93" s="538"/>
      <c r="AMK93" s="538"/>
      <c r="AML93" s="538"/>
      <c r="AMM93" s="538"/>
      <c r="AMN93" s="538"/>
      <c r="AMO93" s="538"/>
      <c r="AMP93" s="538"/>
      <c r="AMQ93" s="538"/>
      <c r="AMR93" s="538"/>
      <c r="AMS93" s="538"/>
      <c r="AMT93" s="538"/>
      <c r="AMU93" s="538"/>
      <c r="AMV93" s="538"/>
      <c r="AMW93" s="538"/>
      <c r="AMX93" s="538"/>
      <c r="AMY93" s="538"/>
      <c r="AMZ93" s="538"/>
      <c r="ANA93" s="538"/>
      <c r="ANB93" s="538"/>
      <c r="ANC93" s="538"/>
      <c r="AND93" s="538"/>
      <c r="ANE93" s="538"/>
      <c r="ANF93" s="538"/>
      <c r="ANG93" s="538"/>
      <c r="ANH93" s="538"/>
      <c r="ANI93" s="538"/>
      <c r="ANJ93" s="538"/>
      <c r="ANK93" s="538"/>
      <c r="ANL93" s="538"/>
      <c r="ANM93" s="538"/>
      <c r="ANN93" s="538"/>
      <c r="ANO93" s="538"/>
      <c r="ANP93" s="538"/>
      <c r="ANQ93" s="538"/>
      <c r="ANR93" s="538"/>
      <c r="ANS93" s="538"/>
      <c r="ANT93" s="538"/>
      <c r="ANU93" s="538"/>
      <c r="ANV93" s="538"/>
      <c r="ANW93" s="538"/>
      <c r="ANX93" s="538"/>
      <c r="ANY93" s="538"/>
      <c r="ANZ93" s="538"/>
      <c r="AOA93" s="538"/>
      <c r="AOB93" s="538"/>
      <c r="AOC93" s="538"/>
      <c r="AOD93" s="538"/>
      <c r="AOE93" s="538"/>
      <c r="AOF93" s="538"/>
      <c r="AOG93" s="538"/>
      <c r="AOH93" s="538"/>
      <c r="AOI93" s="538"/>
      <c r="AOJ93" s="538"/>
      <c r="AOK93" s="538"/>
      <c r="AOL93" s="538"/>
      <c r="AOM93" s="538"/>
      <c r="AON93" s="538"/>
      <c r="AOO93" s="538"/>
      <c r="AOP93" s="538"/>
      <c r="AOQ93" s="538"/>
      <c r="AOR93" s="538"/>
      <c r="AOS93" s="538"/>
      <c r="AOT93" s="538"/>
      <c r="AOU93" s="538"/>
      <c r="AOV93" s="538"/>
      <c r="AOW93" s="538"/>
      <c r="AOX93" s="538"/>
      <c r="AOY93" s="538"/>
      <c r="AOZ93" s="538"/>
      <c r="APA93" s="538"/>
      <c r="APB93" s="538"/>
      <c r="APC93" s="538"/>
      <c r="APD93" s="538"/>
      <c r="APE93" s="538"/>
      <c r="APF93" s="538"/>
      <c r="APG93" s="538"/>
      <c r="APH93" s="538"/>
      <c r="API93" s="538"/>
      <c r="APJ93" s="538"/>
      <c r="APK93" s="538"/>
      <c r="APL93" s="538"/>
      <c r="APM93" s="538"/>
      <c r="APN93" s="538"/>
      <c r="APO93" s="538"/>
      <c r="APP93" s="538"/>
      <c r="APQ93" s="538"/>
      <c r="APR93" s="538"/>
      <c r="APS93" s="538"/>
      <c r="APT93" s="538"/>
      <c r="APU93" s="538"/>
      <c r="APV93" s="538"/>
      <c r="APW93" s="538"/>
      <c r="APX93" s="538"/>
      <c r="APY93" s="538"/>
      <c r="APZ93" s="538"/>
      <c r="AQA93" s="538"/>
      <c r="AQB93" s="538"/>
      <c r="AQC93" s="538"/>
      <c r="AQD93" s="538"/>
      <c r="AQE93" s="538"/>
      <c r="AQF93" s="538"/>
      <c r="AQG93" s="538"/>
      <c r="AQH93" s="538"/>
      <c r="AQI93" s="538"/>
      <c r="AQJ93" s="538"/>
      <c r="AQK93" s="538"/>
      <c r="AQL93" s="538"/>
      <c r="AQM93" s="538"/>
      <c r="AQN93" s="538"/>
      <c r="AQO93" s="538"/>
      <c r="AQP93" s="538"/>
      <c r="AQQ93" s="538"/>
      <c r="AQR93" s="538"/>
      <c r="AQS93" s="538"/>
      <c r="AQT93" s="538"/>
      <c r="AQU93" s="538"/>
      <c r="AQV93" s="538"/>
      <c r="AQW93" s="538"/>
      <c r="AQX93" s="538"/>
      <c r="AQY93" s="538"/>
      <c r="AQZ93" s="538"/>
      <c r="ARA93" s="538"/>
      <c r="ARB93" s="538"/>
      <c r="ARC93" s="538"/>
      <c r="ARD93" s="538"/>
      <c r="ARE93" s="538"/>
      <c r="ARF93" s="538"/>
      <c r="ARG93" s="538"/>
      <c r="ARH93" s="538"/>
      <c r="ARI93" s="538"/>
      <c r="ARJ93" s="538"/>
      <c r="ARK93" s="538"/>
      <c r="ARL93" s="538"/>
      <c r="ARM93" s="538"/>
      <c r="ARN93" s="538"/>
      <c r="ARO93" s="538"/>
      <c r="ARP93" s="538"/>
      <c r="ARQ93" s="538"/>
      <c r="ARR93" s="538"/>
      <c r="ARS93" s="538"/>
      <c r="ART93" s="538"/>
      <c r="ARU93" s="538"/>
      <c r="ARV93" s="538"/>
      <c r="ARW93" s="538"/>
      <c r="ARX93" s="538"/>
      <c r="ARY93" s="538"/>
      <c r="ARZ93" s="538"/>
      <c r="ASA93" s="538"/>
      <c r="ASB93" s="538"/>
      <c r="ASC93" s="538"/>
      <c r="ASD93" s="538"/>
      <c r="ASE93" s="538"/>
      <c r="ASF93" s="538"/>
      <c r="ASG93" s="538"/>
      <c r="ASH93" s="538"/>
      <c r="ASI93" s="538"/>
      <c r="ASJ93" s="538"/>
      <c r="ASK93" s="538"/>
      <c r="ASL93" s="538"/>
      <c r="ASM93" s="538"/>
      <c r="ASN93" s="538"/>
      <c r="ASO93" s="538"/>
      <c r="ASP93" s="538"/>
      <c r="ASQ93" s="538"/>
      <c r="ASR93" s="538"/>
      <c r="ASS93" s="538"/>
      <c r="AST93" s="538"/>
      <c r="ASU93" s="538"/>
      <c r="ASV93" s="538"/>
      <c r="ASW93" s="538"/>
      <c r="ASX93" s="538"/>
      <c r="ASY93" s="538"/>
      <c r="ASZ93" s="538"/>
      <c r="ATA93" s="538"/>
      <c r="ATB93" s="538"/>
      <c r="ATC93" s="538"/>
      <c r="ATD93" s="538"/>
      <c r="ATE93" s="538"/>
      <c r="ATF93" s="538"/>
      <c r="ATG93" s="538"/>
      <c r="ATH93" s="538"/>
      <c r="ATI93" s="538"/>
      <c r="ATJ93" s="538"/>
      <c r="ATK93" s="538"/>
      <c r="ATL93" s="538"/>
      <c r="ATM93" s="538"/>
      <c r="ATN93" s="538"/>
      <c r="ATO93" s="538"/>
      <c r="ATP93" s="538"/>
      <c r="ATQ93" s="538"/>
      <c r="ATR93" s="538"/>
      <c r="ATS93" s="538"/>
      <c r="ATT93" s="538"/>
      <c r="ATU93" s="538"/>
      <c r="ATV93" s="538"/>
      <c r="ATW93" s="538"/>
      <c r="ATX93" s="538"/>
      <c r="ATY93" s="538"/>
      <c r="ATZ93" s="538"/>
      <c r="AUA93" s="538"/>
      <c r="AUB93" s="538"/>
      <c r="AUC93" s="538"/>
      <c r="AUD93" s="538"/>
      <c r="AUE93" s="538"/>
      <c r="AUF93" s="538"/>
      <c r="AUG93" s="538"/>
      <c r="AUH93" s="538"/>
      <c r="AUI93" s="538"/>
      <c r="AUJ93" s="538"/>
      <c r="AUK93" s="538"/>
      <c r="AUL93" s="538"/>
      <c r="AUM93" s="538"/>
      <c r="AUN93" s="538"/>
      <c r="AUO93" s="538"/>
      <c r="AUP93" s="538"/>
      <c r="AUQ93" s="538"/>
      <c r="AUR93" s="538"/>
      <c r="AUS93" s="538"/>
      <c r="AUT93" s="538"/>
      <c r="AUU93" s="538"/>
      <c r="AUV93" s="538"/>
      <c r="AUW93" s="538"/>
      <c r="AUX93" s="538"/>
      <c r="AUY93" s="538"/>
      <c r="AUZ93" s="538"/>
      <c r="AVA93" s="538"/>
      <c r="AVB93" s="538"/>
      <c r="AVC93" s="538"/>
      <c r="AVD93" s="538"/>
      <c r="AVE93" s="538"/>
      <c r="AVF93" s="538"/>
      <c r="AVG93" s="538"/>
      <c r="AVH93" s="538"/>
      <c r="AVI93" s="538"/>
      <c r="AVJ93" s="538"/>
      <c r="AVK93" s="538"/>
      <c r="AVL93" s="538"/>
      <c r="AVM93" s="538"/>
      <c r="AVN93" s="538"/>
      <c r="AVO93" s="538"/>
      <c r="AVP93" s="538"/>
      <c r="AVQ93" s="538"/>
      <c r="AVR93" s="538"/>
      <c r="AVS93" s="538"/>
      <c r="AVT93" s="538"/>
      <c r="AVU93" s="538"/>
      <c r="AVV93" s="538"/>
      <c r="AVW93" s="538"/>
      <c r="AVX93" s="538"/>
      <c r="AVY93" s="538"/>
      <c r="AVZ93" s="538"/>
      <c r="AWA93" s="538"/>
      <c r="AWB93" s="538"/>
      <c r="AWC93" s="538"/>
      <c r="AWD93" s="538"/>
      <c r="AWE93" s="538"/>
      <c r="AWF93" s="538"/>
      <c r="AWG93" s="538"/>
      <c r="AWH93" s="538"/>
      <c r="AWI93" s="538"/>
      <c r="AWJ93" s="538"/>
      <c r="AWK93" s="538"/>
      <c r="AWL93" s="538"/>
      <c r="AWM93" s="538"/>
      <c r="AWN93" s="538"/>
      <c r="AWO93" s="538"/>
      <c r="AWP93" s="538"/>
      <c r="AWQ93" s="538"/>
      <c r="AWR93" s="538"/>
      <c r="AWS93" s="538"/>
      <c r="AWT93" s="538"/>
      <c r="AWU93" s="538"/>
      <c r="AWV93" s="538"/>
      <c r="AWW93" s="538"/>
      <c r="AWX93" s="538"/>
      <c r="AWY93" s="538"/>
      <c r="AWZ93" s="538"/>
      <c r="AXA93" s="538"/>
      <c r="AXB93" s="538"/>
      <c r="AXC93" s="538"/>
      <c r="AXD93" s="538"/>
      <c r="AXE93" s="538"/>
      <c r="AXF93" s="538"/>
      <c r="AXG93" s="538"/>
      <c r="AXH93" s="538"/>
      <c r="AXI93" s="538"/>
      <c r="AXJ93" s="538"/>
      <c r="AXK93" s="538"/>
      <c r="AXL93" s="538"/>
      <c r="AXM93" s="538"/>
      <c r="AXN93" s="538"/>
      <c r="AXO93" s="538"/>
      <c r="AXP93" s="538"/>
      <c r="AXQ93" s="538"/>
      <c r="AXR93" s="538"/>
      <c r="AXS93" s="538"/>
      <c r="AXT93" s="538"/>
      <c r="AXU93" s="538"/>
      <c r="AXV93" s="538"/>
      <c r="AXW93" s="538"/>
      <c r="AXX93" s="538"/>
      <c r="AXY93" s="538"/>
      <c r="AXZ93" s="538"/>
      <c r="AYA93" s="538"/>
      <c r="AYB93" s="538"/>
      <c r="AYC93" s="538"/>
      <c r="AYD93" s="538"/>
      <c r="AYE93" s="538"/>
      <c r="AYF93" s="538"/>
      <c r="AYG93" s="538"/>
      <c r="AYH93" s="538"/>
      <c r="AYI93" s="538"/>
      <c r="AYJ93" s="538"/>
      <c r="AYK93" s="538"/>
      <c r="AYL93" s="538"/>
      <c r="AYM93" s="538"/>
      <c r="AYN93" s="538"/>
      <c r="AYO93" s="538"/>
      <c r="AYP93" s="538"/>
      <c r="AYQ93" s="538"/>
      <c r="AYR93" s="538"/>
      <c r="AYS93" s="538"/>
      <c r="AYT93" s="538"/>
      <c r="AYU93" s="538"/>
      <c r="AYV93" s="538"/>
      <c r="AYW93" s="538"/>
      <c r="AYX93" s="538"/>
      <c r="AYY93" s="538"/>
      <c r="AYZ93" s="538"/>
      <c r="AZA93" s="538"/>
      <c r="AZB93" s="538"/>
      <c r="AZC93" s="538"/>
      <c r="AZD93" s="538"/>
      <c r="AZE93" s="538"/>
      <c r="AZF93" s="538"/>
      <c r="AZG93" s="538"/>
      <c r="AZH93" s="538"/>
      <c r="AZI93" s="538"/>
      <c r="AZJ93" s="538"/>
      <c r="AZK93" s="538"/>
      <c r="AZL93" s="538"/>
      <c r="AZM93" s="538"/>
      <c r="AZN93" s="538"/>
      <c r="AZO93" s="538"/>
      <c r="AZP93" s="538"/>
      <c r="AZQ93" s="538"/>
      <c r="AZR93" s="538"/>
      <c r="AZS93" s="538"/>
      <c r="AZT93" s="538"/>
      <c r="AZU93" s="538"/>
      <c r="AZV93" s="538"/>
      <c r="AZW93" s="538"/>
      <c r="AZX93" s="538"/>
      <c r="AZY93" s="538"/>
      <c r="AZZ93" s="538"/>
      <c r="BAA93" s="538"/>
      <c r="BAB93" s="538"/>
      <c r="BAC93" s="538"/>
      <c r="BAD93" s="538"/>
      <c r="BAE93" s="538"/>
      <c r="BAF93" s="538"/>
      <c r="BAG93" s="538"/>
      <c r="BAH93" s="538"/>
      <c r="BAI93" s="538"/>
      <c r="BAJ93" s="538"/>
      <c r="BAK93" s="538"/>
      <c r="BAL93" s="538"/>
      <c r="BAM93" s="538"/>
      <c r="BAN93" s="538"/>
      <c r="BAO93" s="538"/>
      <c r="BAP93" s="538"/>
      <c r="BAQ93" s="538"/>
      <c r="BAR93" s="538"/>
      <c r="BAS93" s="538"/>
      <c r="BAT93" s="538"/>
      <c r="BAU93" s="538"/>
      <c r="BAV93" s="538"/>
      <c r="BAW93" s="538"/>
      <c r="BAX93" s="538"/>
      <c r="BAY93" s="538"/>
      <c r="BAZ93" s="538"/>
      <c r="BBA93" s="538"/>
      <c r="BBB93" s="538"/>
      <c r="BBC93" s="538"/>
      <c r="BBD93" s="538"/>
      <c r="BBE93" s="538"/>
      <c r="BBF93" s="538"/>
      <c r="BBG93" s="538"/>
      <c r="BBH93" s="538"/>
      <c r="BBI93" s="538"/>
      <c r="BBJ93" s="538"/>
      <c r="BBK93" s="538"/>
      <c r="BBL93" s="538"/>
      <c r="BBM93" s="538"/>
      <c r="BBN93" s="538"/>
      <c r="BBO93" s="538"/>
      <c r="BBP93" s="538"/>
      <c r="BBQ93" s="538"/>
      <c r="BBR93" s="538"/>
      <c r="BBS93" s="538"/>
      <c r="BBT93" s="538"/>
      <c r="BBU93" s="538"/>
      <c r="BBV93" s="538"/>
      <c r="BBW93" s="538"/>
      <c r="BBX93" s="538"/>
      <c r="BBY93" s="538"/>
      <c r="BBZ93" s="538"/>
      <c r="BCA93" s="538"/>
      <c r="BCB93" s="538"/>
      <c r="BCC93" s="538"/>
      <c r="BCD93" s="538"/>
      <c r="BCE93" s="538"/>
      <c r="BCF93" s="538"/>
      <c r="BCG93" s="538"/>
      <c r="BCH93" s="538"/>
      <c r="BCI93" s="538"/>
      <c r="BCJ93" s="538"/>
      <c r="BCK93" s="538"/>
      <c r="BCL93" s="538"/>
      <c r="BCM93" s="538"/>
      <c r="BCN93" s="538"/>
      <c r="BCO93" s="538"/>
      <c r="BCP93" s="538"/>
      <c r="BCQ93" s="538"/>
      <c r="BCR93" s="538"/>
      <c r="BCS93" s="538"/>
      <c r="BCT93" s="538"/>
      <c r="BCU93" s="538"/>
      <c r="BCV93" s="538"/>
      <c r="BCW93" s="538"/>
      <c r="BCX93" s="538"/>
      <c r="BCY93" s="538"/>
      <c r="BCZ93" s="538"/>
      <c r="BDA93" s="538"/>
      <c r="BDB93" s="538"/>
      <c r="BDC93" s="538"/>
      <c r="BDD93" s="538"/>
      <c r="BDE93" s="538"/>
      <c r="BDF93" s="538"/>
      <c r="BDG93" s="538"/>
      <c r="BDH93" s="538"/>
      <c r="BDI93" s="538"/>
      <c r="BDJ93" s="538"/>
      <c r="BDK93" s="538"/>
      <c r="BDL93" s="538"/>
      <c r="BDM93" s="538"/>
      <c r="BDN93" s="538"/>
      <c r="BDO93" s="538"/>
      <c r="BDP93" s="538"/>
      <c r="BDQ93" s="538"/>
      <c r="BDR93" s="538"/>
      <c r="BDS93" s="538"/>
      <c r="BDT93" s="538"/>
      <c r="BDU93" s="538"/>
      <c r="BDV93" s="538"/>
      <c r="BDW93" s="538"/>
      <c r="BDX93" s="538"/>
      <c r="BDY93" s="538"/>
      <c r="BDZ93" s="538"/>
      <c r="BEA93" s="538"/>
      <c r="BEB93" s="538"/>
      <c r="BEC93" s="538"/>
      <c r="BED93" s="538"/>
      <c r="BEE93" s="538"/>
      <c r="BEF93" s="538"/>
      <c r="BEG93" s="538"/>
      <c r="BEH93" s="538"/>
      <c r="BEI93" s="538"/>
      <c r="BEJ93" s="538"/>
      <c r="BEK93" s="538"/>
      <c r="BEL93" s="538"/>
      <c r="BEM93" s="538"/>
      <c r="BEN93" s="538"/>
      <c r="BEO93" s="538"/>
      <c r="BEP93" s="538"/>
      <c r="BEQ93" s="538"/>
      <c r="BER93" s="538"/>
      <c r="BES93" s="538"/>
      <c r="BET93" s="538"/>
      <c r="BEU93" s="538"/>
      <c r="BEV93" s="538"/>
      <c r="BEW93" s="538"/>
      <c r="BEX93" s="538"/>
      <c r="BEY93" s="538"/>
      <c r="BEZ93" s="538"/>
      <c r="BFA93" s="538"/>
      <c r="BFB93" s="538"/>
      <c r="BFC93" s="538"/>
      <c r="BFD93" s="538"/>
      <c r="BFE93" s="538"/>
      <c r="BFF93" s="538"/>
      <c r="BFG93" s="538"/>
      <c r="BFH93" s="538"/>
      <c r="BFI93" s="538"/>
      <c r="BFJ93" s="538"/>
      <c r="BFK93" s="538"/>
      <c r="BFL93" s="538"/>
      <c r="BFM93" s="538"/>
      <c r="BFN93" s="538"/>
      <c r="BFO93" s="538"/>
      <c r="BFP93" s="538"/>
      <c r="BFQ93" s="538"/>
      <c r="BFR93" s="538"/>
      <c r="BFS93" s="538"/>
      <c r="BFT93" s="538"/>
      <c r="BFU93" s="538"/>
      <c r="BFV93" s="538"/>
      <c r="BFW93" s="538"/>
      <c r="BFX93" s="538"/>
      <c r="BFY93" s="538"/>
      <c r="BFZ93" s="538"/>
      <c r="BGA93" s="538"/>
      <c r="BGB93" s="538"/>
      <c r="BGC93" s="538"/>
      <c r="BGD93" s="538"/>
      <c r="BGE93" s="538"/>
      <c r="BGF93" s="538"/>
      <c r="BGG93" s="538"/>
      <c r="BGH93" s="538"/>
      <c r="BGI93" s="538"/>
      <c r="BGJ93" s="538"/>
      <c r="BGK93" s="538"/>
      <c r="BGL93" s="538"/>
      <c r="BGM93" s="538"/>
      <c r="BGN93" s="538"/>
      <c r="BGO93" s="538"/>
      <c r="BGP93" s="538"/>
      <c r="BGQ93" s="538"/>
      <c r="BGR93" s="538"/>
      <c r="BGS93" s="538"/>
      <c r="BGT93" s="538"/>
      <c r="BGU93" s="538"/>
      <c r="BGV93" s="538"/>
      <c r="BGW93" s="538"/>
      <c r="BGX93" s="538"/>
      <c r="BGY93" s="538"/>
      <c r="BGZ93" s="538"/>
      <c r="BHA93" s="538"/>
      <c r="BHB93" s="538"/>
      <c r="BHC93" s="538"/>
      <c r="BHD93" s="538"/>
      <c r="BHE93" s="538"/>
      <c r="BHF93" s="538"/>
      <c r="BHG93" s="538"/>
      <c r="BHH93" s="538"/>
      <c r="BHI93" s="538"/>
      <c r="BHJ93" s="538"/>
      <c r="BHK93" s="538"/>
      <c r="BHL93" s="538"/>
      <c r="BHM93" s="538"/>
      <c r="BHN93" s="538"/>
      <c r="BHO93" s="538"/>
      <c r="BHP93" s="538"/>
      <c r="BHQ93" s="538"/>
      <c r="BHR93" s="538"/>
      <c r="BHS93" s="538"/>
      <c r="BHT93" s="538"/>
      <c r="BHU93" s="538"/>
      <c r="BHV93" s="538"/>
      <c r="BHW93" s="538"/>
      <c r="BHX93" s="538"/>
      <c r="BHY93" s="538"/>
      <c r="BHZ93" s="538"/>
      <c r="BIA93" s="538"/>
      <c r="BIB93" s="538"/>
      <c r="BIC93" s="538"/>
      <c r="BID93" s="538"/>
      <c r="BIE93" s="538"/>
      <c r="BIF93" s="538"/>
      <c r="BIG93" s="538"/>
      <c r="BIH93" s="538"/>
      <c r="BII93" s="538"/>
      <c r="BIJ93" s="538"/>
      <c r="BIK93" s="538"/>
      <c r="BIL93" s="538"/>
      <c r="BIM93" s="538"/>
      <c r="BIN93" s="538"/>
      <c r="BIO93" s="538"/>
      <c r="BIP93" s="538"/>
      <c r="BIQ93" s="538"/>
      <c r="BIR93" s="538"/>
      <c r="BIS93" s="538"/>
      <c r="BIT93" s="538"/>
      <c r="BIU93" s="538"/>
      <c r="BIV93" s="538"/>
      <c r="BIW93" s="538"/>
      <c r="BIX93" s="538"/>
      <c r="BIY93" s="538"/>
      <c r="BIZ93" s="538"/>
      <c r="BJA93" s="538"/>
      <c r="BJB93" s="538"/>
      <c r="BJC93" s="538"/>
      <c r="BJD93" s="538"/>
      <c r="BJE93" s="538"/>
      <c r="BJF93" s="538"/>
      <c r="BJG93" s="538"/>
      <c r="BJH93" s="538"/>
      <c r="BJI93" s="538"/>
      <c r="BJJ93" s="538"/>
      <c r="BJK93" s="538"/>
      <c r="BJL93" s="538"/>
      <c r="BJM93" s="538"/>
      <c r="BJN93" s="538"/>
      <c r="BJO93" s="538"/>
      <c r="BJP93" s="538"/>
      <c r="BJQ93" s="538"/>
      <c r="BJR93" s="538"/>
      <c r="BJS93" s="538"/>
      <c r="BJT93" s="538"/>
      <c r="BJU93" s="538"/>
      <c r="BJV93" s="538"/>
      <c r="BJW93" s="538"/>
      <c r="BJX93" s="538"/>
      <c r="BJY93" s="538"/>
      <c r="BJZ93" s="538"/>
      <c r="BKA93" s="538"/>
      <c r="BKB93" s="538"/>
      <c r="BKC93" s="538"/>
      <c r="BKD93" s="538"/>
      <c r="BKE93" s="538"/>
      <c r="BKF93" s="538"/>
      <c r="BKG93" s="538"/>
      <c r="BKH93" s="538"/>
      <c r="BKI93" s="538"/>
      <c r="BKJ93" s="538"/>
      <c r="BKK93" s="538"/>
      <c r="BKL93" s="538"/>
      <c r="BKM93" s="538"/>
      <c r="BKN93" s="538"/>
      <c r="BKO93" s="538"/>
      <c r="BKP93" s="538"/>
      <c r="BKQ93" s="538"/>
      <c r="BKR93" s="538"/>
      <c r="BKS93" s="538"/>
      <c r="BKT93" s="538"/>
      <c r="BKU93" s="538"/>
      <c r="BKV93" s="538"/>
      <c r="BKW93" s="538"/>
      <c r="BKX93" s="538"/>
      <c r="BKY93" s="538"/>
      <c r="BKZ93" s="538"/>
      <c r="BLA93" s="538"/>
      <c r="BLB93" s="538"/>
      <c r="BLC93" s="538"/>
      <c r="BLD93" s="538"/>
      <c r="BLE93" s="538"/>
      <c r="BLF93" s="538"/>
      <c r="BLG93" s="538"/>
      <c r="BLH93" s="538"/>
      <c r="BLI93" s="538"/>
      <c r="BLJ93" s="538"/>
      <c r="BLK93" s="538"/>
      <c r="BLL93" s="538"/>
      <c r="BLM93" s="538"/>
      <c r="BLN93" s="538"/>
      <c r="BLO93" s="538"/>
      <c r="BLP93" s="538"/>
      <c r="BLQ93" s="538"/>
      <c r="BLR93" s="538"/>
      <c r="BLS93" s="538"/>
      <c r="BLT93" s="538"/>
      <c r="BLU93" s="538"/>
      <c r="BLV93" s="538"/>
      <c r="BLW93" s="538"/>
      <c r="BLX93" s="538"/>
      <c r="BLY93" s="538"/>
      <c r="BLZ93" s="538"/>
      <c r="BMA93" s="538"/>
      <c r="BMB93" s="538"/>
      <c r="BMC93" s="538"/>
      <c r="BMD93" s="538"/>
      <c r="BME93" s="538"/>
      <c r="BMF93" s="538"/>
      <c r="BMG93" s="538"/>
      <c r="BMH93" s="538"/>
      <c r="BMI93" s="538"/>
      <c r="BMJ93" s="538"/>
      <c r="BMK93" s="538"/>
      <c r="BML93" s="538"/>
      <c r="BMM93" s="538"/>
      <c r="BMN93" s="538"/>
      <c r="BMO93" s="538"/>
      <c r="BMP93" s="538"/>
      <c r="BMQ93" s="538"/>
      <c r="BMR93" s="538"/>
      <c r="BMS93" s="538"/>
      <c r="BMT93" s="538"/>
      <c r="BMU93" s="538"/>
      <c r="BMV93" s="538"/>
      <c r="BMW93" s="538"/>
      <c r="BMX93" s="538"/>
      <c r="BMY93" s="538"/>
      <c r="BMZ93" s="538"/>
      <c r="BNA93" s="538"/>
      <c r="BNB93" s="538"/>
      <c r="BNC93" s="538"/>
      <c r="BND93" s="538"/>
      <c r="BNE93" s="538"/>
      <c r="BNF93" s="538"/>
      <c r="BNG93" s="538"/>
      <c r="BNH93" s="538"/>
      <c r="BNI93" s="538"/>
      <c r="BNJ93" s="538"/>
      <c r="BNK93" s="538"/>
      <c r="BNL93" s="538"/>
      <c r="BNM93" s="538"/>
      <c r="BNN93" s="538"/>
      <c r="BNO93" s="538"/>
      <c r="BNP93" s="538"/>
      <c r="BNQ93" s="538"/>
      <c r="BNR93" s="538"/>
      <c r="BNS93" s="538"/>
      <c r="BNT93" s="538"/>
      <c r="BNU93" s="538"/>
      <c r="BNV93" s="538"/>
      <c r="BNW93" s="538"/>
      <c r="BNX93" s="538"/>
      <c r="BNY93" s="538"/>
      <c r="BNZ93" s="538"/>
      <c r="BOA93" s="538"/>
      <c r="BOB93" s="538"/>
      <c r="BOC93" s="538"/>
      <c r="BOD93" s="538"/>
      <c r="BOE93" s="538"/>
      <c r="BOF93" s="538"/>
      <c r="BOG93" s="538"/>
      <c r="BOH93" s="538"/>
      <c r="BOI93" s="538"/>
      <c r="BOJ93" s="538"/>
      <c r="BOK93" s="538"/>
      <c r="BOL93" s="538"/>
      <c r="BOM93" s="538"/>
      <c r="BON93" s="538"/>
      <c r="BOO93" s="538"/>
      <c r="BOP93" s="538"/>
      <c r="BOQ93" s="538"/>
      <c r="BOR93" s="538"/>
      <c r="BOS93" s="538"/>
      <c r="BOT93" s="538"/>
      <c r="BOU93" s="538"/>
      <c r="BOV93" s="538"/>
      <c r="BOW93" s="538"/>
      <c r="BOX93" s="538"/>
      <c r="BOY93" s="538"/>
      <c r="BOZ93" s="538"/>
      <c r="BPA93" s="538"/>
      <c r="BPB93" s="538"/>
      <c r="BPC93" s="538"/>
      <c r="BPD93" s="538"/>
      <c r="BPE93" s="538"/>
      <c r="BPF93" s="538"/>
      <c r="BPG93" s="538"/>
      <c r="BPH93" s="538"/>
      <c r="BPI93" s="538"/>
      <c r="BPJ93" s="538"/>
      <c r="BPK93" s="538"/>
      <c r="BPL93" s="538"/>
      <c r="BPM93" s="538"/>
      <c r="BPN93" s="538"/>
      <c r="BPO93" s="538"/>
      <c r="BPP93" s="538"/>
      <c r="BPQ93" s="538"/>
      <c r="BPR93" s="538"/>
      <c r="BPS93" s="538"/>
      <c r="BPT93" s="538"/>
      <c r="BPU93" s="538"/>
      <c r="BPV93" s="538"/>
      <c r="BPW93" s="538"/>
      <c r="BPX93" s="538"/>
      <c r="BPY93" s="538"/>
      <c r="BPZ93" s="538"/>
      <c r="BQA93" s="538"/>
      <c r="BQB93" s="538"/>
      <c r="BQC93" s="538"/>
      <c r="BQD93" s="538"/>
      <c r="BQE93" s="538"/>
      <c r="BQF93" s="538"/>
      <c r="BQG93" s="538"/>
      <c r="BQH93" s="538"/>
      <c r="BQI93" s="538"/>
      <c r="BQJ93" s="538"/>
      <c r="BQK93" s="538"/>
      <c r="BQL93" s="538"/>
      <c r="BQM93" s="538"/>
      <c r="BQN93" s="538"/>
      <c r="BQO93" s="538"/>
      <c r="BQP93" s="538"/>
      <c r="BQQ93" s="538"/>
      <c r="BQR93" s="538"/>
      <c r="BQS93" s="538"/>
      <c r="BQT93" s="538"/>
      <c r="BQU93" s="538"/>
      <c r="BQV93" s="538"/>
      <c r="BQW93" s="538"/>
      <c r="BQX93" s="538"/>
      <c r="BQY93" s="538"/>
      <c r="BQZ93" s="538"/>
      <c r="BRA93" s="538"/>
      <c r="BRB93" s="538"/>
      <c r="BRC93" s="538"/>
      <c r="BRD93" s="538"/>
      <c r="BRE93" s="538"/>
      <c r="BRF93" s="538"/>
      <c r="BRG93" s="538"/>
      <c r="BRH93" s="538"/>
      <c r="BRI93" s="538"/>
      <c r="BRJ93" s="538"/>
      <c r="BRK93" s="538"/>
      <c r="BRL93" s="538"/>
      <c r="BRM93" s="538"/>
      <c r="BRN93" s="538"/>
      <c r="BRO93" s="538"/>
      <c r="BRP93" s="538"/>
      <c r="BRQ93" s="538"/>
      <c r="BRR93" s="538"/>
      <c r="BRS93" s="538"/>
      <c r="BRT93" s="538"/>
      <c r="BRU93" s="538"/>
      <c r="BRV93" s="538"/>
      <c r="BRW93" s="538"/>
      <c r="BRX93" s="538"/>
      <c r="BRY93" s="538"/>
      <c r="BRZ93" s="538"/>
      <c r="BSA93" s="538"/>
      <c r="BSB93" s="538"/>
      <c r="BSC93" s="538"/>
      <c r="BSD93" s="538"/>
      <c r="BSE93" s="538"/>
      <c r="BSF93" s="538"/>
      <c r="BSG93" s="538"/>
      <c r="BSH93" s="538"/>
      <c r="BSI93" s="538"/>
      <c r="BSJ93" s="538"/>
      <c r="BSK93" s="538"/>
      <c r="BSL93" s="538"/>
      <c r="BSM93" s="538"/>
      <c r="BSN93" s="538"/>
      <c r="BSO93" s="538"/>
      <c r="BSP93" s="538"/>
      <c r="BSQ93" s="538"/>
      <c r="BSR93" s="538"/>
      <c r="BSS93" s="538"/>
      <c r="BST93" s="538"/>
      <c r="BSU93" s="538"/>
      <c r="BSV93" s="538"/>
      <c r="BSW93" s="538"/>
      <c r="BSX93" s="538"/>
      <c r="BSY93" s="538"/>
      <c r="BSZ93" s="538"/>
      <c r="BTA93" s="538"/>
      <c r="BTB93" s="538"/>
      <c r="BTC93" s="538"/>
      <c r="BTD93" s="538"/>
      <c r="BTE93" s="538"/>
      <c r="BTF93" s="538"/>
      <c r="BTG93" s="538"/>
      <c r="BTH93" s="538"/>
      <c r="BTI93" s="538"/>
      <c r="BTJ93" s="538"/>
      <c r="BTK93" s="538"/>
      <c r="BTL93" s="538"/>
      <c r="BTM93" s="538"/>
      <c r="BTN93" s="538"/>
      <c r="BTO93" s="538"/>
      <c r="BTP93" s="538"/>
      <c r="BTQ93" s="538"/>
      <c r="BTR93" s="538"/>
      <c r="BTS93" s="538"/>
      <c r="BTT93" s="538"/>
      <c r="BTU93" s="538"/>
      <c r="BTV93" s="538"/>
      <c r="BTW93" s="538"/>
      <c r="BTX93" s="538"/>
      <c r="BTY93" s="538"/>
      <c r="BTZ93" s="538"/>
      <c r="BUA93" s="538"/>
      <c r="BUB93" s="538"/>
      <c r="BUC93" s="538"/>
      <c r="BUD93" s="538"/>
      <c r="BUE93" s="538"/>
      <c r="BUF93" s="538"/>
      <c r="BUG93" s="538"/>
      <c r="BUH93" s="538"/>
      <c r="BUI93" s="538"/>
      <c r="BUJ93" s="538"/>
      <c r="BUK93" s="538"/>
      <c r="BUL93" s="538"/>
      <c r="BUM93" s="538"/>
      <c r="BUN93" s="538"/>
      <c r="BUO93" s="538"/>
      <c r="BUP93" s="538"/>
      <c r="BUQ93" s="538"/>
      <c r="BUR93" s="538"/>
      <c r="BUS93" s="538"/>
      <c r="BUT93" s="538"/>
      <c r="BUU93" s="538"/>
      <c r="BUV93" s="538"/>
      <c r="BUW93" s="538"/>
      <c r="BUX93" s="538"/>
      <c r="BUY93" s="538"/>
      <c r="BUZ93" s="538"/>
      <c r="BVA93" s="538"/>
      <c r="BVB93" s="538"/>
      <c r="BVC93" s="538"/>
      <c r="BVD93" s="538"/>
      <c r="BVE93" s="538"/>
      <c r="BVF93" s="538"/>
      <c r="BVG93" s="538"/>
      <c r="BVH93" s="538"/>
      <c r="BVI93" s="538"/>
      <c r="BVJ93" s="538"/>
      <c r="BVK93" s="538"/>
      <c r="BVL93" s="538"/>
      <c r="BVM93" s="538"/>
      <c r="BVN93" s="538"/>
      <c r="BVO93" s="538"/>
      <c r="BVP93" s="538"/>
      <c r="BVQ93" s="538"/>
      <c r="BVR93" s="538"/>
      <c r="BVS93" s="538"/>
      <c r="BVT93" s="538"/>
      <c r="BVU93" s="538"/>
      <c r="BVV93" s="538"/>
      <c r="BVW93" s="538"/>
      <c r="BVX93" s="538"/>
      <c r="BVY93" s="538"/>
      <c r="BVZ93" s="538"/>
      <c r="BWA93" s="538"/>
      <c r="BWB93" s="538"/>
      <c r="BWC93" s="538"/>
      <c r="BWD93" s="538"/>
      <c r="BWE93" s="538"/>
      <c r="BWF93" s="538"/>
      <c r="BWG93" s="538"/>
      <c r="BWH93" s="538"/>
      <c r="BWI93" s="538"/>
      <c r="BWJ93" s="538"/>
      <c r="BWK93" s="538"/>
      <c r="BWL93" s="538"/>
      <c r="BWM93" s="538"/>
      <c r="BWN93" s="538"/>
      <c r="BWO93" s="538"/>
      <c r="BWP93" s="538"/>
      <c r="BWQ93" s="538"/>
      <c r="BWR93" s="538"/>
      <c r="BWS93" s="538"/>
      <c r="BWT93" s="538"/>
      <c r="BWU93" s="538"/>
      <c r="BWV93" s="538"/>
      <c r="BWW93" s="538"/>
      <c r="BWX93" s="538"/>
      <c r="BWY93" s="538"/>
      <c r="BWZ93" s="538"/>
      <c r="BXA93" s="538"/>
      <c r="BXB93" s="538"/>
      <c r="BXC93" s="538"/>
      <c r="BXD93" s="538"/>
      <c r="BXE93" s="538"/>
      <c r="BXF93" s="538"/>
      <c r="BXG93" s="538"/>
      <c r="BXH93" s="538"/>
      <c r="BXI93" s="538"/>
      <c r="BXJ93" s="538"/>
      <c r="BXK93" s="538"/>
      <c r="BXL93" s="538"/>
      <c r="BXM93" s="538"/>
      <c r="BXN93" s="538"/>
      <c r="BXO93" s="538"/>
      <c r="BXP93" s="538"/>
      <c r="BXQ93" s="538"/>
      <c r="BXR93" s="538"/>
      <c r="BXS93" s="538"/>
      <c r="BXT93" s="538"/>
      <c r="BXU93" s="538"/>
      <c r="BXV93" s="538"/>
      <c r="BXW93" s="538"/>
      <c r="BXX93" s="538"/>
      <c r="BXY93" s="538"/>
      <c r="BXZ93" s="538"/>
      <c r="BYA93" s="538"/>
      <c r="BYB93" s="538"/>
      <c r="BYC93" s="538"/>
      <c r="BYD93" s="538"/>
      <c r="BYE93" s="538"/>
      <c r="BYF93" s="538"/>
      <c r="BYG93" s="538"/>
      <c r="BYH93" s="538"/>
      <c r="BYI93" s="538"/>
      <c r="BYJ93" s="538"/>
      <c r="BYK93" s="538"/>
      <c r="BYL93" s="538"/>
      <c r="BYM93" s="538"/>
      <c r="BYN93" s="538"/>
      <c r="BYO93" s="538"/>
      <c r="BYP93" s="538"/>
      <c r="BYQ93" s="538"/>
      <c r="BYR93" s="538"/>
      <c r="BYS93" s="538"/>
      <c r="BYT93" s="538"/>
      <c r="BYU93" s="538"/>
      <c r="BYV93" s="538"/>
      <c r="BYW93" s="538"/>
      <c r="BYX93" s="538"/>
      <c r="BYY93" s="538"/>
      <c r="BYZ93" s="538"/>
      <c r="BZA93" s="538"/>
      <c r="BZB93" s="538"/>
      <c r="BZC93" s="538"/>
      <c r="BZD93" s="538"/>
      <c r="BZE93" s="538"/>
      <c r="BZF93" s="538"/>
      <c r="BZG93" s="538"/>
      <c r="BZH93" s="538"/>
      <c r="BZI93" s="538"/>
      <c r="BZJ93" s="538"/>
      <c r="BZK93" s="538"/>
      <c r="BZL93" s="538"/>
      <c r="BZM93" s="538"/>
      <c r="BZN93" s="538"/>
      <c r="BZO93" s="538"/>
      <c r="BZP93" s="538"/>
      <c r="BZQ93" s="538"/>
      <c r="BZR93" s="538"/>
      <c r="BZS93" s="538"/>
      <c r="BZT93" s="538"/>
      <c r="BZU93" s="538"/>
      <c r="BZV93" s="538"/>
      <c r="BZW93" s="538"/>
      <c r="BZX93" s="538"/>
      <c r="BZY93" s="538"/>
      <c r="BZZ93" s="538"/>
      <c r="CAA93" s="538"/>
      <c r="CAB93" s="538"/>
      <c r="CAC93" s="538"/>
      <c r="CAD93" s="538"/>
      <c r="CAE93" s="538"/>
      <c r="CAF93" s="538"/>
      <c r="CAG93" s="538"/>
      <c r="CAH93" s="538"/>
      <c r="CAI93" s="538"/>
      <c r="CAJ93" s="538"/>
      <c r="CAK93" s="538"/>
      <c r="CAL93" s="538"/>
      <c r="CAM93" s="538"/>
      <c r="CAN93" s="538"/>
      <c r="CAO93" s="538"/>
      <c r="CAP93" s="538"/>
      <c r="CAQ93" s="538"/>
      <c r="CAR93" s="538"/>
      <c r="CAS93" s="538"/>
      <c r="CAT93" s="538"/>
      <c r="CAU93" s="538"/>
      <c r="CAV93" s="538"/>
      <c r="CAW93" s="538"/>
      <c r="CAX93" s="538"/>
      <c r="CAY93" s="538"/>
      <c r="CAZ93" s="538"/>
      <c r="CBA93" s="538"/>
      <c r="CBB93" s="538"/>
      <c r="CBC93" s="538"/>
      <c r="CBD93" s="538"/>
      <c r="CBE93" s="538"/>
      <c r="CBF93" s="538"/>
      <c r="CBG93" s="538"/>
      <c r="CBH93" s="538"/>
      <c r="CBI93" s="538"/>
      <c r="CBJ93" s="538"/>
      <c r="CBK93" s="538"/>
      <c r="CBL93" s="538"/>
      <c r="CBM93" s="538"/>
      <c r="CBN93" s="538"/>
      <c r="CBO93" s="538"/>
      <c r="CBP93" s="538"/>
      <c r="CBQ93" s="538"/>
      <c r="CBR93" s="538"/>
      <c r="CBS93" s="538"/>
      <c r="CBT93" s="538"/>
      <c r="CBU93" s="538"/>
      <c r="CBV93" s="538"/>
      <c r="CBW93" s="538"/>
      <c r="CBX93" s="538"/>
      <c r="CBY93" s="538"/>
      <c r="CBZ93" s="538"/>
      <c r="CCA93" s="538"/>
      <c r="CCB93" s="538"/>
      <c r="CCC93" s="538"/>
      <c r="CCD93" s="538"/>
      <c r="CCE93" s="538"/>
      <c r="CCF93" s="538"/>
      <c r="CCG93" s="538"/>
      <c r="CCH93" s="538"/>
      <c r="CCI93" s="538"/>
      <c r="CCJ93" s="538"/>
      <c r="CCK93" s="538"/>
      <c r="CCL93" s="538"/>
      <c r="CCM93" s="538"/>
      <c r="CCN93" s="538"/>
      <c r="CCO93" s="538"/>
      <c r="CCP93" s="538"/>
      <c r="CCQ93" s="538"/>
      <c r="CCR93" s="538"/>
      <c r="CCS93" s="538"/>
      <c r="CCT93" s="538"/>
      <c r="CCU93" s="538"/>
      <c r="CCV93" s="538"/>
      <c r="CCW93" s="538"/>
      <c r="CCX93" s="538"/>
      <c r="CCY93" s="538"/>
      <c r="CCZ93" s="538"/>
      <c r="CDA93" s="538"/>
      <c r="CDB93" s="538"/>
      <c r="CDC93" s="538"/>
      <c r="CDD93" s="538"/>
      <c r="CDE93" s="538"/>
      <c r="CDF93" s="538"/>
      <c r="CDG93" s="538"/>
      <c r="CDH93" s="538"/>
      <c r="CDI93" s="538"/>
      <c r="CDJ93" s="538"/>
      <c r="CDK93" s="538"/>
      <c r="CDL93" s="538"/>
      <c r="CDM93" s="538"/>
      <c r="CDN93" s="538"/>
      <c r="CDO93" s="538"/>
      <c r="CDP93" s="538"/>
      <c r="CDQ93" s="538"/>
      <c r="CDR93" s="538"/>
      <c r="CDS93" s="538"/>
      <c r="CDT93" s="538"/>
      <c r="CDU93" s="538"/>
      <c r="CDV93" s="538"/>
      <c r="CDW93" s="538"/>
      <c r="CDX93" s="538"/>
      <c r="CDY93" s="538"/>
      <c r="CDZ93" s="538"/>
      <c r="CEA93" s="538"/>
      <c r="CEB93" s="538"/>
      <c r="CEC93" s="538"/>
      <c r="CED93" s="538"/>
      <c r="CEE93" s="538"/>
      <c r="CEF93" s="538"/>
      <c r="CEG93" s="538"/>
      <c r="CEH93" s="538"/>
      <c r="CEI93" s="538"/>
      <c r="CEJ93" s="538"/>
      <c r="CEK93" s="538"/>
      <c r="CEL93" s="538"/>
      <c r="CEM93" s="538"/>
      <c r="CEN93" s="538"/>
      <c r="CEO93" s="538"/>
      <c r="CEP93" s="538"/>
      <c r="CEQ93" s="538"/>
      <c r="CER93" s="538"/>
      <c r="CES93" s="538"/>
      <c r="CET93" s="538"/>
      <c r="CEU93" s="538"/>
      <c r="CEV93" s="538"/>
      <c r="CEW93" s="538"/>
      <c r="CEX93" s="538"/>
      <c r="CEY93" s="538"/>
      <c r="CEZ93" s="538"/>
      <c r="CFA93" s="538"/>
      <c r="CFB93" s="538"/>
      <c r="CFC93" s="538"/>
      <c r="CFD93" s="538"/>
      <c r="CFE93" s="538"/>
      <c r="CFF93" s="538"/>
      <c r="CFG93" s="538"/>
      <c r="CFH93" s="538"/>
      <c r="CFI93" s="538"/>
      <c r="CFJ93" s="538"/>
      <c r="CFK93" s="538"/>
      <c r="CFL93" s="538"/>
      <c r="CFM93" s="538"/>
      <c r="CFN93" s="538"/>
      <c r="CFO93" s="538"/>
      <c r="CFP93" s="538"/>
      <c r="CFQ93" s="538"/>
      <c r="CFR93" s="538"/>
      <c r="CFS93" s="538"/>
      <c r="CFT93" s="538"/>
      <c r="CFU93" s="538"/>
      <c r="CFV93" s="538"/>
      <c r="CFW93" s="538"/>
      <c r="CFX93" s="538"/>
      <c r="CFY93" s="538"/>
      <c r="CFZ93" s="538"/>
      <c r="CGA93" s="538"/>
      <c r="CGB93" s="538"/>
      <c r="CGC93" s="538"/>
      <c r="CGD93" s="538"/>
      <c r="CGE93" s="538"/>
      <c r="CGF93" s="538"/>
      <c r="CGG93" s="538"/>
      <c r="CGH93" s="538"/>
      <c r="CGI93" s="538"/>
      <c r="CGJ93" s="538"/>
      <c r="CGK93" s="538"/>
      <c r="CGL93" s="538"/>
      <c r="CGM93" s="538"/>
      <c r="CGN93" s="538"/>
      <c r="CGO93" s="538"/>
      <c r="CGP93" s="538"/>
      <c r="CGQ93" s="538"/>
      <c r="CGR93" s="538"/>
      <c r="CGS93" s="538"/>
      <c r="CGT93" s="538"/>
      <c r="CGU93" s="538"/>
      <c r="CGV93" s="538"/>
      <c r="CGW93" s="538"/>
      <c r="CGX93" s="538"/>
      <c r="CGY93" s="538"/>
      <c r="CGZ93" s="538"/>
      <c r="CHA93" s="538"/>
      <c r="CHB93" s="538"/>
      <c r="CHC93" s="538"/>
      <c r="CHD93" s="538"/>
      <c r="CHE93" s="538"/>
      <c r="CHF93" s="538"/>
      <c r="CHG93" s="538"/>
      <c r="CHH93" s="538"/>
      <c r="CHI93" s="538"/>
      <c r="CHJ93" s="538"/>
      <c r="CHK93" s="538"/>
      <c r="CHL93" s="538"/>
      <c r="CHM93" s="538"/>
      <c r="CHN93" s="538"/>
      <c r="CHO93" s="538"/>
      <c r="CHP93" s="538"/>
      <c r="CHQ93" s="538"/>
      <c r="CHR93" s="538"/>
      <c r="CHS93" s="538"/>
      <c r="CHT93" s="538"/>
    </row>
    <row r="94" spans="1:2256" s="539" customFormat="1" ht="13.5" x14ac:dyDescent="0.15">
      <c r="A94" s="734"/>
      <c r="B94" s="734"/>
      <c r="C94" s="881" t="s">
        <v>897</v>
      </c>
      <c r="D94" s="882" t="s">
        <v>896</v>
      </c>
      <c r="E94" s="883" t="s">
        <v>1121</v>
      </c>
      <c r="F94" s="884" t="s">
        <v>893</v>
      </c>
      <c r="G94" s="538"/>
      <c r="H94" s="538"/>
      <c r="I94" s="538"/>
      <c r="J94" s="538"/>
      <c r="K94" s="538"/>
      <c r="L94" s="538"/>
      <c r="M94" s="538"/>
      <c r="N94" s="538"/>
      <c r="O94" s="538"/>
      <c r="P94" s="538"/>
      <c r="Q94" s="538"/>
      <c r="R94" s="538"/>
      <c r="S94" s="538"/>
      <c r="T94" s="538"/>
      <c r="U94" s="538"/>
      <c r="V94" s="538"/>
      <c r="W94" s="538"/>
      <c r="X94" s="538"/>
      <c r="Y94" s="538"/>
      <c r="Z94" s="538"/>
      <c r="AA94" s="538"/>
      <c r="AB94" s="538"/>
      <c r="AC94" s="538"/>
      <c r="AD94" s="538"/>
      <c r="AE94" s="538"/>
      <c r="AF94" s="538"/>
      <c r="AG94" s="538"/>
      <c r="AH94" s="538"/>
      <c r="AI94" s="538"/>
      <c r="AJ94" s="538"/>
      <c r="AK94" s="538"/>
      <c r="AL94" s="538"/>
      <c r="AM94" s="538"/>
      <c r="AN94" s="538"/>
      <c r="AO94" s="538"/>
      <c r="AP94" s="538"/>
      <c r="AQ94" s="538"/>
      <c r="AR94" s="538"/>
      <c r="AS94" s="538"/>
      <c r="AT94" s="538"/>
      <c r="AU94" s="538"/>
      <c r="AV94" s="538"/>
      <c r="AW94" s="538"/>
      <c r="AX94" s="538"/>
      <c r="AY94" s="538"/>
      <c r="AZ94" s="538"/>
      <c r="BA94" s="538"/>
      <c r="BB94" s="538"/>
      <c r="BC94" s="538"/>
      <c r="BD94" s="538"/>
      <c r="BE94" s="538"/>
      <c r="BF94" s="538"/>
      <c r="BG94" s="538"/>
      <c r="BH94" s="538"/>
      <c r="BI94" s="538"/>
      <c r="BJ94" s="538"/>
      <c r="BK94" s="538"/>
      <c r="BL94" s="538"/>
      <c r="BM94" s="538"/>
      <c r="BN94" s="538"/>
      <c r="BO94" s="538"/>
      <c r="BP94" s="538"/>
      <c r="BQ94" s="538"/>
      <c r="BR94" s="538"/>
      <c r="BS94" s="538"/>
      <c r="BT94" s="538"/>
      <c r="BU94" s="538"/>
      <c r="BV94" s="538"/>
      <c r="BW94" s="538"/>
      <c r="BX94" s="538"/>
      <c r="BY94" s="538"/>
      <c r="BZ94" s="538"/>
      <c r="CA94" s="538"/>
      <c r="CB94" s="538"/>
      <c r="CC94" s="538"/>
      <c r="CD94" s="538"/>
      <c r="CE94" s="538"/>
      <c r="CF94" s="538"/>
      <c r="CG94" s="538"/>
      <c r="CH94" s="538"/>
      <c r="CI94" s="538"/>
      <c r="CJ94" s="538"/>
      <c r="CK94" s="538"/>
      <c r="CL94" s="538"/>
      <c r="CM94" s="538"/>
      <c r="CN94" s="538"/>
      <c r="CO94" s="538"/>
      <c r="CP94" s="538"/>
      <c r="CQ94" s="538"/>
      <c r="CR94" s="538"/>
      <c r="CS94" s="538"/>
      <c r="CT94" s="538"/>
      <c r="CU94" s="538"/>
      <c r="CV94" s="538"/>
      <c r="CW94" s="538"/>
      <c r="CX94" s="538"/>
      <c r="CY94" s="538"/>
      <c r="CZ94" s="538"/>
      <c r="DA94" s="538"/>
      <c r="DB94" s="538"/>
      <c r="DC94" s="538"/>
      <c r="DD94" s="538"/>
      <c r="DE94" s="538"/>
      <c r="DF94" s="538"/>
      <c r="DG94" s="538"/>
      <c r="DH94" s="538"/>
      <c r="DI94" s="538"/>
      <c r="DJ94" s="538"/>
      <c r="DK94" s="538"/>
      <c r="DL94" s="538"/>
      <c r="DM94" s="538"/>
      <c r="DN94" s="538"/>
      <c r="DO94" s="538"/>
      <c r="DP94" s="538"/>
      <c r="DQ94" s="538"/>
      <c r="DR94" s="538"/>
      <c r="DS94" s="538"/>
      <c r="DT94" s="538"/>
      <c r="DU94" s="538"/>
      <c r="DV94" s="538"/>
      <c r="DW94" s="538"/>
      <c r="DX94" s="538"/>
      <c r="DY94" s="538"/>
      <c r="DZ94" s="538"/>
      <c r="EA94" s="538"/>
      <c r="EB94" s="538"/>
      <c r="EC94" s="538"/>
      <c r="ED94" s="538"/>
      <c r="EE94" s="538"/>
      <c r="EF94" s="538"/>
      <c r="EG94" s="538"/>
      <c r="EH94" s="538"/>
      <c r="EI94" s="538"/>
      <c r="EJ94" s="538"/>
      <c r="EK94" s="538"/>
      <c r="EL94" s="538"/>
      <c r="EM94" s="538"/>
      <c r="EN94" s="538"/>
      <c r="EO94" s="538"/>
      <c r="EP94" s="538"/>
      <c r="EQ94" s="538"/>
      <c r="ER94" s="538"/>
      <c r="ES94" s="538"/>
      <c r="ET94" s="538"/>
      <c r="EU94" s="538"/>
      <c r="EV94" s="538"/>
      <c r="EW94" s="538"/>
      <c r="EX94" s="538"/>
      <c r="EY94" s="538"/>
      <c r="EZ94" s="538"/>
      <c r="FA94" s="538"/>
      <c r="FB94" s="538"/>
      <c r="FC94" s="538"/>
      <c r="FD94" s="538"/>
      <c r="FE94" s="538"/>
      <c r="FF94" s="538"/>
      <c r="FG94" s="538"/>
      <c r="FH94" s="538"/>
      <c r="FI94" s="538"/>
      <c r="FJ94" s="538"/>
      <c r="FK94" s="538"/>
      <c r="FL94" s="538"/>
      <c r="FM94" s="538"/>
      <c r="FN94" s="538"/>
      <c r="FO94" s="538"/>
      <c r="FP94" s="538"/>
      <c r="FQ94" s="538"/>
      <c r="FR94" s="538"/>
      <c r="FS94" s="538"/>
      <c r="FT94" s="538"/>
      <c r="FU94" s="538"/>
      <c r="FV94" s="538"/>
      <c r="FW94" s="538"/>
      <c r="FX94" s="538"/>
      <c r="FY94" s="538"/>
      <c r="FZ94" s="538"/>
      <c r="GA94" s="538"/>
      <c r="GB94" s="538"/>
      <c r="GC94" s="538"/>
      <c r="GD94" s="538"/>
      <c r="GE94" s="538"/>
      <c r="GF94" s="538"/>
      <c r="GG94" s="538"/>
      <c r="GH94" s="538"/>
      <c r="GI94" s="538"/>
      <c r="GJ94" s="538"/>
      <c r="GK94" s="538"/>
      <c r="GL94" s="538"/>
      <c r="GM94" s="538"/>
      <c r="GN94" s="538"/>
      <c r="GO94" s="538"/>
      <c r="GP94" s="538"/>
      <c r="GQ94" s="538"/>
      <c r="GR94" s="538"/>
      <c r="GS94" s="538"/>
      <c r="GT94" s="538"/>
      <c r="GU94" s="538"/>
      <c r="GV94" s="538"/>
      <c r="GW94" s="538"/>
      <c r="GX94" s="538"/>
      <c r="GY94" s="538"/>
      <c r="GZ94" s="538"/>
      <c r="HA94" s="538"/>
      <c r="HB94" s="538"/>
      <c r="HC94" s="538"/>
      <c r="HD94" s="538"/>
      <c r="HE94" s="538"/>
      <c r="HF94" s="538"/>
      <c r="HG94" s="538"/>
      <c r="HH94" s="538"/>
      <c r="HI94" s="538"/>
      <c r="HJ94" s="538"/>
      <c r="HK94" s="538"/>
      <c r="HL94" s="538"/>
      <c r="HM94" s="538"/>
      <c r="HN94" s="538"/>
      <c r="HO94" s="538"/>
      <c r="HP94" s="538"/>
      <c r="HQ94" s="538"/>
      <c r="HR94" s="538"/>
      <c r="HS94" s="538"/>
      <c r="HT94" s="538"/>
      <c r="HU94" s="538"/>
      <c r="HV94" s="538"/>
      <c r="HW94" s="538"/>
      <c r="HX94" s="538"/>
      <c r="HY94" s="538"/>
      <c r="HZ94" s="538"/>
      <c r="IA94" s="538"/>
      <c r="IB94" s="538"/>
      <c r="IC94" s="538"/>
      <c r="ID94" s="538"/>
      <c r="IE94" s="538"/>
      <c r="IF94" s="538"/>
      <c r="IG94" s="538"/>
      <c r="IH94" s="538"/>
      <c r="II94" s="538"/>
      <c r="IJ94" s="538"/>
      <c r="IK94" s="538"/>
      <c r="IL94" s="538"/>
      <c r="IM94" s="538"/>
      <c r="IN94" s="538"/>
      <c r="IO94" s="538"/>
      <c r="IP94" s="538"/>
      <c r="IQ94" s="538"/>
      <c r="IR94" s="538"/>
      <c r="IS94" s="538"/>
      <c r="IT94" s="538"/>
      <c r="IU94" s="538"/>
      <c r="IV94" s="538"/>
      <c r="IW94" s="538"/>
      <c r="IX94" s="538"/>
      <c r="IY94" s="538"/>
      <c r="IZ94" s="538"/>
      <c r="JA94" s="538"/>
      <c r="JB94" s="538"/>
      <c r="JC94" s="538"/>
      <c r="JD94" s="538"/>
      <c r="JE94" s="538"/>
      <c r="JF94" s="538"/>
      <c r="JG94" s="538"/>
      <c r="JH94" s="538"/>
      <c r="JI94" s="538"/>
      <c r="JJ94" s="538"/>
      <c r="JK94" s="538"/>
      <c r="JL94" s="538"/>
      <c r="JM94" s="538"/>
      <c r="JN94" s="538"/>
      <c r="JO94" s="538"/>
      <c r="JP94" s="538"/>
      <c r="JQ94" s="538"/>
      <c r="JR94" s="538"/>
      <c r="JS94" s="538"/>
      <c r="JT94" s="538"/>
      <c r="JU94" s="538"/>
      <c r="JV94" s="538"/>
      <c r="JW94" s="538"/>
      <c r="JX94" s="538"/>
      <c r="JY94" s="538"/>
      <c r="JZ94" s="538"/>
      <c r="KA94" s="538"/>
      <c r="KB94" s="538"/>
      <c r="KC94" s="538"/>
      <c r="KD94" s="538"/>
      <c r="KE94" s="538"/>
      <c r="KF94" s="538"/>
      <c r="KG94" s="538"/>
      <c r="KH94" s="538"/>
      <c r="KI94" s="538"/>
      <c r="KJ94" s="538"/>
      <c r="KK94" s="538"/>
      <c r="KL94" s="538"/>
      <c r="KM94" s="538"/>
      <c r="KN94" s="538"/>
      <c r="KO94" s="538"/>
      <c r="KP94" s="538"/>
      <c r="KQ94" s="538"/>
      <c r="KR94" s="538"/>
      <c r="KS94" s="538"/>
      <c r="KT94" s="538"/>
      <c r="KU94" s="538"/>
      <c r="KV94" s="538"/>
      <c r="KW94" s="538"/>
      <c r="KX94" s="538"/>
      <c r="KY94" s="538"/>
      <c r="KZ94" s="538"/>
      <c r="LA94" s="538"/>
      <c r="LB94" s="538"/>
      <c r="LC94" s="538"/>
      <c r="LD94" s="538"/>
      <c r="LE94" s="538"/>
      <c r="LF94" s="538"/>
      <c r="LG94" s="538"/>
      <c r="LH94" s="538"/>
      <c r="LI94" s="538"/>
      <c r="LJ94" s="538"/>
      <c r="LK94" s="538"/>
      <c r="LL94" s="538"/>
      <c r="LM94" s="538"/>
      <c r="LN94" s="538"/>
      <c r="LO94" s="538"/>
      <c r="LP94" s="538"/>
      <c r="LQ94" s="538"/>
      <c r="LR94" s="538"/>
      <c r="LS94" s="538"/>
      <c r="LT94" s="538"/>
      <c r="LU94" s="538"/>
      <c r="LV94" s="538"/>
      <c r="LW94" s="538"/>
      <c r="LX94" s="538"/>
      <c r="LY94" s="538"/>
      <c r="LZ94" s="538"/>
      <c r="MA94" s="538"/>
      <c r="MB94" s="538"/>
      <c r="MC94" s="538"/>
      <c r="MD94" s="538"/>
      <c r="ME94" s="538"/>
      <c r="MF94" s="538"/>
      <c r="MG94" s="538"/>
      <c r="MH94" s="538"/>
      <c r="MI94" s="538"/>
      <c r="MJ94" s="538"/>
      <c r="MK94" s="538"/>
      <c r="ML94" s="538"/>
      <c r="MM94" s="538"/>
      <c r="MN94" s="538"/>
      <c r="MO94" s="538"/>
      <c r="MP94" s="538"/>
      <c r="MQ94" s="538"/>
      <c r="MR94" s="538"/>
      <c r="MS94" s="538"/>
      <c r="MT94" s="538"/>
      <c r="MU94" s="538"/>
      <c r="MV94" s="538"/>
      <c r="MW94" s="538"/>
      <c r="MX94" s="538"/>
      <c r="MY94" s="538"/>
      <c r="MZ94" s="538"/>
      <c r="NA94" s="538"/>
      <c r="NB94" s="538"/>
      <c r="NC94" s="538"/>
      <c r="ND94" s="538"/>
      <c r="NE94" s="538"/>
      <c r="NF94" s="538"/>
      <c r="NG94" s="538"/>
      <c r="NH94" s="538"/>
      <c r="NI94" s="538"/>
      <c r="NJ94" s="538"/>
      <c r="NK94" s="538"/>
      <c r="NL94" s="538"/>
      <c r="NM94" s="538"/>
      <c r="NN94" s="538"/>
      <c r="NO94" s="538"/>
      <c r="NP94" s="538"/>
      <c r="NQ94" s="538"/>
      <c r="NR94" s="538"/>
      <c r="NS94" s="538"/>
      <c r="NT94" s="538"/>
      <c r="NU94" s="538"/>
      <c r="NV94" s="538"/>
      <c r="NW94" s="538"/>
      <c r="NX94" s="538"/>
      <c r="NY94" s="538"/>
      <c r="NZ94" s="538"/>
      <c r="OA94" s="538"/>
      <c r="OB94" s="538"/>
      <c r="OC94" s="538"/>
      <c r="OD94" s="538"/>
      <c r="OE94" s="538"/>
      <c r="OF94" s="538"/>
      <c r="OG94" s="538"/>
      <c r="OH94" s="538"/>
      <c r="OI94" s="538"/>
      <c r="OJ94" s="538"/>
      <c r="OK94" s="538"/>
      <c r="OL94" s="538"/>
      <c r="OM94" s="538"/>
      <c r="ON94" s="538"/>
      <c r="OO94" s="538"/>
      <c r="OP94" s="538"/>
      <c r="OQ94" s="538"/>
      <c r="OR94" s="538"/>
      <c r="OS94" s="538"/>
      <c r="OT94" s="538"/>
      <c r="OU94" s="538"/>
      <c r="OV94" s="538"/>
      <c r="OW94" s="538"/>
      <c r="OX94" s="538"/>
      <c r="OY94" s="538"/>
      <c r="OZ94" s="538"/>
      <c r="PA94" s="538"/>
      <c r="PB94" s="538"/>
      <c r="PC94" s="538"/>
      <c r="PD94" s="538"/>
      <c r="PE94" s="538"/>
      <c r="PF94" s="538"/>
      <c r="PG94" s="538"/>
      <c r="PH94" s="538"/>
      <c r="PI94" s="538"/>
      <c r="PJ94" s="538"/>
      <c r="PK94" s="538"/>
      <c r="PL94" s="538"/>
      <c r="PM94" s="538"/>
      <c r="PN94" s="538"/>
      <c r="PO94" s="538"/>
      <c r="PP94" s="538"/>
      <c r="PQ94" s="538"/>
      <c r="PR94" s="538"/>
      <c r="PS94" s="538"/>
      <c r="PT94" s="538"/>
      <c r="PU94" s="538"/>
      <c r="PV94" s="538"/>
      <c r="PW94" s="538"/>
      <c r="PX94" s="538"/>
      <c r="PY94" s="538"/>
      <c r="PZ94" s="538"/>
      <c r="QA94" s="538"/>
      <c r="QB94" s="538"/>
      <c r="QC94" s="538"/>
      <c r="QD94" s="538"/>
      <c r="QE94" s="538"/>
      <c r="QF94" s="538"/>
      <c r="QG94" s="538"/>
      <c r="QH94" s="538"/>
      <c r="QI94" s="538"/>
      <c r="QJ94" s="538"/>
      <c r="QK94" s="538"/>
      <c r="QL94" s="538"/>
      <c r="QM94" s="538"/>
      <c r="QN94" s="538"/>
      <c r="QO94" s="538"/>
      <c r="QP94" s="538"/>
      <c r="QQ94" s="538"/>
      <c r="QR94" s="538"/>
      <c r="QS94" s="538"/>
      <c r="QT94" s="538"/>
      <c r="QU94" s="538"/>
      <c r="QV94" s="538"/>
      <c r="QW94" s="538"/>
      <c r="QX94" s="538"/>
      <c r="QY94" s="538"/>
      <c r="QZ94" s="538"/>
      <c r="RA94" s="538"/>
      <c r="RB94" s="538"/>
      <c r="RC94" s="538"/>
      <c r="RD94" s="538"/>
      <c r="RE94" s="538"/>
      <c r="RF94" s="538"/>
      <c r="RG94" s="538"/>
      <c r="RH94" s="538"/>
      <c r="RI94" s="538"/>
      <c r="RJ94" s="538"/>
      <c r="RK94" s="538"/>
      <c r="RL94" s="538"/>
      <c r="RM94" s="538"/>
      <c r="RN94" s="538"/>
      <c r="RO94" s="538"/>
      <c r="RP94" s="538"/>
      <c r="RQ94" s="538"/>
      <c r="RR94" s="538"/>
      <c r="RS94" s="538"/>
      <c r="RT94" s="538"/>
      <c r="RU94" s="538"/>
      <c r="RV94" s="538"/>
      <c r="RW94" s="538"/>
      <c r="RX94" s="538"/>
      <c r="RY94" s="538"/>
      <c r="RZ94" s="538"/>
      <c r="SA94" s="538"/>
      <c r="SB94" s="538"/>
      <c r="SC94" s="538"/>
      <c r="SD94" s="538"/>
      <c r="SE94" s="538"/>
      <c r="SF94" s="538"/>
      <c r="SG94" s="538"/>
      <c r="SH94" s="538"/>
      <c r="SI94" s="538"/>
      <c r="SJ94" s="538"/>
      <c r="SK94" s="538"/>
      <c r="SL94" s="538"/>
      <c r="SM94" s="538"/>
      <c r="SN94" s="538"/>
      <c r="SO94" s="538"/>
      <c r="SP94" s="538"/>
      <c r="SQ94" s="538"/>
      <c r="SR94" s="538"/>
      <c r="SS94" s="538"/>
      <c r="ST94" s="538"/>
      <c r="SU94" s="538"/>
      <c r="SV94" s="538"/>
      <c r="SW94" s="538"/>
      <c r="SX94" s="538"/>
      <c r="SY94" s="538"/>
      <c r="SZ94" s="538"/>
      <c r="TA94" s="538"/>
      <c r="TB94" s="538"/>
      <c r="TC94" s="538"/>
      <c r="TD94" s="538"/>
      <c r="TE94" s="538"/>
      <c r="TF94" s="538"/>
      <c r="TG94" s="538"/>
      <c r="TH94" s="538"/>
      <c r="TI94" s="538"/>
      <c r="TJ94" s="538"/>
      <c r="TK94" s="538"/>
      <c r="TL94" s="538"/>
      <c r="TM94" s="538"/>
      <c r="TN94" s="538"/>
      <c r="TO94" s="538"/>
      <c r="TP94" s="538"/>
      <c r="TQ94" s="538"/>
      <c r="TR94" s="538"/>
      <c r="TS94" s="538"/>
      <c r="TT94" s="538"/>
      <c r="TU94" s="538"/>
      <c r="TV94" s="538"/>
      <c r="TW94" s="538"/>
      <c r="TX94" s="538"/>
      <c r="TY94" s="538"/>
      <c r="TZ94" s="538"/>
      <c r="UA94" s="538"/>
      <c r="UB94" s="538"/>
      <c r="UC94" s="538"/>
      <c r="UD94" s="538"/>
      <c r="UE94" s="538"/>
      <c r="UF94" s="538"/>
      <c r="UG94" s="538"/>
      <c r="UH94" s="538"/>
      <c r="UI94" s="538"/>
      <c r="UJ94" s="538"/>
      <c r="UK94" s="538"/>
      <c r="UL94" s="538"/>
      <c r="UM94" s="538"/>
      <c r="UN94" s="538"/>
      <c r="UO94" s="538"/>
      <c r="UP94" s="538"/>
      <c r="UQ94" s="538"/>
      <c r="UR94" s="538"/>
      <c r="US94" s="538"/>
      <c r="UT94" s="538"/>
      <c r="UU94" s="538"/>
      <c r="UV94" s="538"/>
      <c r="UW94" s="538"/>
      <c r="UX94" s="538"/>
      <c r="UY94" s="538"/>
      <c r="UZ94" s="538"/>
      <c r="VA94" s="538"/>
      <c r="VB94" s="538"/>
      <c r="VC94" s="538"/>
      <c r="VD94" s="538"/>
      <c r="VE94" s="538"/>
      <c r="VF94" s="538"/>
      <c r="VG94" s="538"/>
      <c r="VH94" s="538"/>
      <c r="VI94" s="538"/>
      <c r="VJ94" s="538"/>
      <c r="VK94" s="538"/>
      <c r="VL94" s="538"/>
      <c r="VM94" s="538"/>
      <c r="VN94" s="538"/>
      <c r="VO94" s="538"/>
      <c r="VP94" s="538"/>
      <c r="VQ94" s="538"/>
      <c r="VR94" s="538"/>
      <c r="VS94" s="538"/>
      <c r="VT94" s="538"/>
      <c r="VU94" s="538"/>
      <c r="VV94" s="538"/>
      <c r="VW94" s="538"/>
      <c r="VX94" s="538"/>
      <c r="VY94" s="538"/>
      <c r="VZ94" s="538"/>
      <c r="WA94" s="538"/>
      <c r="WB94" s="538"/>
      <c r="WC94" s="538"/>
      <c r="WD94" s="538"/>
      <c r="WE94" s="538"/>
      <c r="WF94" s="538"/>
      <c r="WG94" s="538"/>
      <c r="WH94" s="538"/>
      <c r="WI94" s="538"/>
      <c r="WJ94" s="538"/>
      <c r="WK94" s="538"/>
      <c r="WL94" s="538"/>
      <c r="WM94" s="538"/>
      <c r="WN94" s="538"/>
      <c r="WO94" s="538"/>
      <c r="WP94" s="538"/>
      <c r="WQ94" s="538"/>
      <c r="WR94" s="538"/>
      <c r="WS94" s="538"/>
      <c r="WT94" s="538"/>
      <c r="WU94" s="538"/>
      <c r="WV94" s="538"/>
      <c r="WW94" s="538"/>
      <c r="WX94" s="538"/>
      <c r="WY94" s="538"/>
      <c r="WZ94" s="538"/>
      <c r="XA94" s="538"/>
      <c r="XB94" s="538"/>
      <c r="XC94" s="538"/>
      <c r="XD94" s="538"/>
      <c r="XE94" s="538"/>
      <c r="XF94" s="538"/>
      <c r="XG94" s="538"/>
      <c r="XH94" s="538"/>
      <c r="XI94" s="538"/>
      <c r="XJ94" s="538"/>
      <c r="XK94" s="538"/>
      <c r="XL94" s="538"/>
      <c r="XM94" s="538"/>
      <c r="XN94" s="538"/>
      <c r="XO94" s="538"/>
      <c r="XP94" s="538"/>
      <c r="XQ94" s="538"/>
      <c r="XR94" s="538"/>
      <c r="XS94" s="538"/>
      <c r="XT94" s="538"/>
      <c r="XU94" s="538"/>
      <c r="XV94" s="538"/>
      <c r="XW94" s="538"/>
      <c r="XX94" s="538"/>
      <c r="XY94" s="538"/>
      <c r="XZ94" s="538"/>
      <c r="YA94" s="538"/>
      <c r="YB94" s="538"/>
      <c r="YC94" s="538"/>
      <c r="YD94" s="538"/>
      <c r="YE94" s="538"/>
      <c r="YF94" s="538"/>
      <c r="YG94" s="538"/>
      <c r="YH94" s="538"/>
      <c r="YI94" s="538"/>
      <c r="YJ94" s="538"/>
      <c r="YK94" s="538"/>
      <c r="YL94" s="538"/>
      <c r="YM94" s="538"/>
      <c r="YN94" s="538"/>
      <c r="YO94" s="538"/>
      <c r="YP94" s="538"/>
      <c r="YQ94" s="538"/>
      <c r="YR94" s="538"/>
      <c r="YS94" s="538"/>
      <c r="YT94" s="538"/>
      <c r="YU94" s="538"/>
      <c r="YV94" s="538"/>
      <c r="YW94" s="538"/>
      <c r="YX94" s="538"/>
      <c r="YY94" s="538"/>
      <c r="YZ94" s="538"/>
      <c r="ZA94" s="538"/>
      <c r="ZB94" s="538"/>
      <c r="ZC94" s="538"/>
      <c r="ZD94" s="538"/>
      <c r="ZE94" s="538"/>
      <c r="ZF94" s="538"/>
      <c r="ZG94" s="538"/>
      <c r="ZH94" s="538"/>
      <c r="ZI94" s="538"/>
      <c r="ZJ94" s="538"/>
      <c r="ZK94" s="538"/>
      <c r="ZL94" s="538"/>
      <c r="ZM94" s="538"/>
      <c r="ZN94" s="538"/>
      <c r="ZO94" s="538"/>
      <c r="ZP94" s="538"/>
      <c r="ZQ94" s="538"/>
      <c r="ZR94" s="538"/>
      <c r="ZS94" s="538"/>
      <c r="ZT94" s="538"/>
      <c r="ZU94" s="538"/>
      <c r="ZV94" s="538"/>
      <c r="ZW94" s="538"/>
      <c r="ZX94" s="538"/>
      <c r="ZY94" s="538"/>
      <c r="ZZ94" s="538"/>
      <c r="AAA94" s="538"/>
      <c r="AAB94" s="538"/>
      <c r="AAC94" s="538"/>
      <c r="AAD94" s="538"/>
      <c r="AAE94" s="538"/>
      <c r="AAF94" s="538"/>
      <c r="AAG94" s="538"/>
      <c r="AAH94" s="538"/>
      <c r="AAI94" s="538"/>
      <c r="AAJ94" s="538"/>
      <c r="AAK94" s="538"/>
      <c r="AAL94" s="538"/>
      <c r="AAM94" s="538"/>
      <c r="AAN94" s="538"/>
      <c r="AAO94" s="538"/>
      <c r="AAP94" s="538"/>
      <c r="AAQ94" s="538"/>
      <c r="AAR94" s="538"/>
      <c r="AAS94" s="538"/>
      <c r="AAT94" s="538"/>
      <c r="AAU94" s="538"/>
      <c r="AAV94" s="538"/>
      <c r="AAW94" s="538"/>
      <c r="AAX94" s="538"/>
      <c r="AAY94" s="538"/>
      <c r="AAZ94" s="538"/>
      <c r="ABA94" s="538"/>
      <c r="ABB94" s="538"/>
      <c r="ABC94" s="538"/>
      <c r="ABD94" s="538"/>
      <c r="ABE94" s="538"/>
      <c r="ABF94" s="538"/>
      <c r="ABG94" s="538"/>
      <c r="ABH94" s="538"/>
      <c r="ABI94" s="538"/>
      <c r="ABJ94" s="538"/>
      <c r="ABK94" s="538"/>
      <c r="ABL94" s="538"/>
      <c r="ABM94" s="538"/>
      <c r="ABN94" s="538"/>
      <c r="ABO94" s="538"/>
      <c r="ABP94" s="538"/>
      <c r="ABQ94" s="538"/>
      <c r="ABR94" s="538"/>
      <c r="ABS94" s="538"/>
      <c r="ABT94" s="538"/>
      <c r="ABU94" s="538"/>
      <c r="ABV94" s="538"/>
      <c r="ABW94" s="538"/>
      <c r="ABX94" s="538"/>
      <c r="ABY94" s="538"/>
      <c r="ABZ94" s="538"/>
      <c r="ACA94" s="538"/>
      <c r="ACB94" s="538"/>
      <c r="ACC94" s="538"/>
      <c r="ACD94" s="538"/>
      <c r="ACE94" s="538"/>
      <c r="ACF94" s="538"/>
      <c r="ACG94" s="538"/>
      <c r="ACH94" s="538"/>
      <c r="ACI94" s="538"/>
      <c r="ACJ94" s="538"/>
      <c r="ACK94" s="538"/>
      <c r="ACL94" s="538"/>
      <c r="ACM94" s="538"/>
      <c r="ACN94" s="538"/>
      <c r="ACO94" s="538"/>
      <c r="ACP94" s="538"/>
      <c r="ACQ94" s="538"/>
      <c r="ACR94" s="538"/>
      <c r="ACS94" s="538"/>
      <c r="ACT94" s="538"/>
      <c r="ACU94" s="538"/>
      <c r="ACV94" s="538"/>
      <c r="ACW94" s="538"/>
      <c r="ACX94" s="538"/>
      <c r="ACY94" s="538"/>
      <c r="ACZ94" s="538"/>
      <c r="ADA94" s="538"/>
      <c r="ADB94" s="538"/>
      <c r="ADC94" s="538"/>
      <c r="ADD94" s="538"/>
      <c r="ADE94" s="538"/>
      <c r="ADF94" s="538"/>
      <c r="ADG94" s="538"/>
      <c r="ADH94" s="538"/>
      <c r="ADI94" s="538"/>
      <c r="ADJ94" s="538"/>
      <c r="ADK94" s="538"/>
      <c r="ADL94" s="538"/>
      <c r="ADM94" s="538"/>
      <c r="ADN94" s="538"/>
      <c r="ADO94" s="538"/>
      <c r="ADP94" s="538"/>
      <c r="ADQ94" s="538"/>
      <c r="ADR94" s="538"/>
      <c r="ADS94" s="538"/>
      <c r="ADT94" s="538"/>
      <c r="ADU94" s="538"/>
      <c r="ADV94" s="538"/>
      <c r="ADW94" s="538"/>
      <c r="ADX94" s="538"/>
      <c r="ADY94" s="538"/>
      <c r="ADZ94" s="538"/>
      <c r="AEA94" s="538"/>
      <c r="AEB94" s="538"/>
      <c r="AEC94" s="538"/>
      <c r="AED94" s="538"/>
      <c r="AEE94" s="538"/>
      <c r="AEF94" s="538"/>
      <c r="AEG94" s="538"/>
      <c r="AEH94" s="538"/>
      <c r="AEI94" s="538"/>
      <c r="AEJ94" s="538"/>
      <c r="AEK94" s="538"/>
      <c r="AEL94" s="538"/>
      <c r="AEM94" s="538"/>
      <c r="AEN94" s="538"/>
      <c r="AEO94" s="538"/>
      <c r="AEP94" s="538"/>
      <c r="AEQ94" s="538"/>
      <c r="AER94" s="538"/>
      <c r="AES94" s="538"/>
      <c r="AET94" s="538"/>
      <c r="AEU94" s="538"/>
      <c r="AEV94" s="538"/>
      <c r="AEW94" s="538"/>
      <c r="AEX94" s="538"/>
      <c r="AEY94" s="538"/>
      <c r="AEZ94" s="538"/>
      <c r="AFA94" s="538"/>
      <c r="AFB94" s="538"/>
      <c r="AFC94" s="538"/>
      <c r="AFD94" s="538"/>
      <c r="AFE94" s="538"/>
      <c r="AFF94" s="538"/>
      <c r="AFG94" s="538"/>
      <c r="AFH94" s="538"/>
      <c r="AFI94" s="538"/>
      <c r="AFJ94" s="538"/>
      <c r="AFK94" s="538"/>
      <c r="AFL94" s="538"/>
      <c r="AFM94" s="538"/>
      <c r="AFN94" s="538"/>
      <c r="AFO94" s="538"/>
      <c r="AFP94" s="538"/>
      <c r="AFQ94" s="538"/>
      <c r="AFR94" s="538"/>
      <c r="AFS94" s="538"/>
      <c r="AFT94" s="538"/>
      <c r="AFU94" s="538"/>
      <c r="AFV94" s="538"/>
      <c r="AFW94" s="538"/>
      <c r="AFX94" s="538"/>
      <c r="AFY94" s="538"/>
      <c r="AFZ94" s="538"/>
      <c r="AGA94" s="538"/>
      <c r="AGB94" s="538"/>
      <c r="AGC94" s="538"/>
      <c r="AGD94" s="538"/>
      <c r="AGE94" s="538"/>
      <c r="AGF94" s="538"/>
      <c r="AGG94" s="538"/>
      <c r="AGH94" s="538"/>
      <c r="AGI94" s="538"/>
      <c r="AGJ94" s="538"/>
      <c r="AGK94" s="538"/>
      <c r="AGL94" s="538"/>
      <c r="AGM94" s="538"/>
      <c r="AGN94" s="538"/>
      <c r="AGO94" s="538"/>
      <c r="AGP94" s="538"/>
      <c r="AGQ94" s="538"/>
      <c r="AGR94" s="538"/>
      <c r="AGS94" s="538"/>
      <c r="AGT94" s="538"/>
      <c r="AGU94" s="538"/>
      <c r="AGV94" s="538"/>
      <c r="AGW94" s="538"/>
      <c r="AGX94" s="538"/>
      <c r="AGY94" s="538"/>
      <c r="AGZ94" s="538"/>
      <c r="AHA94" s="538"/>
      <c r="AHB94" s="538"/>
      <c r="AHC94" s="538"/>
      <c r="AHD94" s="538"/>
      <c r="AHE94" s="538"/>
      <c r="AHF94" s="538"/>
      <c r="AHG94" s="538"/>
      <c r="AHH94" s="538"/>
      <c r="AHI94" s="538"/>
      <c r="AHJ94" s="538"/>
      <c r="AHK94" s="538"/>
      <c r="AHL94" s="538"/>
      <c r="AHM94" s="538"/>
      <c r="AHN94" s="538"/>
      <c r="AHO94" s="538"/>
      <c r="AHP94" s="538"/>
      <c r="AHQ94" s="538"/>
      <c r="AHR94" s="538"/>
      <c r="AHS94" s="538"/>
      <c r="AHT94" s="538"/>
      <c r="AHU94" s="538"/>
      <c r="AHV94" s="538"/>
      <c r="AHW94" s="538"/>
      <c r="AHX94" s="538"/>
      <c r="AHY94" s="538"/>
      <c r="AHZ94" s="538"/>
      <c r="AIA94" s="538"/>
      <c r="AIB94" s="538"/>
      <c r="AIC94" s="538"/>
      <c r="AID94" s="538"/>
      <c r="AIE94" s="538"/>
      <c r="AIF94" s="538"/>
      <c r="AIG94" s="538"/>
      <c r="AIH94" s="538"/>
      <c r="AII94" s="538"/>
      <c r="AIJ94" s="538"/>
      <c r="AIK94" s="538"/>
      <c r="AIL94" s="538"/>
      <c r="AIM94" s="538"/>
      <c r="AIN94" s="538"/>
      <c r="AIO94" s="538"/>
      <c r="AIP94" s="538"/>
      <c r="AIQ94" s="538"/>
      <c r="AIR94" s="538"/>
      <c r="AIS94" s="538"/>
      <c r="AIT94" s="538"/>
      <c r="AIU94" s="538"/>
      <c r="AIV94" s="538"/>
      <c r="AIW94" s="538"/>
      <c r="AIX94" s="538"/>
      <c r="AIY94" s="538"/>
      <c r="AIZ94" s="538"/>
      <c r="AJA94" s="538"/>
      <c r="AJB94" s="538"/>
      <c r="AJC94" s="538"/>
      <c r="AJD94" s="538"/>
      <c r="AJE94" s="538"/>
      <c r="AJF94" s="538"/>
      <c r="AJG94" s="538"/>
      <c r="AJH94" s="538"/>
      <c r="AJI94" s="538"/>
      <c r="AJJ94" s="538"/>
      <c r="AJK94" s="538"/>
      <c r="AJL94" s="538"/>
      <c r="AJM94" s="538"/>
      <c r="AJN94" s="538"/>
      <c r="AJO94" s="538"/>
      <c r="AJP94" s="538"/>
      <c r="AJQ94" s="538"/>
      <c r="AJR94" s="538"/>
      <c r="AJS94" s="538"/>
      <c r="AJT94" s="538"/>
      <c r="AJU94" s="538"/>
      <c r="AJV94" s="538"/>
      <c r="AJW94" s="538"/>
      <c r="AJX94" s="538"/>
      <c r="AJY94" s="538"/>
      <c r="AJZ94" s="538"/>
      <c r="AKA94" s="538"/>
      <c r="AKB94" s="538"/>
      <c r="AKC94" s="538"/>
      <c r="AKD94" s="538"/>
      <c r="AKE94" s="538"/>
      <c r="AKF94" s="538"/>
      <c r="AKG94" s="538"/>
      <c r="AKH94" s="538"/>
      <c r="AKI94" s="538"/>
      <c r="AKJ94" s="538"/>
      <c r="AKK94" s="538"/>
      <c r="AKL94" s="538"/>
      <c r="AKM94" s="538"/>
      <c r="AKN94" s="538"/>
      <c r="AKO94" s="538"/>
      <c r="AKP94" s="538"/>
      <c r="AKQ94" s="538"/>
      <c r="AKR94" s="538"/>
      <c r="AKS94" s="538"/>
      <c r="AKT94" s="538"/>
      <c r="AKU94" s="538"/>
      <c r="AKV94" s="538"/>
      <c r="AKW94" s="538"/>
      <c r="AKX94" s="538"/>
      <c r="AKY94" s="538"/>
      <c r="AKZ94" s="538"/>
      <c r="ALA94" s="538"/>
      <c r="ALB94" s="538"/>
      <c r="ALC94" s="538"/>
      <c r="ALD94" s="538"/>
      <c r="ALE94" s="538"/>
      <c r="ALF94" s="538"/>
      <c r="ALG94" s="538"/>
      <c r="ALH94" s="538"/>
      <c r="ALI94" s="538"/>
      <c r="ALJ94" s="538"/>
      <c r="ALK94" s="538"/>
      <c r="ALL94" s="538"/>
      <c r="ALM94" s="538"/>
      <c r="ALN94" s="538"/>
      <c r="ALO94" s="538"/>
      <c r="ALP94" s="538"/>
      <c r="ALQ94" s="538"/>
      <c r="ALR94" s="538"/>
      <c r="ALS94" s="538"/>
      <c r="ALT94" s="538"/>
      <c r="ALU94" s="538"/>
      <c r="ALV94" s="538"/>
      <c r="ALW94" s="538"/>
      <c r="ALX94" s="538"/>
      <c r="ALY94" s="538"/>
      <c r="ALZ94" s="538"/>
      <c r="AMA94" s="538"/>
      <c r="AMB94" s="538"/>
      <c r="AMC94" s="538"/>
      <c r="AMD94" s="538"/>
      <c r="AME94" s="538"/>
      <c r="AMF94" s="538"/>
      <c r="AMG94" s="538"/>
      <c r="AMH94" s="538"/>
      <c r="AMI94" s="538"/>
      <c r="AMJ94" s="538"/>
      <c r="AMK94" s="538"/>
      <c r="AML94" s="538"/>
      <c r="AMM94" s="538"/>
      <c r="AMN94" s="538"/>
      <c r="AMO94" s="538"/>
      <c r="AMP94" s="538"/>
      <c r="AMQ94" s="538"/>
      <c r="AMR94" s="538"/>
      <c r="AMS94" s="538"/>
      <c r="AMT94" s="538"/>
      <c r="AMU94" s="538"/>
      <c r="AMV94" s="538"/>
      <c r="AMW94" s="538"/>
      <c r="AMX94" s="538"/>
      <c r="AMY94" s="538"/>
      <c r="AMZ94" s="538"/>
      <c r="ANA94" s="538"/>
      <c r="ANB94" s="538"/>
      <c r="ANC94" s="538"/>
      <c r="AND94" s="538"/>
      <c r="ANE94" s="538"/>
      <c r="ANF94" s="538"/>
      <c r="ANG94" s="538"/>
      <c r="ANH94" s="538"/>
      <c r="ANI94" s="538"/>
      <c r="ANJ94" s="538"/>
      <c r="ANK94" s="538"/>
      <c r="ANL94" s="538"/>
      <c r="ANM94" s="538"/>
      <c r="ANN94" s="538"/>
      <c r="ANO94" s="538"/>
      <c r="ANP94" s="538"/>
      <c r="ANQ94" s="538"/>
      <c r="ANR94" s="538"/>
      <c r="ANS94" s="538"/>
      <c r="ANT94" s="538"/>
      <c r="ANU94" s="538"/>
      <c r="ANV94" s="538"/>
      <c r="ANW94" s="538"/>
      <c r="ANX94" s="538"/>
      <c r="ANY94" s="538"/>
      <c r="ANZ94" s="538"/>
      <c r="AOA94" s="538"/>
      <c r="AOB94" s="538"/>
      <c r="AOC94" s="538"/>
      <c r="AOD94" s="538"/>
      <c r="AOE94" s="538"/>
      <c r="AOF94" s="538"/>
      <c r="AOG94" s="538"/>
      <c r="AOH94" s="538"/>
      <c r="AOI94" s="538"/>
      <c r="AOJ94" s="538"/>
      <c r="AOK94" s="538"/>
      <c r="AOL94" s="538"/>
      <c r="AOM94" s="538"/>
      <c r="AON94" s="538"/>
      <c r="AOO94" s="538"/>
      <c r="AOP94" s="538"/>
      <c r="AOQ94" s="538"/>
      <c r="AOR94" s="538"/>
      <c r="AOS94" s="538"/>
      <c r="AOT94" s="538"/>
      <c r="AOU94" s="538"/>
      <c r="AOV94" s="538"/>
      <c r="AOW94" s="538"/>
      <c r="AOX94" s="538"/>
      <c r="AOY94" s="538"/>
      <c r="AOZ94" s="538"/>
      <c r="APA94" s="538"/>
      <c r="APB94" s="538"/>
      <c r="APC94" s="538"/>
      <c r="APD94" s="538"/>
      <c r="APE94" s="538"/>
      <c r="APF94" s="538"/>
      <c r="APG94" s="538"/>
      <c r="APH94" s="538"/>
      <c r="API94" s="538"/>
      <c r="APJ94" s="538"/>
      <c r="APK94" s="538"/>
      <c r="APL94" s="538"/>
      <c r="APM94" s="538"/>
      <c r="APN94" s="538"/>
      <c r="APO94" s="538"/>
      <c r="APP94" s="538"/>
      <c r="APQ94" s="538"/>
      <c r="APR94" s="538"/>
      <c r="APS94" s="538"/>
      <c r="APT94" s="538"/>
      <c r="APU94" s="538"/>
      <c r="APV94" s="538"/>
      <c r="APW94" s="538"/>
      <c r="APX94" s="538"/>
      <c r="APY94" s="538"/>
      <c r="APZ94" s="538"/>
      <c r="AQA94" s="538"/>
      <c r="AQB94" s="538"/>
      <c r="AQC94" s="538"/>
      <c r="AQD94" s="538"/>
      <c r="AQE94" s="538"/>
      <c r="AQF94" s="538"/>
      <c r="AQG94" s="538"/>
      <c r="AQH94" s="538"/>
      <c r="AQI94" s="538"/>
      <c r="AQJ94" s="538"/>
      <c r="AQK94" s="538"/>
      <c r="AQL94" s="538"/>
      <c r="AQM94" s="538"/>
      <c r="AQN94" s="538"/>
      <c r="AQO94" s="538"/>
      <c r="AQP94" s="538"/>
      <c r="AQQ94" s="538"/>
      <c r="AQR94" s="538"/>
      <c r="AQS94" s="538"/>
      <c r="AQT94" s="538"/>
      <c r="AQU94" s="538"/>
      <c r="AQV94" s="538"/>
      <c r="AQW94" s="538"/>
      <c r="AQX94" s="538"/>
      <c r="AQY94" s="538"/>
      <c r="AQZ94" s="538"/>
      <c r="ARA94" s="538"/>
      <c r="ARB94" s="538"/>
      <c r="ARC94" s="538"/>
      <c r="ARD94" s="538"/>
      <c r="ARE94" s="538"/>
      <c r="ARF94" s="538"/>
      <c r="ARG94" s="538"/>
      <c r="ARH94" s="538"/>
      <c r="ARI94" s="538"/>
      <c r="ARJ94" s="538"/>
      <c r="ARK94" s="538"/>
      <c r="ARL94" s="538"/>
      <c r="ARM94" s="538"/>
      <c r="ARN94" s="538"/>
      <c r="ARO94" s="538"/>
      <c r="ARP94" s="538"/>
      <c r="ARQ94" s="538"/>
      <c r="ARR94" s="538"/>
      <c r="ARS94" s="538"/>
      <c r="ART94" s="538"/>
      <c r="ARU94" s="538"/>
      <c r="ARV94" s="538"/>
      <c r="ARW94" s="538"/>
      <c r="ARX94" s="538"/>
      <c r="ARY94" s="538"/>
      <c r="ARZ94" s="538"/>
      <c r="ASA94" s="538"/>
      <c r="ASB94" s="538"/>
      <c r="ASC94" s="538"/>
      <c r="ASD94" s="538"/>
      <c r="ASE94" s="538"/>
      <c r="ASF94" s="538"/>
      <c r="ASG94" s="538"/>
      <c r="ASH94" s="538"/>
      <c r="ASI94" s="538"/>
      <c r="ASJ94" s="538"/>
      <c r="ASK94" s="538"/>
      <c r="ASL94" s="538"/>
      <c r="ASM94" s="538"/>
      <c r="ASN94" s="538"/>
      <c r="ASO94" s="538"/>
      <c r="ASP94" s="538"/>
      <c r="ASQ94" s="538"/>
      <c r="ASR94" s="538"/>
      <c r="ASS94" s="538"/>
      <c r="AST94" s="538"/>
      <c r="ASU94" s="538"/>
      <c r="ASV94" s="538"/>
      <c r="ASW94" s="538"/>
      <c r="ASX94" s="538"/>
      <c r="ASY94" s="538"/>
      <c r="ASZ94" s="538"/>
      <c r="ATA94" s="538"/>
      <c r="ATB94" s="538"/>
      <c r="ATC94" s="538"/>
      <c r="ATD94" s="538"/>
      <c r="ATE94" s="538"/>
      <c r="ATF94" s="538"/>
      <c r="ATG94" s="538"/>
      <c r="ATH94" s="538"/>
      <c r="ATI94" s="538"/>
      <c r="ATJ94" s="538"/>
      <c r="ATK94" s="538"/>
      <c r="ATL94" s="538"/>
      <c r="ATM94" s="538"/>
      <c r="ATN94" s="538"/>
      <c r="ATO94" s="538"/>
      <c r="ATP94" s="538"/>
      <c r="ATQ94" s="538"/>
      <c r="ATR94" s="538"/>
      <c r="ATS94" s="538"/>
      <c r="ATT94" s="538"/>
      <c r="ATU94" s="538"/>
      <c r="ATV94" s="538"/>
      <c r="ATW94" s="538"/>
      <c r="ATX94" s="538"/>
      <c r="ATY94" s="538"/>
      <c r="ATZ94" s="538"/>
      <c r="AUA94" s="538"/>
      <c r="AUB94" s="538"/>
      <c r="AUC94" s="538"/>
      <c r="AUD94" s="538"/>
      <c r="AUE94" s="538"/>
      <c r="AUF94" s="538"/>
      <c r="AUG94" s="538"/>
      <c r="AUH94" s="538"/>
      <c r="AUI94" s="538"/>
      <c r="AUJ94" s="538"/>
      <c r="AUK94" s="538"/>
      <c r="AUL94" s="538"/>
      <c r="AUM94" s="538"/>
      <c r="AUN94" s="538"/>
      <c r="AUO94" s="538"/>
      <c r="AUP94" s="538"/>
      <c r="AUQ94" s="538"/>
      <c r="AUR94" s="538"/>
      <c r="AUS94" s="538"/>
      <c r="AUT94" s="538"/>
      <c r="AUU94" s="538"/>
      <c r="AUV94" s="538"/>
      <c r="AUW94" s="538"/>
      <c r="AUX94" s="538"/>
      <c r="AUY94" s="538"/>
      <c r="AUZ94" s="538"/>
      <c r="AVA94" s="538"/>
      <c r="AVB94" s="538"/>
      <c r="AVC94" s="538"/>
      <c r="AVD94" s="538"/>
      <c r="AVE94" s="538"/>
      <c r="AVF94" s="538"/>
      <c r="AVG94" s="538"/>
      <c r="AVH94" s="538"/>
      <c r="AVI94" s="538"/>
      <c r="AVJ94" s="538"/>
      <c r="AVK94" s="538"/>
      <c r="AVL94" s="538"/>
      <c r="AVM94" s="538"/>
      <c r="AVN94" s="538"/>
      <c r="AVO94" s="538"/>
      <c r="AVP94" s="538"/>
      <c r="AVQ94" s="538"/>
      <c r="AVR94" s="538"/>
      <c r="AVS94" s="538"/>
      <c r="AVT94" s="538"/>
      <c r="AVU94" s="538"/>
      <c r="AVV94" s="538"/>
      <c r="AVW94" s="538"/>
      <c r="AVX94" s="538"/>
      <c r="AVY94" s="538"/>
      <c r="AVZ94" s="538"/>
      <c r="AWA94" s="538"/>
      <c r="AWB94" s="538"/>
      <c r="AWC94" s="538"/>
      <c r="AWD94" s="538"/>
      <c r="AWE94" s="538"/>
      <c r="AWF94" s="538"/>
      <c r="AWG94" s="538"/>
      <c r="AWH94" s="538"/>
      <c r="AWI94" s="538"/>
      <c r="AWJ94" s="538"/>
      <c r="AWK94" s="538"/>
      <c r="AWL94" s="538"/>
      <c r="AWM94" s="538"/>
      <c r="AWN94" s="538"/>
      <c r="AWO94" s="538"/>
      <c r="AWP94" s="538"/>
      <c r="AWQ94" s="538"/>
      <c r="AWR94" s="538"/>
      <c r="AWS94" s="538"/>
      <c r="AWT94" s="538"/>
      <c r="AWU94" s="538"/>
      <c r="AWV94" s="538"/>
      <c r="AWW94" s="538"/>
      <c r="AWX94" s="538"/>
      <c r="AWY94" s="538"/>
      <c r="AWZ94" s="538"/>
      <c r="AXA94" s="538"/>
      <c r="AXB94" s="538"/>
      <c r="AXC94" s="538"/>
      <c r="AXD94" s="538"/>
      <c r="AXE94" s="538"/>
      <c r="AXF94" s="538"/>
      <c r="AXG94" s="538"/>
      <c r="AXH94" s="538"/>
      <c r="AXI94" s="538"/>
      <c r="AXJ94" s="538"/>
      <c r="AXK94" s="538"/>
      <c r="AXL94" s="538"/>
      <c r="AXM94" s="538"/>
      <c r="AXN94" s="538"/>
      <c r="AXO94" s="538"/>
      <c r="AXP94" s="538"/>
      <c r="AXQ94" s="538"/>
      <c r="AXR94" s="538"/>
      <c r="AXS94" s="538"/>
      <c r="AXT94" s="538"/>
      <c r="AXU94" s="538"/>
      <c r="AXV94" s="538"/>
      <c r="AXW94" s="538"/>
      <c r="AXX94" s="538"/>
      <c r="AXY94" s="538"/>
      <c r="AXZ94" s="538"/>
      <c r="AYA94" s="538"/>
      <c r="AYB94" s="538"/>
      <c r="AYC94" s="538"/>
      <c r="AYD94" s="538"/>
      <c r="AYE94" s="538"/>
      <c r="AYF94" s="538"/>
      <c r="AYG94" s="538"/>
      <c r="AYH94" s="538"/>
      <c r="AYI94" s="538"/>
      <c r="AYJ94" s="538"/>
      <c r="AYK94" s="538"/>
      <c r="AYL94" s="538"/>
      <c r="AYM94" s="538"/>
      <c r="AYN94" s="538"/>
      <c r="AYO94" s="538"/>
      <c r="AYP94" s="538"/>
      <c r="AYQ94" s="538"/>
      <c r="AYR94" s="538"/>
      <c r="AYS94" s="538"/>
      <c r="AYT94" s="538"/>
      <c r="AYU94" s="538"/>
      <c r="AYV94" s="538"/>
      <c r="AYW94" s="538"/>
      <c r="AYX94" s="538"/>
      <c r="AYY94" s="538"/>
      <c r="AYZ94" s="538"/>
      <c r="AZA94" s="538"/>
      <c r="AZB94" s="538"/>
      <c r="AZC94" s="538"/>
      <c r="AZD94" s="538"/>
      <c r="AZE94" s="538"/>
      <c r="AZF94" s="538"/>
      <c r="AZG94" s="538"/>
      <c r="AZH94" s="538"/>
      <c r="AZI94" s="538"/>
      <c r="AZJ94" s="538"/>
      <c r="AZK94" s="538"/>
      <c r="AZL94" s="538"/>
      <c r="AZM94" s="538"/>
      <c r="AZN94" s="538"/>
      <c r="AZO94" s="538"/>
      <c r="AZP94" s="538"/>
      <c r="AZQ94" s="538"/>
      <c r="AZR94" s="538"/>
      <c r="AZS94" s="538"/>
      <c r="AZT94" s="538"/>
      <c r="AZU94" s="538"/>
      <c r="AZV94" s="538"/>
      <c r="AZW94" s="538"/>
      <c r="AZX94" s="538"/>
      <c r="AZY94" s="538"/>
      <c r="AZZ94" s="538"/>
      <c r="BAA94" s="538"/>
      <c r="BAB94" s="538"/>
      <c r="BAC94" s="538"/>
      <c r="BAD94" s="538"/>
      <c r="BAE94" s="538"/>
      <c r="BAF94" s="538"/>
      <c r="BAG94" s="538"/>
      <c r="BAH94" s="538"/>
      <c r="BAI94" s="538"/>
      <c r="BAJ94" s="538"/>
      <c r="BAK94" s="538"/>
      <c r="BAL94" s="538"/>
      <c r="BAM94" s="538"/>
      <c r="BAN94" s="538"/>
      <c r="BAO94" s="538"/>
      <c r="BAP94" s="538"/>
      <c r="BAQ94" s="538"/>
      <c r="BAR94" s="538"/>
      <c r="BAS94" s="538"/>
      <c r="BAT94" s="538"/>
      <c r="BAU94" s="538"/>
      <c r="BAV94" s="538"/>
      <c r="BAW94" s="538"/>
      <c r="BAX94" s="538"/>
      <c r="BAY94" s="538"/>
      <c r="BAZ94" s="538"/>
      <c r="BBA94" s="538"/>
      <c r="BBB94" s="538"/>
      <c r="BBC94" s="538"/>
      <c r="BBD94" s="538"/>
      <c r="BBE94" s="538"/>
      <c r="BBF94" s="538"/>
      <c r="BBG94" s="538"/>
      <c r="BBH94" s="538"/>
      <c r="BBI94" s="538"/>
      <c r="BBJ94" s="538"/>
      <c r="BBK94" s="538"/>
      <c r="BBL94" s="538"/>
      <c r="BBM94" s="538"/>
      <c r="BBN94" s="538"/>
      <c r="BBO94" s="538"/>
      <c r="BBP94" s="538"/>
      <c r="BBQ94" s="538"/>
      <c r="BBR94" s="538"/>
      <c r="BBS94" s="538"/>
      <c r="BBT94" s="538"/>
      <c r="BBU94" s="538"/>
      <c r="BBV94" s="538"/>
      <c r="BBW94" s="538"/>
      <c r="BBX94" s="538"/>
      <c r="BBY94" s="538"/>
      <c r="BBZ94" s="538"/>
      <c r="BCA94" s="538"/>
      <c r="BCB94" s="538"/>
      <c r="BCC94" s="538"/>
      <c r="BCD94" s="538"/>
      <c r="BCE94" s="538"/>
      <c r="BCF94" s="538"/>
      <c r="BCG94" s="538"/>
      <c r="BCH94" s="538"/>
      <c r="BCI94" s="538"/>
      <c r="BCJ94" s="538"/>
      <c r="BCK94" s="538"/>
      <c r="BCL94" s="538"/>
      <c r="BCM94" s="538"/>
      <c r="BCN94" s="538"/>
      <c r="BCO94" s="538"/>
      <c r="BCP94" s="538"/>
      <c r="BCQ94" s="538"/>
      <c r="BCR94" s="538"/>
      <c r="BCS94" s="538"/>
      <c r="BCT94" s="538"/>
      <c r="BCU94" s="538"/>
      <c r="BCV94" s="538"/>
      <c r="BCW94" s="538"/>
      <c r="BCX94" s="538"/>
      <c r="BCY94" s="538"/>
      <c r="BCZ94" s="538"/>
      <c r="BDA94" s="538"/>
      <c r="BDB94" s="538"/>
      <c r="BDC94" s="538"/>
      <c r="BDD94" s="538"/>
      <c r="BDE94" s="538"/>
      <c r="BDF94" s="538"/>
      <c r="BDG94" s="538"/>
      <c r="BDH94" s="538"/>
      <c r="BDI94" s="538"/>
      <c r="BDJ94" s="538"/>
      <c r="BDK94" s="538"/>
      <c r="BDL94" s="538"/>
      <c r="BDM94" s="538"/>
      <c r="BDN94" s="538"/>
      <c r="BDO94" s="538"/>
      <c r="BDP94" s="538"/>
      <c r="BDQ94" s="538"/>
      <c r="BDR94" s="538"/>
      <c r="BDS94" s="538"/>
      <c r="BDT94" s="538"/>
      <c r="BDU94" s="538"/>
      <c r="BDV94" s="538"/>
      <c r="BDW94" s="538"/>
      <c r="BDX94" s="538"/>
      <c r="BDY94" s="538"/>
      <c r="BDZ94" s="538"/>
      <c r="BEA94" s="538"/>
      <c r="BEB94" s="538"/>
      <c r="BEC94" s="538"/>
      <c r="BED94" s="538"/>
      <c r="BEE94" s="538"/>
      <c r="BEF94" s="538"/>
      <c r="BEG94" s="538"/>
      <c r="BEH94" s="538"/>
      <c r="BEI94" s="538"/>
      <c r="BEJ94" s="538"/>
      <c r="BEK94" s="538"/>
      <c r="BEL94" s="538"/>
      <c r="BEM94" s="538"/>
      <c r="BEN94" s="538"/>
      <c r="BEO94" s="538"/>
      <c r="BEP94" s="538"/>
      <c r="BEQ94" s="538"/>
      <c r="BER94" s="538"/>
      <c r="BES94" s="538"/>
      <c r="BET94" s="538"/>
      <c r="BEU94" s="538"/>
      <c r="BEV94" s="538"/>
      <c r="BEW94" s="538"/>
      <c r="BEX94" s="538"/>
      <c r="BEY94" s="538"/>
      <c r="BEZ94" s="538"/>
      <c r="BFA94" s="538"/>
      <c r="BFB94" s="538"/>
      <c r="BFC94" s="538"/>
      <c r="BFD94" s="538"/>
      <c r="BFE94" s="538"/>
      <c r="BFF94" s="538"/>
      <c r="BFG94" s="538"/>
      <c r="BFH94" s="538"/>
      <c r="BFI94" s="538"/>
      <c r="BFJ94" s="538"/>
      <c r="BFK94" s="538"/>
      <c r="BFL94" s="538"/>
      <c r="BFM94" s="538"/>
      <c r="BFN94" s="538"/>
      <c r="BFO94" s="538"/>
      <c r="BFP94" s="538"/>
      <c r="BFQ94" s="538"/>
      <c r="BFR94" s="538"/>
      <c r="BFS94" s="538"/>
      <c r="BFT94" s="538"/>
      <c r="BFU94" s="538"/>
      <c r="BFV94" s="538"/>
      <c r="BFW94" s="538"/>
      <c r="BFX94" s="538"/>
      <c r="BFY94" s="538"/>
      <c r="BFZ94" s="538"/>
      <c r="BGA94" s="538"/>
      <c r="BGB94" s="538"/>
      <c r="BGC94" s="538"/>
      <c r="BGD94" s="538"/>
      <c r="BGE94" s="538"/>
      <c r="BGF94" s="538"/>
      <c r="BGG94" s="538"/>
      <c r="BGH94" s="538"/>
      <c r="BGI94" s="538"/>
      <c r="BGJ94" s="538"/>
      <c r="BGK94" s="538"/>
      <c r="BGL94" s="538"/>
      <c r="BGM94" s="538"/>
      <c r="BGN94" s="538"/>
      <c r="BGO94" s="538"/>
      <c r="BGP94" s="538"/>
      <c r="BGQ94" s="538"/>
      <c r="BGR94" s="538"/>
      <c r="BGS94" s="538"/>
      <c r="BGT94" s="538"/>
      <c r="BGU94" s="538"/>
      <c r="BGV94" s="538"/>
      <c r="BGW94" s="538"/>
      <c r="BGX94" s="538"/>
      <c r="BGY94" s="538"/>
      <c r="BGZ94" s="538"/>
      <c r="BHA94" s="538"/>
      <c r="BHB94" s="538"/>
      <c r="BHC94" s="538"/>
      <c r="BHD94" s="538"/>
      <c r="BHE94" s="538"/>
      <c r="BHF94" s="538"/>
      <c r="BHG94" s="538"/>
      <c r="BHH94" s="538"/>
      <c r="BHI94" s="538"/>
      <c r="BHJ94" s="538"/>
      <c r="BHK94" s="538"/>
      <c r="BHL94" s="538"/>
      <c r="BHM94" s="538"/>
      <c r="BHN94" s="538"/>
      <c r="BHO94" s="538"/>
      <c r="BHP94" s="538"/>
      <c r="BHQ94" s="538"/>
      <c r="BHR94" s="538"/>
      <c r="BHS94" s="538"/>
      <c r="BHT94" s="538"/>
      <c r="BHU94" s="538"/>
      <c r="BHV94" s="538"/>
      <c r="BHW94" s="538"/>
      <c r="BHX94" s="538"/>
      <c r="BHY94" s="538"/>
      <c r="BHZ94" s="538"/>
      <c r="BIA94" s="538"/>
      <c r="BIB94" s="538"/>
      <c r="BIC94" s="538"/>
      <c r="BID94" s="538"/>
      <c r="BIE94" s="538"/>
      <c r="BIF94" s="538"/>
      <c r="BIG94" s="538"/>
      <c r="BIH94" s="538"/>
      <c r="BII94" s="538"/>
      <c r="BIJ94" s="538"/>
      <c r="BIK94" s="538"/>
      <c r="BIL94" s="538"/>
      <c r="BIM94" s="538"/>
      <c r="BIN94" s="538"/>
      <c r="BIO94" s="538"/>
      <c r="BIP94" s="538"/>
      <c r="BIQ94" s="538"/>
      <c r="BIR94" s="538"/>
      <c r="BIS94" s="538"/>
      <c r="BIT94" s="538"/>
      <c r="BIU94" s="538"/>
      <c r="BIV94" s="538"/>
      <c r="BIW94" s="538"/>
      <c r="BIX94" s="538"/>
      <c r="BIY94" s="538"/>
      <c r="BIZ94" s="538"/>
      <c r="BJA94" s="538"/>
      <c r="BJB94" s="538"/>
      <c r="BJC94" s="538"/>
      <c r="BJD94" s="538"/>
      <c r="BJE94" s="538"/>
      <c r="BJF94" s="538"/>
      <c r="BJG94" s="538"/>
      <c r="BJH94" s="538"/>
      <c r="BJI94" s="538"/>
      <c r="BJJ94" s="538"/>
      <c r="BJK94" s="538"/>
      <c r="BJL94" s="538"/>
      <c r="BJM94" s="538"/>
      <c r="BJN94" s="538"/>
      <c r="BJO94" s="538"/>
      <c r="BJP94" s="538"/>
      <c r="BJQ94" s="538"/>
      <c r="BJR94" s="538"/>
      <c r="BJS94" s="538"/>
      <c r="BJT94" s="538"/>
      <c r="BJU94" s="538"/>
      <c r="BJV94" s="538"/>
      <c r="BJW94" s="538"/>
      <c r="BJX94" s="538"/>
      <c r="BJY94" s="538"/>
      <c r="BJZ94" s="538"/>
      <c r="BKA94" s="538"/>
      <c r="BKB94" s="538"/>
      <c r="BKC94" s="538"/>
      <c r="BKD94" s="538"/>
      <c r="BKE94" s="538"/>
      <c r="BKF94" s="538"/>
      <c r="BKG94" s="538"/>
      <c r="BKH94" s="538"/>
      <c r="BKI94" s="538"/>
      <c r="BKJ94" s="538"/>
      <c r="BKK94" s="538"/>
      <c r="BKL94" s="538"/>
      <c r="BKM94" s="538"/>
      <c r="BKN94" s="538"/>
      <c r="BKO94" s="538"/>
      <c r="BKP94" s="538"/>
      <c r="BKQ94" s="538"/>
      <c r="BKR94" s="538"/>
      <c r="BKS94" s="538"/>
      <c r="BKT94" s="538"/>
      <c r="BKU94" s="538"/>
      <c r="BKV94" s="538"/>
      <c r="BKW94" s="538"/>
      <c r="BKX94" s="538"/>
      <c r="BKY94" s="538"/>
      <c r="BKZ94" s="538"/>
      <c r="BLA94" s="538"/>
      <c r="BLB94" s="538"/>
      <c r="BLC94" s="538"/>
      <c r="BLD94" s="538"/>
      <c r="BLE94" s="538"/>
      <c r="BLF94" s="538"/>
      <c r="BLG94" s="538"/>
      <c r="BLH94" s="538"/>
      <c r="BLI94" s="538"/>
      <c r="BLJ94" s="538"/>
      <c r="BLK94" s="538"/>
      <c r="BLL94" s="538"/>
      <c r="BLM94" s="538"/>
      <c r="BLN94" s="538"/>
      <c r="BLO94" s="538"/>
      <c r="BLP94" s="538"/>
      <c r="BLQ94" s="538"/>
      <c r="BLR94" s="538"/>
      <c r="BLS94" s="538"/>
      <c r="BLT94" s="538"/>
      <c r="BLU94" s="538"/>
      <c r="BLV94" s="538"/>
      <c r="BLW94" s="538"/>
      <c r="BLX94" s="538"/>
      <c r="BLY94" s="538"/>
      <c r="BLZ94" s="538"/>
      <c r="BMA94" s="538"/>
      <c r="BMB94" s="538"/>
      <c r="BMC94" s="538"/>
      <c r="BMD94" s="538"/>
      <c r="BME94" s="538"/>
      <c r="BMF94" s="538"/>
      <c r="BMG94" s="538"/>
      <c r="BMH94" s="538"/>
      <c r="BMI94" s="538"/>
      <c r="BMJ94" s="538"/>
      <c r="BMK94" s="538"/>
      <c r="BML94" s="538"/>
      <c r="BMM94" s="538"/>
      <c r="BMN94" s="538"/>
      <c r="BMO94" s="538"/>
      <c r="BMP94" s="538"/>
      <c r="BMQ94" s="538"/>
      <c r="BMR94" s="538"/>
      <c r="BMS94" s="538"/>
      <c r="BMT94" s="538"/>
      <c r="BMU94" s="538"/>
      <c r="BMV94" s="538"/>
      <c r="BMW94" s="538"/>
      <c r="BMX94" s="538"/>
      <c r="BMY94" s="538"/>
      <c r="BMZ94" s="538"/>
      <c r="BNA94" s="538"/>
      <c r="BNB94" s="538"/>
      <c r="BNC94" s="538"/>
      <c r="BND94" s="538"/>
      <c r="BNE94" s="538"/>
      <c r="BNF94" s="538"/>
      <c r="BNG94" s="538"/>
      <c r="BNH94" s="538"/>
      <c r="BNI94" s="538"/>
      <c r="BNJ94" s="538"/>
      <c r="BNK94" s="538"/>
      <c r="BNL94" s="538"/>
      <c r="BNM94" s="538"/>
      <c r="BNN94" s="538"/>
      <c r="BNO94" s="538"/>
      <c r="BNP94" s="538"/>
      <c r="BNQ94" s="538"/>
      <c r="BNR94" s="538"/>
      <c r="BNS94" s="538"/>
      <c r="BNT94" s="538"/>
      <c r="BNU94" s="538"/>
      <c r="BNV94" s="538"/>
      <c r="BNW94" s="538"/>
      <c r="BNX94" s="538"/>
      <c r="BNY94" s="538"/>
      <c r="BNZ94" s="538"/>
      <c r="BOA94" s="538"/>
      <c r="BOB94" s="538"/>
      <c r="BOC94" s="538"/>
      <c r="BOD94" s="538"/>
      <c r="BOE94" s="538"/>
      <c r="BOF94" s="538"/>
      <c r="BOG94" s="538"/>
      <c r="BOH94" s="538"/>
      <c r="BOI94" s="538"/>
      <c r="BOJ94" s="538"/>
      <c r="BOK94" s="538"/>
      <c r="BOL94" s="538"/>
      <c r="BOM94" s="538"/>
      <c r="BON94" s="538"/>
      <c r="BOO94" s="538"/>
      <c r="BOP94" s="538"/>
      <c r="BOQ94" s="538"/>
      <c r="BOR94" s="538"/>
      <c r="BOS94" s="538"/>
      <c r="BOT94" s="538"/>
      <c r="BOU94" s="538"/>
      <c r="BOV94" s="538"/>
      <c r="BOW94" s="538"/>
      <c r="BOX94" s="538"/>
      <c r="BOY94" s="538"/>
      <c r="BOZ94" s="538"/>
      <c r="BPA94" s="538"/>
      <c r="BPB94" s="538"/>
      <c r="BPC94" s="538"/>
      <c r="BPD94" s="538"/>
      <c r="BPE94" s="538"/>
      <c r="BPF94" s="538"/>
      <c r="BPG94" s="538"/>
      <c r="BPH94" s="538"/>
      <c r="BPI94" s="538"/>
      <c r="BPJ94" s="538"/>
      <c r="BPK94" s="538"/>
      <c r="BPL94" s="538"/>
      <c r="BPM94" s="538"/>
      <c r="BPN94" s="538"/>
      <c r="BPO94" s="538"/>
      <c r="BPP94" s="538"/>
      <c r="BPQ94" s="538"/>
      <c r="BPR94" s="538"/>
      <c r="BPS94" s="538"/>
      <c r="BPT94" s="538"/>
      <c r="BPU94" s="538"/>
      <c r="BPV94" s="538"/>
      <c r="BPW94" s="538"/>
      <c r="BPX94" s="538"/>
      <c r="BPY94" s="538"/>
      <c r="BPZ94" s="538"/>
      <c r="BQA94" s="538"/>
      <c r="BQB94" s="538"/>
      <c r="BQC94" s="538"/>
      <c r="BQD94" s="538"/>
      <c r="BQE94" s="538"/>
      <c r="BQF94" s="538"/>
      <c r="BQG94" s="538"/>
      <c r="BQH94" s="538"/>
      <c r="BQI94" s="538"/>
      <c r="BQJ94" s="538"/>
      <c r="BQK94" s="538"/>
      <c r="BQL94" s="538"/>
      <c r="BQM94" s="538"/>
      <c r="BQN94" s="538"/>
      <c r="BQO94" s="538"/>
      <c r="BQP94" s="538"/>
      <c r="BQQ94" s="538"/>
      <c r="BQR94" s="538"/>
      <c r="BQS94" s="538"/>
      <c r="BQT94" s="538"/>
      <c r="BQU94" s="538"/>
      <c r="BQV94" s="538"/>
      <c r="BQW94" s="538"/>
      <c r="BQX94" s="538"/>
      <c r="BQY94" s="538"/>
      <c r="BQZ94" s="538"/>
      <c r="BRA94" s="538"/>
      <c r="BRB94" s="538"/>
      <c r="BRC94" s="538"/>
      <c r="BRD94" s="538"/>
      <c r="BRE94" s="538"/>
      <c r="BRF94" s="538"/>
      <c r="BRG94" s="538"/>
      <c r="BRH94" s="538"/>
      <c r="BRI94" s="538"/>
      <c r="BRJ94" s="538"/>
      <c r="BRK94" s="538"/>
      <c r="BRL94" s="538"/>
      <c r="BRM94" s="538"/>
      <c r="BRN94" s="538"/>
      <c r="BRO94" s="538"/>
      <c r="BRP94" s="538"/>
      <c r="BRQ94" s="538"/>
      <c r="BRR94" s="538"/>
      <c r="BRS94" s="538"/>
      <c r="BRT94" s="538"/>
      <c r="BRU94" s="538"/>
      <c r="BRV94" s="538"/>
      <c r="BRW94" s="538"/>
      <c r="BRX94" s="538"/>
      <c r="BRY94" s="538"/>
      <c r="BRZ94" s="538"/>
      <c r="BSA94" s="538"/>
      <c r="BSB94" s="538"/>
      <c r="BSC94" s="538"/>
      <c r="BSD94" s="538"/>
      <c r="BSE94" s="538"/>
      <c r="BSF94" s="538"/>
      <c r="BSG94" s="538"/>
      <c r="BSH94" s="538"/>
      <c r="BSI94" s="538"/>
      <c r="BSJ94" s="538"/>
      <c r="BSK94" s="538"/>
      <c r="BSL94" s="538"/>
      <c r="BSM94" s="538"/>
      <c r="BSN94" s="538"/>
      <c r="BSO94" s="538"/>
      <c r="BSP94" s="538"/>
      <c r="BSQ94" s="538"/>
      <c r="BSR94" s="538"/>
      <c r="BSS94" s="538"/>
      <c r="BST94" s="538"/>
      <c r="BSU94" s="538"/>
      <c r="BSV94" s="538"/>
      <c r="BSW94" s="538"/>
      <c r="BSX94" s="538"/>
      <c r="BSY94" s="538"/>
      <c r="BSZ94" s="538"/>
      <c r="BTA94" s="538"/>
      <c r="BTB94" s="538"/>
      <c r="BTC94" s="538"/>
      <c r="BTD94" s="538"/>
      <c r="BTE94" s="538"/>
      <c r="BTF94" s="538"/>
      <c r="BTG94" s="538"/>
      <c r="BTH94" s="538"/>
      <c r="BTI94" s="538"/>
      <c r="BTJ94" s="538"/>
      <c r="BTK94" s="538"/>
      <c r="BTL94" s="538"/>
      <c r="BTM94" s="538"/>
      <c r="BTN94" s="538"/>
      <c r="BTO94" s="538"/>
      <c r="BTP94" s="538"/>
      <c r="BTQ94" s="538"/>
      <c r="BTR94" s="538"/>
      <c r="BTS94" s="538"/>
      <c r="BTT94" s="538"/>
      <c r="BTU94" s="538"/>
      <c r="BTV94" s="538"/>
      <c r="BTW94" s="538"/>
      <c r="BTX94" s="538"/>
      <c r="BTY94" s="538"/>
      <c r="BTZ94" s="538"/>
      <c r="BUA94" s="538"/>
      <c r="BUB94" s="538"/>
      <c r="BUC94" s="538"/>
      <c r="BUD94" s="538"/>
      <c r="BUE94" s="538"/>
      <c r="BUF94" s="538"/>
      <c r="BUG94" s="538"/>
      <c r="BUH94" s="538"/>
      <c r="BUI94" s="538"/>
      <c r="BUJ94" s="538"/>
      <c r="BUK94" s="538"/>
      <c r="BUL94" s="538"/>
      <c r="BUM94" s="538"/>
      <c r="BUN94" s="538"/>
      <c r="BUO94" s="538"/>
      <c r="BUP94" s="538"/>
      <c r="BUQ94" s="538"/>
      <c r="BUR94" s="538"/>
      <c r="BUS94" s="538"/>
      <c r="BUT94" s="538"/>
      <c r="BUU94" s="538"/>
      <c r="BUV94" s="538"/>
      <c r="BUW94" s="538"/>
      <c r="BUX94" s="538"/>
      <c r="BUY94" s="538"/>
      <c r="BUZ94" s="538"/>
      <c r="BVA94" s="538"/>
      <c r="BVB94" s="538"/>
      <c r="BVC94" s="538"/>
      <c r="BVD94" s="538"/>
      <c r="BVE94" s="538"/>
      <c r="BVF94" s="538"/>
      <c r="BVG94" s="538"/>
      <c r="BVH94" s="538"/>
      <c r="BVI94" s="538"/>
      <c r="BVJ94" s="538"/>
      <c r="BVK94" s="538"/>
      <c r="BVL94" s="538"/>
      <c r="BVM94" s="538"/>
      <c r="BVN94" s="538"/>
      <c r="BVO94" s="538"/>
      <c r="BVP94" s="538"/>
      <c r="BVQ94" s="538"/>
      <c r="BVR94" s="538"/>
      <c r="BVS94" s="538"/>
      <c r="BVT94" s="538"/>
      <c r="BVU94" s="538"/>
      <c r="BVV94" s="538"/>
      <c r="BVW94" s="538"/>
      <c r="BVX94" s="538"/>
      <c r="BVY94" s="538"/>
      <c r="BVZ94" s="538"/>
      <c r="BWA94" s="538"/>
      <c r="BWB94" s="538"/>
      <c r="BWC94" s="538"/>
      <c r="BWD94" s="538"/>
      <c r="BWE94" s="538"/>
      <c r="BWF94" s="538"/>
      <c r="BWG94" s="538"/>
      <c r="BWH94" s="538"/>
      <c r="BWI94" s="538"/>
      <c r="BWJ94" s="538"/>
      <c r="BWK94" s="538"/>
      <c r="BWL94" s="538"/>
      <c r="BWM94" s="538"/>
      <c r="BWN94" s="538"/>
      <c r="BWO94" s="538"/>
      <c r="BWP94" s="538"/>
      <c r="BWQ94" s="538"/>
      <c r="BWR94" s="538"/>
      <c r="BWS94" s="538"/>
      <c r="BWT94" s="538"/>
      <c r="BWU94" s="538"/>
      <c r="BWV94" s="538"/>
      <c r="BWW94" s="538"/>
      <c r="BWX94" s="538"/>
      <c r="BWY94" s="538"/>
      <c r="BWZ94" s="538"/>
      <c r="BXA94" s="538"/>
      <c r="BXB94" s="538"/>
      <c r="BXC94" s="538"/>
      <c r="BXD94" s="538"/>
      <c r="BXE94" s="538"/>
      <c r="BXF94" s="538"/>
      <c r="BXG94" s="538"/>
      <c r="BXH94" s="538"/>
      <c r="BXI94" s="538"/>
      <c r="BXJ94" s="538"/>
      <c r="BXK94" s="538"/>
      <c r="BXL94" s="538"/>
      <c r="BXM94" s="538"/>
      <c r="BXN94" s="538"/>
      <c r="BXO94" s="538"/>
      <c r="BXP94" s="538"/>
      <c r="BXQ94" s="538"/>
      <c r="BXR94" s="538"/>
      <c r="BXS94" s="538"/>
      <c r="BXT94" s="538"/>
      <c r="BXU94" s="538"/>
      <c r="BXV94" s="538"/>
      <c r="BXW94" s="538"/>
      <c r="BXX94" s="538"/>
      <c r="BXY94" s="538"/>
      <c r="BXZ94" s="538"/>
      <c r="BYA94" s="538"/>
      <c r="BYB94" s="538"/>
      <c r="BYC94" s="538"/>
      <c r="BYD94" s="538"/>
      <c r="BYE94" s="538"/>
      <c r="BYF94" s="538"/>
      <c r="BYG94" s="538"/>
      <c r="BYH94" s="538"/>
      <c r="BYI94" s="538"/>
      <c r="BYJ94" s="538"/>
      <c r="BYK94" s="538"/>
      <c r="BYL94" s="538"/>
      <c r="BYM94" s="538"/>
      <c r="BYN94" s="538"/>
      <c r="BYO94" s="538"/>
      <c r="BYP94" s="538"/>
      <c r="BYQ94" s="538"/>
      <c r="BYR94" s="538"/>
      <c r="BYS94" s="538"/>
      <c r="BYT94" s="538"/>
      <c r="BYU94" s="538"/>
      <c r="BYV94" s="538"/>
      <c r="BYW94" s="538"/>
      <c r="BYX94" s="538"/>
      <c r="BYY94" s="538"/>
      <c r="BYZ94" s="538"/>
      <c r="BZA94" s="538"/>
      <c r="BZB94" s="538"/>
      <c r="BZC94" s="538"/>
      <c r="BZD94" s="538"/>
      <c r="BZE94" s="538"/>
      <c r="BZF94" s="538"/>
      <c r="BZG94" s="538"/>
      <c r="BZH94" s="538"/>
      <c r="BZI94" s="538"/>
      <c r="BZJ94" s="538"/>
      <c r="BZK94" s="538"/>
      <c r="BZL94" s="538"/>
      <c r="BZM94" s="538"/>
      <c r="BZN94" s="538"/>
      <c r="BZO94" s="538"/>
      <c r="BZP94" s="538"/>
      <c r="BZQ94" s="538"/>
      <c r="BZR94" s="538"/>
      <c r="BZS94" s="538"/>
      <c r="BZT94" s="538"/>
      <c r="BZU94" s="538"/>
      <c r="BZV94" s="538"/>
      <c r="BZW94" s="538"/>
      <c r="BZX94" s="538"/>
      <c r="BZY94" s="538"/>
      <c r="BZZ94" s="538"/>
      <c r="CAA94" s="538"/>
      <c r="CAB94" s="538"/>
      <c r="CAC94" s="538"/>
      <c r="CAD94" s="538"/>
      <c r="CAE94" s="538"/>
      <c r="CAF94" s="538"/>
      <c r="CAG94" s="538"/>
      <c r="CAH94" s="538"/>
      <c r="CAI94" s="538"/>
      <c r="CAJ94" s="538"/>
      <c r="CAK94" s="538"/>
      <c r="CAL94" s="538"/>
      <c r="CAM94" s="538"/>
      <c r="CAN94" s="538"/>
      <c r="CAO94" s="538"/>
      <c r="CAP94" s="538"/>
      <c r="CAQ94" s="538"/>
      <c r="CAR94" s="538"/>
      <c r="CAS94" s="538"/>
      <c r="CAT94" s="538"/>
      <c r="CAU94" s="538"/>
      <c r="CAV94" s="538"/>
      <c r="CAW94" s="538"/>
      <c r="CAX94" s="538"/>
      <c r="CAY94" s="538"/>
      <c r="CAZ94" s="538"/>
      <c r="CBA94" s="538"/>
      <c r="CBB94" s="538"/>
      <c r="CBC94" s="538"/>
      <c r="CBD94" s="538"/>
      <c r="CBE94" s="538"/>
      <c r="CBF94" s="538"/>
      <c r="CBG94" s="538"/>
      <c r="CBH94" s="538"/>
      <c r="CBI94" s="538"/>
      <c r="CBJ94" s="538"/>
      <c r="CBK94" s="538"/>
      <c r="CBL94" s="538"/>
      <c r="CBM94" s="538"/>
      <c r="CBN94" s="538"/>
      <c r="CBO94" s="538"/>
      <c r="CBP94" s="538"/>
      <c r="CBQ94" s="538"/>
      <c r="CBR94" s="538"/>
      <c r="CBS94" s="538"/>
      <c r="CBT94" s="538"/>
      <c r="CBU94" s="538"/>
      <c r="CBV94" s="538"/>
      <c r="CBW94" s="538"/>
      <c r="CBX94" s="538"/>
      <c r="CBY94" s="538"/>
      <c r="CBZ94" s="538"/>
      <c r="CCA94" s="538"/>
      <c r="CCB94" s="538"/>
      <c r="CCC94" s="538"/>
      <c r="CCD94" s="538"/>
      <c r="CCE94" s="538"/>
      <c r="CCF94" s="538"/>
      <c r="CCG94" s="538"/>
      <c r="CCH94" s="538"/>
      <c r="CCI94" s="538"/>
      <c r="CCJ94" s="538"/>
      <c r="CCK94" s="538"/>
      <c r="CCL94" s="538"/>
      <c r="CCM94" s="538"/>
      <c r="CCN94" s="538"/>
      <c r="CCO94" s="538"/>
      <c r="CCP94" s="538"/>
      <c r="CCQ94" s="538"/>
      <c r="CCR94" s="538"/>
      <c r="CCS94" s="538"/>
      <c r="CCT94" s="538"/>
      <c r="CCU94" s="538"/>
      <c r="CCV94" s="538"/>
      <c r="CCW94" s="538"/>
      <c r="CCX94" s="538"/>
      <c r="CCY94" s="538"/>
      <c r="CCZ94" s="538"/>
      <c r="CDA94" s="538"/>
      <c r="CDB94" s="538"/>
      <c r="CDC94" s="538"/>
      <c r="CDD94" s="538"/>
      <c r="CDE94" s="538"/>
      <c r="CDF94" s="538"/>
      <c r="CDG94" s="538"/>
      <c r="CDH94" s="538"/>
      <c r="CDI94" s="538"/>
      <c r="CDJ94" s="538"/>
      <c r="CDK94" s="538"/>
      <c r="CDL94" s="538"/>
      <c r="CDM94" s="538"/>
      <c r="CDN94" s="538"/>
      <c r="CDO94" s="538"/>
      <c r="CDP94" s="538"/>
      <c r="CDQ94" s="538"/>
      <c r="CDR94" s="538"/>
      <c r="CDS94" s="538"/>
      <c r="CDT94" s="538"/>
      <c r="CDU94" s="538"/>
      <c r="CDV94" s="538"/>
      <c r="CDW94" s="538"/>
      <c r="CDX94" s="538"/>
      <c r="CDY94" s="538"/>
      <c r="CDZ94" s="538"/>
      <c r="CEA94" s="538"/>
      <c r="CEB94" s="538"/>
      <c r="CEC94" s="538"/>
      <c r="CED94" s="538"/>
      <c r="CEE94" s="538"/>
      <c r="CEF94" s="538"/>
      <c r="CEG94" s="538"/>
      <c r="CEH94" s="538"/>
      <c r="CEI94" s="538"/>
      <c r="CEJ94" s="538"/>
      <c r="CEK94" s="538"/>
      <c r="CEL94" s="538"/>
      <c r="CEM94" s="538"/>
      <c r="CEN94" s="538"/>
      <c r="CEO94" s="538"/>
      <c r="CEP94" s="538"/>
      <c r="CEQ94" s="538"/>
      <c r="CER94" s="538"/>
      <c r="CES94" s="538"/>
      <c r="CET94" s="538"/>
      <c r="CEU94" s="538"/>
      <c r="CEV94" s="538"/>
      <c r="CEW94" s="538"/>
      <c r="CEX94" s="538"/>
      <c r="CEY94" s="538"/>
      <c r="CEZ94" s="538"/>
      <c r="CFA94" s="538"/>
      <c r="CFB94" s="538"/>
      <c r="CFC94" s="538"/>
      <c r="CFD94" s="538"/>
      <c r="CFE94" s="538"/>
      <c r="CFF94" s="538"/>
      <c r="CFG94" s="538"/>
      <c r="CFH94" s="538"/>
      <c r="CFI94" s="538"/>
      <c r="CFJ94" s="538"/>
      <c r="CFK94" s="538"/>
      <c r="CFL94" s="538"/>
      <c r="CFM94" s="538"/>
      <c r="CFN94" s="538"/>
      <c r="CFO94" s="538"/>
      <c r="CFP94" s="538"/>
      <c r="CFQ94" s="538"/>
      <c r="CFR94" s="538"/>
      <c r="CFS94" s="538"/>
      <c r="CFT94" s="538"/>
      <c r="CFU94" s="538"/>
      <c r="CFV94" s="538"/>
      <c r="CFW94" s="538"/>
      <c r="CFX94" s="538"/>
      <c r="CFY94" s="538"/>
      <c r="CFZ94" s="538"/>
      <c r="CGA94" s="538"/>
      <c r="CGB94" s="538"/>
      <c r="CGC94" s="538"/>
      <c r="CGD94" s="538"/>
      <c r="CGE94" s="538"/>
      <c r="CGF94" s="538"/>
      <c r="CGG94" s="538"/>
      <c r="CGH94" s="538"/>
      <c r="CGI94" s="538"/>
      <c r="CGJ94" s="538"/>
      <c r="CGK94" s="538"/>
      <c r="CGL94" s="538"/>
      <c r="CGM94" s="538"/>
      <c r="CGN94" s="538"/>
      <c r="CGO94" s="538"/>
      <c r="CGP94" s="538"/>
      <c r="CGQ94" s="538"/>
      <c r="CGR94" s="538"/>
      <c r="CGS94" s="538"/>
      <c r="CGT94" s="538"/>
      <c r="CGU94" s="538"/>
      <c r="CGV94" s="538"/>
      <c r="CGW94" s="538"/>
      <c r="CGX94" s="538"/>
      <c r="CGY94" s="538"/>
      <c r="CGZ94" s="538"/>
      <c r="CHA94" s="538"/>
      <c r="CHB94" s="538"/>
      <c r="CHC94" s="538"/>
      <c r="CHD94" s="538"/>
      <c r="CHE94" s="538"/>
      <c r="CHF94" s="538"/>
      <c r="CHG94" s="538"/>
      <c r="CHH94" s="538"/>
      <c r="CHI94" s="538"/>
      <c r="CHJ94" s="538"/>
      <c r="CHK94" s="538"/>
      <c r="CHL94" s="538"/>
      <c r="CHM94" s="538"/>
      <c r="CHN94" s="538"/>
      <c r="CHO94" s="538"/>
      <c r="CHP94" s="538"/>
      <c r="CHQ94" s="538"/>
      <c r="CHR94" s="538"/>
      <c r="CHS94" s="538"/>
      <c r="CHT94" s="538"/>
    </row>
    <row r="95" spans="1:2256" s="539" customFormat="1" ht="13.5" x14ac:dyDescent="0.15">
      <c r="A95" s="734" t="s">
        <v>1000</v>
      </c>
      <c r="B95" s="734">
        <v>1933</v>
      </c>
      <c r="C95" s="885" t="s">
        <v>889</v>
      </c>
      <c r="D95" s="882"/>
      <c r="E95" s="886" t="s">
        <v>1122</v>
      </c>
      <c r="F95" s="884" t="s">
        <v>723</v>
      </c>
      <c r="G95" s="538"/>
      <c r="H95" s="538"/>
      <c r="I95" s="538"/>
      <c r="J95" s="538"/>
      <c r="K95" s="538"/>
      <c r="L95" s="538"/>
      <c r="M95" s="538"/>
      <c r="N95" s="538"/>
      <c r="O95" s="538"/>
      <c r="P95" s="538"/>
      <c r="Q95" s="538"/>
      <c r="R95" s="538"/>
      <c r="S95" s="538"/>
      <c r="T95" s="538"/>
      <c r="U95" s="538"/>
      <c r="V95" s="538"/>
      <c r="W95" s="538"/>
      <c r="X95" s="538"/>
      <c r="Y95" s="538"/>
      <c r="Z95" s="538"/>
      <c r="AA95" s="538"/>
      <c r="AB95" s="538"/>
      <c r="AC95" s="538"/>
      <c r="AD95" s="538"/>
      <c r="AE95" s="538"/>
      <c r="AF95" s="538"/>
      <c r="AG95" s="538"/>
      <c r="AH95" s="538"/>
      <c r="AI95" s="538"/>
      <c r="AJ95" s="538"/>
      <c r="AK95" s="538"/>
      <c r="AL95" s="538"/>
      <c r="AM95" s="538"/>
      <c r="AN95" s="538"/>
      <c r="AO95" s="538"/>
      <c r="AP95" s="538"/>
      <c r="AQ95" s="538"/>
      <c r="AR95" s="538"/>
      <c r="AS95" s="538"/>
      <c r="AT95" s="538"/>
      <c r="AU95" s="538"/>
      <c r="AV95" s="538"/>
      <c r="AW95" s="538"/>
      <c r="AX95" s="538"/>
      <c r="AY95" s="538"/>
      <c r="AZ95" s="538"/>
      <c r="BA95" s="538"/>
      <c r="BB95" s="538"/>
      <c r="BC95" s="538"/>
      <c r="BD95" s="538"/>
      <c r="BE95" s="538"/>
      <c r="BF95" s="538"/>
      <c r="BG95" s="538"/>
      <c r="BH95" s="538"/>
      <c r="BI95" s="538"/>
      <c r="BJ95" s="538"/>
      <c r="BK95" s="538"/>
      <c r="BL95" s="538"/>
      <c r="BM95" s="538"/>
      <c r="BN95" s="538"/>
      <c r="BO95" s="538"/>
      <c r="BP95" s="538"/>
      <c r="BQ95" s="538"/>
      <c r="BR95" s="538"/>
      <c r="BS95" s="538"/>
      <c r="BT95" s="538"/>
      <c r="BU95" s="538"/>
      <c r="BV95" s="538"/>
      <c r="BW95" s="538"/>
      <c r="BX95" s="538"/>
      <c r="BY95" s="538"/>
      <c r="BZ95" s="538"/>
      <c r="CA95" s="538"/>
      <c r="CB95" s="538"/>
      <c r="CC95" s="538"/>
      <c r="CD95" s="538"/>
      <c r="CE95" s="538"/>
      <c r="CF95" s="538"/>
      <c r="CG95" s="538"/>
      <c r="CH95" s="538"/>
      <c r="CI95" s="538"/>
      <c r="CJ95" s="538"/>
      <c r="CK95" s="538"/>
      <c r="CL95" s="538"/>
      <c r="CM95" s="538"/>
      <c r="CN95" s="538"/>
      <c r="CO95" s="538"/>
      <c r="CP95" s="538"/>
      <c r="CQ95" s="538"/>
      <c r="CR95" s="538"/>
      <c r="CS95" s="538"/>
      <c r="CT95" s="538"/>
      <c r="CU95" s="538"/>
      <c r="CV95" s="538"/>
      <c r="CW95" s="538"/>
      <c r="CX95" s="538"/>
      <c r="CY95" s="538"/>
      <c r="CZ95" s="538"/>
      <c r="DA95" s="538"/>
      <c r="DB95" s="538"/>
      <c r="DC95" s="538"/>
      <c r="DD95" s="538"/>
      <c r="DE95" s="538"/>
      <c r="DF95" s="538"/>
      <c r="DG95" s="538"/>
      <c r="DH95" s="538"/>
      <c r="DI95" s="538"/>
      <c r="DJ95" s="538"/>
      <c r="DK95" s="538"/>
      <c r="DL95" s="538"/>
      <c r="DM95" s="538"/>
      <c r="DN95" s="538"/>
      <c r="DO95" s="538"/>
      <c r="DP95" s="538"/>
      <c r="DQ95" s="538"/>
      <c r="DR95" s="538"/>
      <c r="DS95" s="538"/>
      <c r="DT95" s="538"/>
      <c r="DU95" s="538"/>
      <c r="DV95" s="538"/>
      <c r="DW95" s="538"/>
      <c r="DX95" s="538"/>
      <c r="DY95" s="538"/>
      <c r="DZ95" s="538"/>
      <c r="EA95" s="538"/>
      <c r="EB95" s="538"/>
      <c r="EC95" s="538"/>
      <c r="ED95" s="538"/>
      <c r="EE95" s="538"/>
      <c r="EF95" s="538"/>
      <c r="EG95" s="538"/>
      <c r="EH95" s="538"/>
      <c r="EI95" s="538"/>
      <c r="EJ95" s="538"/>
      <c r="EK95" s="538"/>
      <c r="EL95" s="538"/>
      <c r="EM95" s="538"/>
      <c r="EN95" s="538"/>
      <c r="EO95" s="538"/>
      <c r="EP95" s="538"/>
      <c r="EQ95" s="538"/>
      <c r="ER95" s="538"/>
      <c r="ES95" s="538"/>
      <c r="ET95" s="538"/>
      <c r="EU95" s="538"/>
      <c r="EV95" s="538"/>
      <c r="EW95" s="538"/>
      <c r="EX95" s="538"/>
      <c r="EY95" s="538"/>
      <c r="EZ95" s="538"/>
      <c r="FA95" s="538"/>
      <c r="FB95" s="538"/>
      <c r="FC95" s="538"/>
      <c r="FD95" s="538"/>
      <c r="FE95" s="538"/>
      <c r="FF95" s="538"/>
      <c r="FG95" s="538"/>
      <c r="FH95" s="538"/>
      <c r="FI95" s="538"/>
      <c r="FJ95" s="538"/>
      <c r="FK95" s="538"/>
      <c r="FL95" s="538"/>
      <c r="FM95" s="538"/>
      <c r="FN95" s="538"/>
      <c r="FO95" s="538"/>
      <c r="FP95" s="538"/>
      <c r="FQ95" s="538"/>
      <c r="FR95" s="538"/>
      <c r="FS95" s="538"/>
      <c r="FT95" s="538"/>
      <c r="FU95" s="538"/>
      <c r="FV95" s="538"/>
      <c r="FW95" s="538"/>
      <c r="FX95" s="538"/>
      <c r="FY95" s="538"/>
      <c r="FZ95" s="538"/>
      <c r="GA95" s="538"/>
      <c r="GB95" s="538"/>
      <c r="GC95" s="538"/>
      <c r="GD95" s="538"/>
      <c r="GE95" s="538"/>
      <c r="GF95" s="538"/>
      <c r="GG95" s="538"/>
      <c r="GH95" s="538"/>
      <c r="GI95" s="538"/>
      <c r="GJ95" s="538"/>
      <c r="GK95" s="538"/>
      <c r="GL95" s="538"/>
      <c r="GM95" s="538"/>
      <c r="GN95" s="538"/>
      <c r="GO95" s="538"/>
      <c r="GP95" s="538"/>
      <c r="GQ95" s="538"/>
      <c r="GR95" s="538"/>
      <c r="GS95" s="538"/>
      <c r="GT95" s="538"/>
      <c r="GU95" s="538"/>
      <c r="GV95" s="538"/>
      <c r="GW95" s="538"/>
      <c r="GX95" s="538"/>
      <c r="GY95" s="538"/>
      <c r="GZ95" s="538"/>
      <c r="HA95" s="538"/>
      <c r="HB95" s="538"/>
      <c r="HC95" s="538"/>
      <c r="HD95" s="538"/>
      <c r="HE95" s="538"/>
      <c r="HF95" s="538"/>
      <c r="HG95" s="538"/>
      <c r="HH95" s="538"/>
      <c r="HI95" s="538"/>
      <c r="HJ95" s="538"/>
      <c r="HK95" s="538"/>
      <c r="HL95" s="538"/>
      <c r="HM95" s="538"/>
      <c r="HN95" s="538"/>
      <c r="HO95" s="538"/>
      <c r="HP95" s="538"/>
      <c r="HQ95" s="538"/>
      <c r="HR95" s="538"/>
      <c r="HS95" s="538"/>
      <c r="HT95" s="538"/>
      <c r="HU95" s="538"/>
      <c r="HV95" s="538"/>
      <c r="HW95" s="538"/>
      <c r="HX95" s="538"/>
      <c r="HY95" s="538"/>
      <c r="HZ95" s="538"/>
      <c r="IA95" s="538"/>
      <c r="IB95" s="538"/>
      <c r="IC95" s="538"/>
      <c r="ID95" s="538"/>
      <c r="IE95" s="538"/>
      <c r="IF95" s="538"/>
      <c r="IG95" s="538"/>
      <c r="IH95" s="538"/>
      <c r="II95" s="538"/>
      <c r="IJ95" s="538"/>
      <c r="IK95" s="538"/>
      <c r="IL95" s="538"/>
      <c r="IM95" s="538"/>
      <c r="IN95" s="538"/>
      <c r="IO95" s="538"/>
      <c r="IP95" s="538"/>
      <c r="IQ95" s="538"/>
      <c r="IR95" s="538"/>
      <c r="IS95" s="538"/>
      <c r="IT95" s="538"/>
      <c r="IU95" s="538"/>
      <c r="IV95" s="538"/>
      <c r="IW95" s="538"/>
      <c r="IX95" s="538"/>
      <c r="IY95" s="538"/>
      <c r="IZ95" s="538"/>
      <c r="JA95" s="538"/>
      <c r="JB95" s="538"/>
      <c r="JC95" s="538"/>
      <c r="JD95" s="538"/>
      <c r="JE95" s="538"/>
      <c r="JF95" s="538"/>
      <c r="JG95" s="538"/>
      <c r="JH95" s="538"/>
      <c r="JI95" s="538"/>
      <c r="JJ95" s="538"/>
      <c r="JK95" s="538"/>
      <c r="JL95" s="538"/>
      <c r="JM95" s="538"/>
      <c r="JN95" s="538"/>
      <c r="JO95" s="538"/>
      <c r="JP95" s="538"/>
      <c r="JQ95" s="538"/>
      <c r="JR95" s="538"/>
      <c r="JS95" s="538"/>
      <c r="JT95" s="538"/>
      <c r="JU95" s="538"/>
      <c r="JV95" s="538"/>
      <c r="JW95" s="538"/>
      <c r="JX95" s="538"/>
      <c r="JY95" s="538"/>
      <c r="JZ95" s="538"/>
      <c r="KA95" s="538"/>
      <c r="KB95" s="538"/>
      <c r="KC95" s="538"/>
      <c r="KD95" s="538"/>
      <c r="KE95" s="538"/>
      <c r="KF95" s="538"/>
      <c r="KG95" s="538"/>
      <c r="KH95" s="538"/>
      <c r="KI95" s="538"/>
      <c r="KJ95" s="538"/>
      <c r="KK95" s="538"/>
      <c r="KL95" s="538"/>
      <c r="KM95" s="538"/>
      <c r="KN95" s="538"/>
      <c r="KO95" s="538"/>
      <c r="KP95" s="538"/>
      <c r="KQ95" s="538"/>
      <c r="KR95" s="538"/>
      <c r="KS95" s="538"/>
      <c r="KT95" s="538"/>
      <c r="KU95" s="538"/>
      <c r="KV95" s="538"/>
      <c r="KW95" s="538"/>
      <c r="KX95" s="538"/>
      <c r="KY95" s="538"/>
      <c r="KZ95" s="538"/>
      <c r="LA95" s="538"/>
      <c r="LB95" s="538"/>
      <c r="LC95" s="538"/>
      <c r="LD95" s="538"/>
      <c r="LE95" s="538"/>
      <c r="LF95" s="538"/>
      <c r="LG95" s="538"/>
      <c r="LH95" s="538"/>
      <c r="LI95" s="538"/>
      <c r="LJ95" s="538"/>
      <c r="LK95" s="538"/>
      <c r="LL95" s="538"/>
      <c r="LM95" s="538"/>
      <c r="LN95" s="538"/>
      <c r="LO95" s="538"/>
      <c r="LP95" s="538"/>
      <c r="LQ95" s="538"/>
      <c r="LR95" s="538"/>
      <c r="LS95" s="538"/>
      <c r="LT95" s="538"/>
      <c r="LU95" s="538"/>
      <c r="LV95" s="538"/>
      <c r="LW95" s="538"/>
      <c r="LX95" s="538"/>
      <c r="LY95" s="538"/>
      <c r="LZ95" s="538"/>
      <c r="MA95" s="538"/>
      <c r="MB95" s="538"/>
      <c r="MC95" s="538"/>
      <c r="MD95" s="538"/>
      <c r="ME95" s="538"/>
      <c r="MF95" s="538"/>
      <c r="MG95" s="538"/>
      <c r="MH95" s="538"/>
      <c r="MI95" s="538"/>
      <c r="MJ95" s="538"/>
      <c r="MK95" s="538"/>
      <c r="ML95" s="538"/>
      <c r="MM95" s="538"/>
      <c r="MN95" s="538"/>
      <c r="MO95" s="538"/>
      <c r="MP95" s="538"/>
      <c r="MQ95" s="538"/>
      <c r="MR95" s="538"/>
      <c r="MS95" s="538"/>
      <c r="MT95" s="538"/>
      <c r="MU95" s="538"/>
      <c r="MV95" s="538"/>
      <c r="MW95" s="538"/>
      <c r="MX95" s="538"/>
      <c r="MY95" s="538"/>
      <c r="MZ95" s="538"/>
      <c r="NA95" s="538"/>
      <c r="NB95" s="538"/>
      <c r="NC95" s="538"/>
      <c r="ND95" s="538"/>
      <c r="NE95" s="538"/>
      <c r="NF95" s="538"/>
      <c r="NG95" s="538"/>
      <c r="NH95" s="538"/>
      <c r="NI95" s="538"/>
      <c r="NJ95" s="538"/>
      <c r="NK95" s="538"/>
      <c r="NL95" s="538"/>
      <c r="NM95" s="538"/>
      <c r="NN95" s="538"/>
      <c r="NO95" s="538"/>
      <c r="NP95" s="538"/>
      <c r="NQ95" s="538"/>
      <c r="NR95" s="538"/>
      <c r="NS95" s="538"/>
      <c r="NT95" s="538"/>
      <c r="NU95" s="538"/>
      <c r="NV95" s="538"/>
      <c r="NW95" s="538"/>
      <c r="NX95" s="538"/>
      <c r="NY95" s="538"/>
      <c r="NZ95" s="538"/>
      <c r="OA95" s="538"/>
      <c r="OB95" s="538"/>
      <c r="OC95" s="538"/>
      <c r="OD95" s="538"/>
      <c r="OE95" s="538"/>
      <c r="OF95" s="538"/>
      <c r="OG95" s="538"/>
      <c r="OH95" s="538"/>
      <c r="OI95" s="538"/>
      <c r="OJ95" s="538"/>
      <c r="OK95" s="538"/>
      <c r="OL95" s="538"/>
      <c r="OM95" s="538"/>
      <c r="ON95" s="538"/>
      <c r="OO95" s="538"/>
      <c r="OP95" s="538"/>
      <c r="OQ95" s="538"/>
      <c r="OR95" s="538"/>
      <c r="OS95" s="538"/>
      <c r="OT95" s="538"/>
      <c r="OU95" s="538"/>
      <c r="OV95" s="538"/>
      <c r="OW95" s="538"/>
      <c r="OX95" s="538"/>
      <c r="OY95" s="538"/>
      <c r="OZ95" s="538"/>
      <c r="PA95" s="538"/>
      <c r="PB95" s="538"/>
      <c r="PC95" s="538"/>
      <c r="PD95" s="538"/>
      <c r="PE95" s="538"/>
      <c r="PF95" s="538"/>
      <c r="PG95" s="538"/>
      <c r="PH95" s="538"/>
      <c r="PI95" s="538"/>
      <c r="PJ95" s="538"/>
      <c r="PK95" s="538"/>
      <c r="PL95" s="538"/>
      <c r="PM95" s="538"/>
      <c r="PN95" s="538"/>
      <c r="PO95" s="538"/>
      <c r="PP95" s="538"/>
      <c r="PQ95" s="538"/>
      <c r="PR95" s="538"/>
      <c r="PS95" s="538"/>
      <c r="PT95" s="538"/>
      <c r="PU95" s="538"/>
      <c r="PV95" s="538"/>
      <c r="PW95" s="538"/>
      <c r="PX95" s="538"/>
      <c r="PY95" s="538"/>
      <c r="PZ95" s="538"/>
      <c r="QA95" s="538"/>
      <c r="QB95" s="538"/>
      <c r="QC95" s="538"/>
      <c r="QD95" s="538"/>
      <c r="QE95" s="538"/>
      <c r="QF95" s="538"/>
      <c r="QG95" s="538"/>
      <c r="QH95" s="538"/>
      <c r="QI95" s="538"/>
      <c r="QJ95" s="538"/>
      <c r="QK95" s="538"/>
      <c r="QL95" s="538"/>
      <c r="QM95" s="538"/>
      <c r="QN95" s="538"/>
      <c r="QO95" s="538"/>
      <c r="QP95" s="538"/>
      <c r="QQ95" s="538"/>
      <c r="QR95" s="538"/>
      <c r="QS95" s="538"/>
      <c r="QT95" s="538"/>
      <c r="QU95" s="538"/>
      <c r="QV95" s="538"/>
      <c r="QW95" s="538"/>
      <c r="QX95" s="538"/>
      <c r="QY95" s="538"/>
      <c r="QZ95" s="538"/>
      <c r="RA95" s="538"/>
      <c r="RB95" s="538"/>
      <c r="RC95" s="538"/>
      <c r="RD95" s="538"/>
      <c r="RE95" s="538"/>
      <c r="RF95" s="538"/>
      <c r="RG95" s="538"/>
      <c r="RH95" s="538"/>
      <c r="RI95" s="538"/>
      <c r="RJ95" s="538"/>
      <c r="RK95" s="538"/>
      <c r="RL95" s="538"/>
      <c r="RM95" s="538"/>
      <c r="RN95" s="538"/>
      <c r="RO95" s="538"/>
      <c r="RP95" s="538"/>
      <c r="RQ95" s="538"/>
      <c r="RR95" s="538"/>
      <c r="RS95" s="538"/>
      <c r="RT95" s="538"/>
      <c r="RU95" s="538"/>
      <c r="RV95" s="538"/>
      <c r="RW95" s="538"/>
      <c r="RX95" s="538"/>
      <c r="RY95" s="538"/>
      <c r="RZ95" s="538"/>
      <c r="SA95" s="538"/>
      <c r="SB95" s="538"/>
      <c r="SC95" s="538"/>
      <c r="SD95" s="538"/>
      <c r="SE95" s="538"/>
      <c r="SF95" s="538"/>
      <c r="SG95" s="538"/>
      <c r="SH95" s="538"/>
      <c r="SI95" s="538"/>
      <c r="SJ95" s="538"/>
      <c r="SK95" s="538"/>
      <c r="SL95" s="538"/>
      <c r="SM95" s="538"/>
      <c r="SN95" s="538"/>
      <c r="SO95" s="538"/>
      <c r="SP95" s="538"/>
      <c r="SQ95" s="538"/>
      <c r="SR95" s="538"/>
      <c r="SS95" s="538"/>
      <c r="ST95" s="538"/>
      <c r="SU95" s="538"/>
      <c r="SV95" s="538"/>
      <c r="SW95" s="538"/>
      <c r="SX95" s="538"/>
      <c r="SY95" s="538"/>
      <c r="SZ95" s="538"/>
      <c r="TA95" s="538"/>
      <c r="TB95" s="538"/>
      <c r="TC95" s="538"/>
      <c r="TD95" s="538"/>
      <c r="TE95" s="538"/>
      <c r="TF95" s="538"/>
      <c r="TG95" s="538"/>
      <c r="TH95" s="538"/>
      <c r="TI95" s="538"/>
      <c r="TJ95" s="538"/>
      <c r="TK95" s="538"/>
      <c r="TL95" s="538"/>
      <c r="TM95" s="538"/>
      <c r="TN95" s="538"/>
      <c r="TO95" s="538"/>
      <c r="TP95" s="538"/>
      <c r="TQ95" s="538"/>
      <c r="TR95" s="538"/>
      <c r="TS95" s="538"/>
      <c r="TT95" s="538"/>
      <c r="TU95" s="538"/>
      <c r="TV95" s="538"/>
      <c r="TW95" s="538"/>
      <c r="TX95" s="538"/>
      <c r="TY95" s="538"/>
      <c r="TZ95" s="538"/>
      <c r="UA95" s="538"/>
      <c r="UB95" s="538"/>
      <c r="UC95" s="538"/>
      <c r="UD95" s="538"/>
      <c r="UE95" s="538"/>
      <c r="UF95" s="538"/>
      <c r="UG95" s="538"/>
      <c r="UH95" s="538"/>
      <c r="UI95" s="538"/>
      <c r="UJ95" s="538"/>
      <c r="UK95" s="538"/>
      <c r="UL95" s="538"/>
      <c r="UM95" s="538"/>
      <c r="UN95" s="538"/>
      <c r="UO95" s="538"/>
      <c r="UP95" s="538"/>
      <c r="UQ95" s="538"/>
      <c r="UR95" s="538"/>
      <c r="US95" s="538"/>
      <c r="UT95" s="538"/>
      <c r="UU95" s="538"/>
      <c r="UV95" s="538"/>
      <c r="UW95" s="538"/>
      <c r="UX95" s="538"/>
      <c r="UY95" s="538"/>
      <c r="UZ95" s="538"/>
      <c r="VA95" s="538"/>
      <c r="VB95" s="538"/>
      <c r="VC95" s="538"/>
      <c r="VD95" s="538"/>
      <c r="VE95" s="538"/>
      <c r="VF95" s="538"/>
      <c r="VG95" s="538"/>
      <c r="VH95" s="538"/>
      <c r="VI95" s="538"/>
      <c r="VJ95" s="538"/>
      <c r="VK95" s="538"/>
      <c r="VL95" s="538"/>
      <c r="VM95" s="538"/>
      <c r="VN95" s="538"/>
      <c r="VO95" s="538"/>
      <c r="VP95" s="538"/>
      <c r="VQ95" s="538"/>
      <c r="VR95" s="538"/>
      <c r="VS95" s="538"/>
      <c r="VT95" s="538"/>
      <c r="VU95" s="538"/>
      <c r="VV95" s="538"/>
      <c r="VW95" s="538"/>
      <c r="VX95" s="538"/>
      <c r="VY95" s="538"/>
      <c r="VZ95" s="538"/>
      <c r="WA95" s="538"/>
      <c r="WB95" s="538"/>
      <c r="WC95" s="538"/>
      <c r="WD95" s="538"/>
      <c r="WE95" s="538"/>
      <c r="WF95" s="538"/>
      <c r="WG95" s="538"/>
      <c r="WH95" s="538"/>
      <c r="WI95" s="538"/>
      <c r="WJ95" s="538"/>
      <c r="WK95" s="538"/>
      <c r="WL95" s="538"/>
      <c r="WM95" s="538"/>
      <c r="WN95" s="538"/>
      <c r="WO95" s="538"/>
      <c r="WP95" s="538"/>
      <c r="WQ95" s="538"/>
      <c r="WR95" s="538"/>
      <c r="WS95" s="538"/>
      <c r="WT95" s="538"/>
      <c r="WU95" s="538"/>
      <c r="WV95" s="538"/>
      <c r="WW95" s="538"/>
      <c r="WX95" s="538"/>
      <c r="WY95" s="538"/>
      <c r="WZ95" s="538"/>
      <c r="XA95" s="538"/>
      <c r="XB95" s="538"/>
      <c r="XC95" s="538"/>
      <c r="XD95" s="538"/>
      <c r="XE95" s="538"/>
      <c r="XF95" s="538"/>
      <c r="XG95" s="538"/>
      <c r="XH95" s="538"/>
      <c r="XI95" s="538"/>
      <c r="XJ95" s="538"/>
      <c r="XK95" s="538"/>
      <c r="XL95" s="538"/>
      <c r="XM95" s="538"/>
      <c r="XN95" s="538"/>
      <c r="XO95" s="538"/>
      <c r="XP95" s="538"/>
      <c r="XQ95" s="538"/>
      <c r="XR95" s="538"/>
      <c r="XS95" s="538"/>
      <c r="XT95" s="538"/>
      <c r="XU95" s="538"/>
      <c r="XV95" s="538"/>
      <c r="XW95" s="538"/>
      <c r="XX95" s="538"/>
      <c r="XY95" s="538"/>
      <c r="XZ95" s="538"/>
      <c r="YA95" s="538"/>
      <c r="YB95" s="538"/>
      <c r="YC95" s="538"/>
      <c r="YD95" s="538"/>
      <c r="YE95" s="538"/>
      <c r="YF95" s="538"/>
      <c r="YG95" s="538"/>
      <c r="YH95" s="538"/>
      <c r="YI95" s="538"/>
      <c r="YJ95" s="538"/>
      <c r="YK95" s="538"/>
      <c r="YL95" s="538"/>
      <c r="YM95" s="538"/>
      <c r="YN95" s="538"/>
      <c r="YO95" s="538"/>
      <c r="YP95" s="538"/>
      <c r="YQ95" s="538"/>
      <c r="YR95" s="538"/>
      <c r="YS95" s="538"/>
      <c r="YT95" s="538"/>
      <c r="YU95" s="538"/>
      <c r="YV95" s="538"/>
      <c r="YW95" s="538"/>
      <c r="YX95" s="538"/>
      <c r="YY95" s="538"/>
      <c r="YZ95" s="538"/>
      <c r="ZA95" s="538"/>
      <c r="ZB95" s="538"/>
      <c r="ZC95" s="538"/>
      <c r="ZD95" s="538"/>
      <c r="ZE95" s="538"/>
      <c r="ZF95" s="538"/>
      <c r="ZG95" s="538"/>
      <c r="ZH95" s="538"/>
      <c r="ZI95" s="538"/>
      <c r="ZJ95" s="538"/>
      <c r="ZK95" s="538"/>
      <c r="ZL95" s="538"/>
      <c r="ZM95" s="538"/>
      <c r="ZN95" s="538"/>
      <c r="ZO95" s="538"/>
      <c r="ZP95" s="538"/>
      <c r="ZQ95" s="538"/>
      <c r="ZR95" s="538"/>
      <c r="ZS95" s="538"/>
      <c r="ZT95" s="538"/>
      <c r="ZU95" s="538"/>
      <c r="ZV95" s="538"/>
      <c r="ZW95" s="538"/>
      <c r="ZX95" s="538"/>
      <c r="ZY95" s="538"/>
      <c r="ZZ95" s="538"/>
      <c r="AAA95" s="538"/>
      <c r="AAB95" s="538"/>
      <c r="AAC95" s="538"/>
      <c r="AAD95" s="538"/>
      <c r="AAE95" s="538"/>
      <c r="AAF95" s="538"/>
      <c r="AAG95" s="538"/>
      <c r="AAH95" s="538"/>
      <c r="AAI95" s="538"/>
      <c r="AAJ95" s="538"/>
      <c r="AAK95" s="538"/>
      <c r="AAL95" s="538"/>
      <c r="AAM95" s="538"/>
      <c r="AAN95" s="538"/>
      <c r="AAO95" s="538"/>
      <c r="AAP95" s="538"/>
      <c r="AAQ95" s="538"/>
      <c r="AAR95" s="538"/>
      <c r="AAS95" s="538"/>
      <c r="AAT95" s="538"/>
      <c r="AAU95" s="538"/>
      <c r="AAV95" s="538"/>
      <c r="AAW95" s="538"/>
      <c r="AAX95" s="538"/>
      <c r="AAY95" s="538"/>
      <c r="AAZ95" s="538"/>
      <c r="ABA95" s="538"/>
      <c r="ABB95" s="538"/>
      <c r="ABC95" s="538"/>
      <c r="ABD95" s="538"/>
      <c r="ABE95" s="538"/>
      <c r="ABF95" s="538"/>
      <c r="ABG95" s="538"/>
      <c r="ABH95" s="538"/>
      <c r="ABI95" s="538"/>
      <c r="ABJ95" s="538"/>
      <c r="ABK95" s="538"/>
      <c r="ABL95" s="538"/>
      <c r="ABM95" s="538"/>
      <c r="ABN95" s="538"/>
      <c r="ABO95" s="538"/>
      <c r="ABP95" s="538"/>
      <c r="ABQ95" s="538"/>
      <c r="ABR95" s="538"/>
      <c r="ABS95" s="538"/>
      <c r="ABT95" s="538"/>
      <c r="ABU95" s="538"/>
      <c r="ABV95" s="538"/>
      <c r="ABW95" s="538"/>
      <c r="ABX95" s="538"/>
      <c r="ABY95" s="538"/>
      <c r="ABZ95" s="538"/>
      <c r="ACA95" s="538"/>
      <c r="ACB95" s="538"/>
      <c r="ACC95" s="538"/>
      <c r="ACD95" s="538"/>
      <c r="ACE95" s="538"/>
      <c r="ACF95" s="538"/>
      <c r="ACG95" s="538"/>
      <c r="ACH95" s="538"/>
      <c r="ACI95" s="538"/>
      <c r="ACJ95" s="538"/>
      <c r="ACK95" s="538"/>
      <c r="ACL95" s="538"/>
      <c r="ACM95" s="538"/>
      <c r="ACN95" s="538"/>
      <c r="ACO95" s="538"/>
      <c r="ACP95" s="538"/>
      <c r="ACQ95" s="538"/>
      <c r="ACR95" s="538"/>
      <c r="ACS95" s="538"/>
      <c r="ACT95" s="538"/>
      <c r="ACU95" s="538"/>
      <c r="ACV95" s="538"/>
      <c r="ACW95" s="538"/>
      <c r="ACX95" s="538"/>
      <c r="ACY95" s="538"/>
      <c r="ACZ95" s="538"/>
      <c r="ADA95" s="538"/>
      <c r="ADB95" s="538"/>
      <c r="ADC95" s="538"/>
      <c r="ADD95" s="538"/>
      <c r="ADE95" s="538"/>
      <c r="ADF95" s="538"/>
      <c r="ADG95" s="538"/>
      <c r="ADH95" s="538"/>
      <c r="ADI95" s="538"/>
      <c r="ADJ95" s="538"/>
      <c r="ADK95" s="538"/>
      <c r="ADL95" s="538"/>
      <c r="ADM95" s="538"/>
      <c r="ADN95" s="538"/>
      <c r="ADO95" s="538"/>
      <c r="ADP95" s="538"/>
      <c r="ADQ95" s="538"/>
      <c r="ADR95" s="538"/>
      <c r="ADS95" s="538"/>
      <c r="ADT95" s="538"/>
      <c r="ADU95" s="538"/>
      <c r="ADV95" s="538"/>
      <c r="ADW95" s="538"/>
      <c r="ADX95" s="538"/>
      <c r="ADY95" s="538"/>
      <c r="ADZ95" s="538"/>
      <c r="AEA95" s="538"/>
      <c r="AEB95" s="538"/>
      <c r="AEC95" s="538"/>
      <c r="AED95" s="538"/>
      <c r="AEE95" s="538"/>
      <c r="AEF95" s="538"/>
      <c r="AEG95" s="538"/>
      <c r="AEH95" s="538"/>
      <c r="AEI95" s="538"/>
      <c r="AEJ95" s="538"/>
      <c r="AEK95" s="538"/>
      <c r="AEL95" s="538"/>
      <c r="AEM95" s="538"/>
      <c r="AEN95" s="538"/>
      <c r="AEO95" s="538"/>
      <c r="AEP95" s="538"/>
      <c r="AEQ95" s="538"/>
      <c r="AER95" s="538"/>
      <c r="AES95" s="538"/>
      <c r="AET95" s="538"/>
      <c r="AEU95" s="538"/>
      <c r="AEV95" s="538"/>
      <c r="AEW95" s="538"/>
      <c r="AEX95" s="538"/>
      <c r="AEY95" s="538"/>
      <c r="AEZ95" s="538"/>
      <c r="AFA95" s="538"/>
      <c r="AFB95" s="538"/>
      <c r="AFC95" s="538"/>
      <c r="AFD95" s="538"/>
      <c r="AFE95" s="538"/>
      <c r="AFF95" s="538"/>
      <c r="AFG95" s="538"/>
      <c r="AFH95" s="538"/>
      <c r="AFI95" s="538"/>
      <c r="AFJ95" s="538"/>
      <c r="AFK95" s="538"/>
      <c r="AFL95" s="538"/>
      <c r="AFM95" s="538"/>
      <c r="AFN95" s="538"/>
      <c r="AFO95" s="538"/>
      <c r="AFP95" s="538"/>
      <c r="AFQ95" s="538"/>
      <c r="AFR95" s="538"/>
      <c r="AFS95" s="538"/>
      <c r="AFT95" s="538"/>
      <c r="AFU95" s="538"/>
      <c r="AFV95" s="538"/>
      <c r="AFW95" s="538"/>
      <c r="AFX95" s="538"/>
      <c r="AFY95" s="538"/>
      <c r="AFZ95" s="538"/>
      <c r="AGA95" s="538"/>
      <c r="AGB95" s="538"/>
      <c r="AGC95" s="538"/>
      <c r="AGD95" s="538"/>
      <c r="AGE95" s="538"/>
      <c r="AGF95" s="538"/>
      <c r="AGG95" s="538"/>
      <c r="AGH95" s="538"/>
      <c r="AGI95" s="538"/>
      <c r="AGJ95" s="538"/>
      <c r="AGK95" s="538"/>
      <c r="AGL95" s="538"/>
      <c r="AGM95" s="538"/>
      <c r="AGN95" s="538"/>
      <c r="AGO95" s="538"/>
      <c r="AGP95" s="538"/>
      <c r="AGQ95" s="538"/>
      <c r="AGR95" s="538"/>
      <c r="AGS95" s="538"/>
      <c r="AGT95" s="538"/>
      <c r="AGU95" s="538"/>
      <c r="AGV95" s="538"/>
      <c r="AGW95" s="538"/>
      <c r="AGX95" s="538"/>
      <c r="AGY95" s="538"/>
      <c r="AGZ95" s="538"/>
      <c r="AHA95" s="538"/>
      <c r="AHB95" s="538"/>
      <c r="AHC95" s="538"/>
      <c r="AHD95" s="538"/>
      <c r="AHE95" s="538"/>
      <c r="AHF95" s="538"/>
      <c r="AHG95" s="538"/>
      <c r="AHH95" s="538"/>
      <c r="AHI95" s="538"/>
      <c r="AHJ95" s="538"/>
      <c r="AHK95" s="538"/>
      <c r="AHL95" s="538"/>
      <c r="AHM95" s="538"/>
      <c r="AHN95" s="538"/>
      <c r="AHO95" s="538"/>
      <c r="AHP95" s="538"/>
      <c r="AHQ95" s="538"/>
      <c r="AHR95" s="538"/>
      <c r="AHS95" s="538"/>
      <c r="AHT95" s="538"/>
      <c r="AHU95" s="538"/>
      <c r="AHV95" s="538"/>
      <c r="AHW95" s="538"/>
      <c r="AHX95" s="538"/>
      <c r="AHY95" s="538"/>
      <c r="AHZ95" s="538"/>
      <c r="AIA95" s="538"/>
      <c r="AIB95" s="538"/>
      <c r="AIC95" s="538"/>
      <c r="AID95" s="538"/>
      <c r="AIE95" s="538"/>
      <c r="AIF95" s="538"/>
      <c r="AIG95" s="538"/>
      <c r="AIH95" s="538"/>
      <c r="AII95" s="538"/>
      <c r="AIJ95" s="538"/>
      <c r="AIK95" s="538"/>
      <c r="AIL95" s="538"/>
      <c r="AIM95" s="538"/>
      <c r="AIN95" s="538"/>
      <c r="AIO95" s="538"/>
      <c r="AIP95" s="538"/>
      <c r="AIQ95" s="538"/>
      <c r="AIR95" s="538"/>
      <c r="AIS95" s="538"/>
      <c r="AIT95" s="538"/>
      <c r="AIU95" s="538"/>
      <c r="AIV95" s="538"/>
      <c r="AIW95" s="538"/>
      <c r="AIX95" s="538"/>
      <c r="AIY95" s="538"/>
      <c r="AIZ95" s="538"/>
      <c r="AJA95" s="538"/>
      <c r="AJB95" s="538"/>
      <c r="AJC95" s="538"/>
      <c r="AJD95" s="538"/>
      <c r="AJE95" s="538"/>
      <c r="AJF95" s="538"/>
      <c r="AJG95" s="538"/>
      <c r="AJH95" s="538"/>
      <c r="AJI95" s="538"/>
      <c r="AJJ95" s="538"/>
      <c r="AJK95" s="538"/>
      <c r="AJL95" s="538"/>
      <c r="AJM95" s="538"/>
      <c r="AJN95" s="538"/>
      <c r="AJO95" s="538"/>
      <c r="AJP95" s="538"/>
      <c r="AJQ95" s="538"/>
      <c r="AJR95" s="538"/>
      <c r="AJS95" s="538"/>
      <c r="AJT95" s="538"/>
      <c r="AJU95" s="538"/>
      <c r="AJV95" s="538"/>
      <c r="AJW95" s="538"/>
      <c r="AJX95" s="538"/>
      <c r="AJY95" s="538"/>
      <c r="AJZ95" s="538"/>
      <c r="AKA95" s="538"/>
      <c r="AKB95" s="538"/>
      <c r="AKC95" s="538"/>
      <c r="AKD95" s="538"/>
      <c r="AKE95" s="538"/>
      <c r="AKF95" s="538"/>
      <c r="AKG95" s="538"/>
      <c r="AKH95" s="538"/>
      <c r="AKI95" s="538"/>
      <c r="AKJ95" s="538"/>
      <c r="AKK95" s="538"/>
      <c r="AKL95" s="538"/>
      <c r="AKM95" s="538"/>
      <c r="AKN95" s="538"/>
      <c r="AKO95" s="538"/>
      <c r="AKP95" s="538"/>
      <c r="AKQ95" s="538"/>
      <c r="AKR95" s="538"/>
      <c r="AKS95" s="538"/>
      <c r="AKT95" s="538"/>
      <c r="AKU95" s="538"/>
      <c r="AKV95" s="538"/>
      <c r="AKW95" s="538"/>
      <c r="AKX95" s="538"/>
      <c r="AKY95" s="538"/>
      <c r="AKZ95" s="538"/>
      <c r="ALA95" s="538"/>
      <c r="ALB95" s="538"/>
      <c r="ALC95" s="538"/>
      <c r="ALD95" s="538"/>
      <c r="ALE95" s="538"/>
      <c r="ALF95" s="538"/>
      <c r="ALG95" s="538"/>
      <c r="ALH95" s="538"/>
      <c r="ALI95" s="538"/>
      <c r="ALJ95" s="538"/>
      <c r="ALK95" s="538"/>
      <c r="ALL95" s="538"/>
      <c r="ALM95" s="538"/>
      <c r="ALN95" s="538"/>
      <c r="ALO95" s="538"/>
      <c r="ALP95" s="538"/>
      <c r="ALQ95" s="538"/>
      <c r="ALR95" s="538"/>
      <c r="ALS95" s="538"/>
      <c r="ALT95" s="538"/>
      <c r="ALU95" s="538"/>
      <c r="ALV95" s="538"/>
      <c r="ALW95" s="538"/>
      <c r="ALX95" s="538"/>
      <c r="ALY95" s="538"/>
      <c r="ALZ95" s="538"/>
      <c r="AMA95" s="538"/>
      <c r="AMB95" s="538"/>
      <c r="AMC95" s="538"/>
      <c r="AMD95" s="538"/>
      <c r="AME95" s="538"/>
      <c r="AMF95" s="538"/>
      <c r="AMG95" s="538"/>
      <c r="AMH95" s="538"/>
      <c r="AMI95" s="538"/>
      <c r="AMJ95" s="538"/>
      <c r="AMK95" s="538"/>
      <c r="AML95" s="538"/>
      <c r="AMM95" s="538"/>
      <c r="AMN95" s="538"/>
      <c r="AMO95" s="538"/>
      <c r="AMP95" s="538"/>
      <c r="AMQ95" s="538"/>
      <c r="AMR95" s="538"/>
      <c r="AMS95" s="538"/>
      <c r="AMT95" s="538"/>
      <c r="AMU95" s="538"/>
      <c r="AMV95" s="538"/>
      <c r="AMW95" s="538"/>
      <c r="AMX95" s="538"/>
      <c r="AMY95" s="538"/>
      <c r="AMZ95" s="538"/>
      <c r="ANA95" s="538"/>
      <c r="ANB95" s="538"/>
      <c r="ANC95" s="538"/>
      <c r="AND95" s="538"/>
      <c r="ANE95" s="538"/>
      <c r="ANF95" s="538"/>
      <c r="ANG95" s="538"/>
      <c r="ANH95" s="538"/>
      <c r="ANI95" s="538"/>
      <c r="ANJ95" s="538"/>
      <c r="ANK95" s="538"/>
      <c r="ANL95" s="538"/>
      <c r="ANM95" s="538"/>
      <c r="ANN95" s="538"/>
      <c r="ANO95" s="538"/>
      <c r="ANP95" s="538"/>
      <c r="ANQ95" s="538"/>
      <c r="ANR95" s="538"/>
      <c r="ANS95" s="538"/>
      <c r="ANT95" s="538"/>
      <c r="ANU95" s="538"/>
      <c r="ANV95" s="538"/>
      <c r="ANW95" s="538"/>
      <c r="ANX95" s="538"/>
      <c r="ANY95" s="538"/>
      <c r="ANZ95" s="538"/>
      <c r="AOA95" s="538"/>
      <c r="AOB95" s="538"/>
      <c r="AOC95" s="538"/>
      <c r="AOD95" s="538"/>
      <c r="AOE95" s="538"/>
      <c r="AOF95" s="538"/>
      <c r="AOG95" s="538"/>
      <c r="AOH95" s="538"/>
      <c r="AOI95" s="538"/>
      <c r="AOJ95" s="538"/>
      <c r="AOK95" s="538"/>
      <c r="AOL95" s="538"/>
      <c r="AOM95" s="538"/>
      <c r="AON95" s="538"/>
      <c r="AOO95" s="538"/>
      <c r="AOP95" s="538"/>
      <c r="AOQ95" s="538"/>
      <c r="AOR95" s="538"/>
      <c r="AOS95" s="538"/>
      <c r="AOT95" s="538"/>
      <c r="AOU95" s="538"/>
      <c r="AOV95" s="538"/>
      <c r="AOW95" s="538"/>
      <c r="AOX95" s="538"/>
      <c r="AOY95" s="538"/>
      <c r="AOZ95" s="538"/>
      <c r="APA95" s="538"/>
      <c r="APB95" s="538"/>
      <c r="APC95" s="538"/>
      <c r="APD95" s="538"/>
      <c r="APE95" s="538"/>
      <c r="APF95" s="538"/>
      <c r="APG95" s="538"/>
      <c r="APH95" s="538"/>
      <c r="API95" s="538"/>
      <c r="APJ95" s="538"/>
      <c r="APK95" s="538"/>
      <c r="APL95" s="538"/>
      <c r="APM95" s="538"/>
      <c r="APN95" s="538"/>
      <c r="APO95" s="538"/>
      <c r="APP95" s="538"/>
      <c r="APQ95" s="538"/>
      <c r="APR95" s="538"/>
      <c r="APS95" s="538"/>
      <c r="APT95" s="538"/>
      <c r="APU95" s="538"/>
      <c r="APV95" s="538"/>
      <c r="APW95" s="538"/>
      <c r="APX95" s="538"/>
      <c r="APY95" s="538"/>
      <c r="APZ95" s="538"/>
      <c r="AQA95" s="538"/>
      <c r="AQB95" s="538"/>
      <c r="AQC95" s="538"/>
      <c r="AQD95" s="538"/>
      <c r="AQE95" s="538"/>
      <c r="AQF95" s="538"/>
      <c r="AQG95" s="538"/>
      <c r="AQH95" s="538"/>
      <c r="AQI95" s="538"/>
      <c r="AQJ95" s="538"/>
      <c r="AQK95" s="538"/>
      <c r="AQL95" s="538"/>
      <c r="AQM95" s="538"/>
      <c r="AQN95" s="538"/>
      <c r="AQO95" s="538"/>
      <c r="AQP95" s="538"/>
      <c r="AQQ95" s="538"/>
      <c r="AQR95" s="538"/>
      <c r="AQS95" s="538"/>
      <c r="AQT95" s="538"/>
      <c r="AQU95" s="538"/>
      <c r="AQV95" s="538"/>
      <c r="AQW95" s="538"/>
      <c r="AQX95" s="538"/>
      <c r="AQY95" s="538"/>
      <c r="AQZ95" s="538"/>
      <c r="ARA95" s="538"/>
      <c r="ARB95" s="538"/>
      <c r="ARC95" s="538"/>
      <c r="ARD95" s="538"/>
      <c r="ARE95" s="538"/>
      <c r="ARF95" s="538"/>
      <c r="ARG95" s="538"/>
      <c r="ARH95" s="538"/>
      <c r="ARI95" s="538"/>
      <c r="ARJ95" s="538"/>
      <c r="ARK95" s="538"/>
      <c r="ARL95" s="538"/>
      <c r="ARM95" s="538"/>
      <c r="ARN95" s="538"/>
      <c r="ARO95" s="538"/>
      <c r="ARP95" s="538"/>
      <c r="ARQ95" s="538"/>
      <c r="ARR95" s="538"/>
      <c r="ARS95" s="538"/>
      <c r="ART95" s="538"/>
      <c r="ARU95" s="538"/>
      <c r="ARV95" s="538"/>
      <c r="ARW95" s="538"/>
      <c r="ARX95" s="538"/>
      <c r="ARY95" s="538"/>
      <c r="ARZ95" s="538"/>
      <c r="ASA95" s="538"/>
      <c r="ASB95" s="538"/>
      <c r="ASC95" s="538"/>
      <c r="ASD95" s="538"/>
      <c r="ASE95" s="538"/>
      <c r="ASF95" s="538"/>
      <c r="ASG95" s="538"/>
      <c r="ASH95" s="538"/>
      <c r="ASI95" s="538"/>
      <c r="ASJ95" s="538"/>
      <c r="ASK95" s="538"/>
      <c r="ASL95" s="538"/>
      <c r="ASM95" s="538"/>
      <c r="ASN95" s="538"/>
      <c r="ASO95" s="538"/>
      <c r="ASP95" s="538"/>
      <c r="ASQ95" s="538"/>
      <c r="ASR95" s="538"/>
      <c r="ASS95" s="538"/>
      <c r="AST95" s="538"/>
      <c r="ASU95" s="538"/>
      <c r="ASV95" s="538"/>
      <c r="ASW95" s="538"/>
      <c r="ASX95" s="538"/>
      <c r="ASY95" s="538"/>
      <c r="ASZ95" s="538"/>
      <c r="ATA95" s="538"/>
      <c r="ATB95" s="538"/>
      <c r="ATC95" s="538"/>
      <c r="ATD95" s="538"/>
      <c r="ATE95" s="538"/>
      <c r="ATF95" s="538"/>
      <c r="ATG95" s="538"/>
      <c r="ATH95" s="538"/>
      <c r="ATI95" s="538"/>
      <c r="ATJ95" s="538"/>
      <c r="ATK95" s="538"/>
      <c r="ATL95" s="538"/>
      <c r="ATM95" s="538"/>
      <c r="ATN95" s="538"/>
      <c r="ATO95" s="538"/>
      <c r="ATP95" s="538"/>
      <c r="ATQ95" s="538"/>
      <c r="ATR95" s="538"/>
      <c r="ATS95" s="538"/>
      <c r="ATT95" s="538"/>
      <c r="ATU95" s="538"/>
      <c r="ATV95" s="538"/>
      <c r="ATW95" s="538"/>
      <c r="ATX95" s="538"/>
      <c r="ATY95" s="538"/>
      <c r="ATZ95" s="538"/>
      <c r="AUA95" s="538"/>
      <c r="AUB95" s="538"/>
      <c r="AUC95" s="538"/>
      <c r="AUD95" s="538"/>
      <c r="AUE95" s="538"/>
      <c r="AUF95" s="538"/>
      <c r="AUG95" s="538"/>
      <c r="AUH95" s="538"/>
      <c r="AUI95" s="538"/>
      <c r="AUJ95" s="538"/>
      <c r="AUK95" s="538"/>
      <c r="AUL95" s="538"/>
      <c r="AUM95" s="538"/>
      <c r="AUN95" s="538"/>
      <c r="AUO95" s="538"/>
      <c r="AUP95" s="538"/>
      <c r="AUQ95" s="538"/>
      <c r="AUR95" s="538"/>
      <c r="AUS95" s="538"/>
      <c r="AUT95" s="538"/>
      <c r="AUU95" s="538"/>
      <c r="AUV95" s="538"/>
      <c r="AUW95" s="538"/>
      <c r="AUX95" s="538"/>
      <c r="AUY95" s="538"/>
      <c r="AUZ95" s="538"/>
      <c r="AVA95" s="538"/>
      <c r="AVB95" s="538"/>
      <c r="AVC95" s="538"/>
      <c r="AVD95" s="538"/>
      <c r="AVE95" s="538"/>
      <c r="AVF95" s="538"/>
      <c r="AVG95" s="538"/>
      <c r="AVH95" s="538"/>
      <c r="AVI95" s="538"/>
      <c r="AVJ95" s="538"/>
      <c r="AVK95" s="538"/>
      <c r="AVL95" s="538"/>
      <c r="AVM95" s="538"/>
      <c r="AVN95" s="538"/>
      <c r="AVO95" s="538"/>
      <c r="AVP95" s="538"/>
      <c r="AVQ95" s="538"/>
      <c r="AVR95" s="538"/>
      <c r="AVS95" s="538"/>
      <c r="AVT95" s="538"/>
      <c r="AVU95" s="538"/>
      <c r="AVV95" s="538"/>
      <c r="AVW95" s="538"/>
      <c r="AVX95" s="538"/>
      <c r="AVY95" s="538"/>
      <c r="AVZ95" s="538"/>
      <c r="AWA95" s="538"/>
      <c r="AWB95" s="538"/>
      <c r="AWC95" s="538"/>
      <c r="AWD95" s="538"/>
      <c r="AWE95" s="538"/>
      <c r="AWF95" s="538"/>
      <c r="AWG95" s="538"/>
      <c r="AWH95" s="538"/>
      <c r="AWI95" s="538"/>
      <c r="AWJ95" s="538"/>
      <c r="AWK95" s="538"/>
      <c r="AWL95" s="538"/>
      <c r="AWM95" s="538"/>
      <c r="AWN95" s="538"/>
      <c r="AWO95" s="538"/>
      <c r="AWP95" s="538"/>
      <c r="AWQ95" s="538"/>
      <c r="AWR95" s="538"/>
      <c r="AWS95" s="538"/>
      <c r="AWT95" s="538"/>
      <c r="AWU95" s="538"/>
      <c r="AWV95" s="538"/>
      <c r="AWW95" s="538"/>
      <c r="AWX95" s="538"/>
      <c r="AWY95" s="538"/>
      <c r="AWZ95" s="538"/>
      <c r="AXA95" s="538"/>
      <c r="AXB95" s="538"/>
      <c r="AXC95" s="538"/>
      <c r="AXD95" s="538"/>
      <c r="AXE95" s="538"/>
      <c r="AXF95" s="538"/>
      <c r="AXG95" s="538"/>
      <c r="AXH95" s="538"/>
      <c r="AXI95" s="538"/>
      <c r="AXJ95" s="538"/>
      <c r="AXK95" s="538"/>
      <c r="AXL95" s="538"/>
      <c r="AXM95" s="538"/>
      <c r="AXN95" s="538"/>
      <c r="AXO95" s="538"/>
      <c r="AXP95" s="538"/>
      <c r="AXQ95" s="538"/>
      <c r="AXR95" s="538"/>
      <c r="AXS95" s="538"/>
      <c r="AXT95" s="538"/>
      <c r="AXU95" s="538"/>
      <c r="AXV95" s="538"/>
      <c r="AXW95" s="538"/>
      <c r="AXX95" s="538"/>
      <c r="AXY95" s="538"/>
      <c r="AXZ95" s="538"/>
      <c r="AYA95" s="538"/>
      <c r="AYB95" s="538"/>
      <c r="AYC95" s="538"/>
      <c r="AYD95" s="538"/>
      <c r="AYE95" s="538"/>
      <c r="AYF95" s="538"/>
      <c r="AYG95" s="538"/>
      <c r="AYH95" s="538"/>
      <c r="AYI95" s="538"/>
      <c r="AYJ95" s="538"/>
      <c r="AYK95" s="538"/>
      <c r="AYL95" s="538"/>
      <c r="AYM95" s="538"/>
      <c r="AYN95" s="538"/>
      <c r="AYO95" s="538"/>
      <c r="AYP95" s="538"/>
      <c r="AYQ95" s="538"/>
      <c r="AYR95" s="538"/>
      <c r="AYS95" s="538"/>
      <c r="AYT95" s="538"/>
      <c r="AYU95" s="538"/>
      <c r="AYV95" s="538"/>
      <c r="AYW95" s="538"/>
      <c r="AYX95" s="538"/>
      <c r="AYY95" s="538"/>
      <c r="AYZ95" s="538"/>
      <c r="AZA95" s="538"/>
      <c r="AZB95" s="538"/>
      <c r="AZC95" s="538"/>
      <c r="AZD95" s="538"/>
      <c r="AZE95" s="538"/>
      <c r="AZF95" s="538"/>
      <c r="AZG95" s="538"/>
      <c r="AZH95" s="538"/>
      <c r="AZI95" s="538"/>
      <c r="AZJ95" s="538"/>
      <c r="AZK95" s="538"/>
      <c r="AZL95" s="538"/>
      <c r="AZM95" s="538"/>
      <c r="AZN95" s="538"/>
      <c r="AZO95" s="538"/>
      <c r="AZP95" s="538"/>
      <c r="AZQ95" s="538"/>
      <c r="AZR95" s="538"/>
      <c r="AZS95" s="538"/>
      <c r="AZT95" s="538"/>
      <c r="AZU95" s="538"/>
      <c r="AZV95" s="538"/>
      <c r="AZW95" s="538"/>
      <c r="AZX95" s="538"/>
      <c r="AZY95" s="538"/>
      <c r="AZZ95" s="538"/>
      <c r="BAA95" s="538"/>
      <c r="BAB95" s="538"/>
      <c r="BAC95" s="538"/>
      <c r="BAD95" s="538"/>
      <c r="BAE95" s="538"/>
      <c r="BAF95" s="538"/>
      <c r="BAG95" s="538"/>
      <c r="BAH95" s="538"/>
      <c r="BAI95" s="538"/>
      <c r="BAJ95" s="538"/>
      <c r="BAK95" s="538"/>
      <c r="BAL95" s="538"/>
      <c r="BAM95" s="538"/>
      <c r="BAN95" s="538"/>
      <c r="BAO95" s="538"/>
      <c r="BAP95" s="538"/>
      <c r="BAQ95" s="538"/>
      <c r="BAR95" s="538"/>
      <c r="BAS95" s="538"/>
      <c r="BAT95" s="538"/>
      <c r="BAU95" s="538"/>
      <c r="BAV95" s="538"/>
      <c r="BAW95" s="538"/>
      <c r="BAX95" s="538"/>
      <c r="BAY95" s="538"/>
      <c r="BAZ95" s="538"/>
      <c r="BBA95" s="538"/>
      <c r="BBB95" s="538"/>
      <c r="BBC95" s="538"/>
      <c r="BBD95" s="538"/>
      <c r="BBE95" s="538"/>
      <c r="BBF95" s="538"/>
      <c r="BBG95" s="538"/>
      <c r="BBH95" s="538"/>
      <c r="BBI95" s="538"/>
      <c r="BBJ95" s="538"/>
      <c r="BBK95" s="538"/>
      <c r="BBL95" s="538"/>
      <c r="BBM95" s="538"/>
      <c r="BBN95" s="538"/>
      <c r="BBO95" s="538"/>
      <c r="BBP95" s="538"/>
      <c r="BBQ95" s="538"/>
      <c r="BBR95" s="538"/>
      <c r="BBS95" s="538"/>
      <c r="BBT95" s="538"/>
      <c r="BBU95" s="538"/>
      <c r="BBV95" s="538"/>
      <c r="BBW95" s="538"/>
      <c r="BBX95" s="538"/>
      <c r="BBY95" s="538"/>
      <c r="BBZ95" s="538"/>
      <c r="BCA95" s="538"/>
      <c r="BCB95" s="538"/>
      <c r="BCC95" s="538"/>
      <c r="BCD95" s="538"/>
      <c r="BCE95" s="538"/>
      <c r="BCF95" s="538"/>
      <c r="BCG95" s="538"/>
      <c r="BCH95" s="538"/>
      <c r="BCI95" s="538"/>
      <c r="BCJ95" s="538"/>
      <c r="BCK95" s="538"/>
      <c r="BCL95" s="538"/>
      <c r="BCM95" s="538"/>
      <c r="BCN95" s="538"/>
      <c r="BCO95" s="538"/>
      <c r="BCP95" s="538"/>
      <c r="BCQ95" s="538"/>
      <c r="BCR95" s="538"/>
      <c r="BCS95" s="538"/>
      <c r="BCT95" s="538"/>
      <c r="BCU95" s="538"/>
      <c r="BCV95" s="538"/>
      <c r="BCW95" s="538"/>
      <c r="BCX95" s="538"/>
      <c r="BCY95" s="538"/>
      <c r="BCZ95" s="538"/>
      <c r="BDA95" s="538"/>
      <c r="BDB95" s="538"/>
      <c r="BDC95" s="538"/>
      <c r="BDD95" s="538"/>
      <c r="BDE95" s="538"/>
      <c r="BDF95" s="538"/>
      <c r="BDG95" s="538"/>
      <c r="BDH95" s="538"/>
      <c r="BDI95" s="538"/>
      <c r="BDJ95" s="538"/>
      <c r="BDK95" s="538"/>
      <c r="BDL95" s="538"/>
      <c r="BDM95" s="538"/>
      <c r="BDN95" s="538"/>
      <c r="BDO95" s="538"/>
      <c r="BDP95" s="538"/>
      <c r="BDQ95" s="538"/>
      <c r="BDR95" s="538"/>
      <c r="BDS95" s="538"/>
      <c r="BDT95" s="538"/>
      <c r="BDU95" s="538"/>
      <c r="BDV95" s="538"/>
      <c r="BDW95" s="538"/>
      <c r="BDX95" s="538"/>
      <c r="BDY95" s="538"/>
      <c r="BDZ95" s="538"/>
      <c r="BEA95" s="538"/>
      <c r="BEB95" s="538"/>
      <c r="BEC95" s="538"/>
      <c r="BED95" s="538"/>
      <c r="BEE95" s="538"/>
      <c r="BEF95" s="538"/>
      <c r="BEG95" s="538"/>
      <c r="BEH95" s="538"/>
      <c r="BEI95" s="538"/>
      <c r="BEJ95" s="538"/>
      <c r="BEK95" s="538"/>
      <c r="BEL95" s="538"/>
      <c r="BEM95" s="538"/>
      <c r="BEN95" s="538"/>
      <c r="BEO95" s="538"/>
      <c r="BEP95" s="538"/>
      <c r="BEQ95" s="538"/>
      <c r="BER95" s="538"/>
      <c r="BES95" s="538"/>
      <c r="BET95" s="538"/>
      <c r="BEU95" s="538"/>
      <c r="BEV95" s="538"/>
      <c r="BEW95" s="538"/>
      <c r="BEX95" s="538"/>
      <c r="BEY95" s="538"/>
      <c r="BEZ95" s="538"/>
      <c r="BFA95" s="538"/>
      <c r="BFB95" s="538"/>
      <c r="BFC95" s="538"/>
      <c r="BFD95" s="538"/>
      <c r="BFE95" s="538"/>
      <c r="BFF95" s="538"/>
      <c r="BFG95" s="538"/>
      <c r="BFH95" s="538"/>
      <c r="BFI95" s="538"/>
      <c r="BFJ95" s="538"/>
      <c r="BFK95" s="538"/>
      <c r="BFL95" s="538"/>
      <c r="BFM95" s="538"/>
      <c r="BFN95" s="538"/>
      <c r="BFO95" s="538"/>
      <c r="BFP95" s="538"/>
      <c r="BFQ95" s="538"/>
      <c r="BFR95" s="538"/>
      <c r="BFS95" s="538"/>
      <c r="BFT95" s="538"/>
      <c r="BFU95" s="538"/>
      <c r="BFV95" s="538"/>
      <c r="BFW95" s="538"/>
      <c r="BFX95" s="538"/>
      <c r="BFY95" s="538"/>
      <c r="BFZ95" s="538"/>
      <c r="BGA95" s="538"/>
      <c r="BGB95" s="538"/>
      <c r="BGC95" s="538"/>
      <c r="BGD95" s="538"/>
      <c r="BGE95" s="538"/>
      <c r="BGF95" s="538"/>
      <c r="BGG95" s="538"/>
      <c r="BGH95" s="538"/>
      <c r="BGI95" s="538"/>
      <c r="BGJ95" s="538"/>
      <c r="BGK95" s="538"/>
      <c r="BGL95" s="538"/>
      <c r="BGM95" s="538"/>
      <c r="BGN95" s="538"/>
      <c r="BGO95" s="538"/>
      <c r="BGP95" s="538"/>
      <c r="BGQ95" s="538"/>
      <c r="BGR95" s="538"/>
      <c r="BGS95" s="538"/>
      <c r="BGT95" s="538"/>
      <c r="BGU95" s="538"/>
      <c r="BGV95" s="538"/>
      <c r="BGW95" s="538"/>
      <c r="BGX95" s="538"/>
      <c r="BGY95" s="538"/>
      <c r="BGZ95" s="538"/>
      <c r="BHA95" s="538"/>
      <c r="BHB95" s="538"/>
      <c r="BHC95" s="538"/>
      <c r="BHD95" s="538"/>
      <c r="BHE95" s="538"/>
      <c r="BHF95" s="538"/>
      <c r="BHG95" s="538"/>
      <c r="BHH95" s="538"/>
      <c r="BHI95" s="538"/>
      <c r="BHJ95" s="538"/>
      <c r="BHK95" s="538"/>
      <c r="BHL95" s="538"/>
      <c r="BHM95" s="538"/>
      <c r="BHN95" s="538"/>
      <c r="BHO95" s="538"/>
      <c r="BHP95" s="538"/>
      <c r="BHQ95" s="538"/>
      <c r="BHR95" s="538"/>
      <c r="BHS95" s="538"/>
      <c r="BHT95" s="538"/>
      <c r="BHU95" s="538"/>
      <c r="BHV95" s="538"/>
      <c r="BHW95" s="538"/>
      <c r="BHX95" s="538"/>
      <c r="BHY95" s="538"/>
      <c r="BHZ95" s="538"/>
      <c r="BIA95" s="538"/>
      <c r="BIB95" s="538"/>
      <c r="BIC95" s="538"/>
      <c r="BID95" s="538"/>
      <c r="BIE95" s="538"/>
      <c r="BIF95" s="538"/>
      <c r="BIG95" s="538"/>
      <c r="BIH95" s="538"/>
      <c r="BII95" s="538"/>
      <c r="BIJ95" s="538"/>
      <c r="BIK95" s="538"/>
      <c r="BIL95" s="538"/>
      <c r="BIM95" s="538"/>
      <c r="BIN95" s="538"/>
      <c r="BIO95" s="538"/>
      <c r="BIP95" s="538"/>
      <c r="BIQ95" s="538"/>
      <c r="BIR95" s="538"/>
      <c r="BIS95" s="538"/>
      <c r="BIT95" s="538"/>
      <c r="BIU95" s="538"/>
      <c r="BIV95" s="538"/>
      <c r="BIW95" s="538"/>
      <c r="BIX95" s="538"/>
      <c r="BIY95" s="538"/>
      <c r="BIZ95" s="538"/>
      <c r="BJA95" s="538"/>
      <c r="BJB95" s="538"/>
      <c r="BJC95" s="538"/>
      <c r="BJD95" s="538"/>
      <c r="BJE95" s="538"/>
      <c r="BJF95" s="538"/>
      <c r="BJG95" s="538"/>
      <c r="BJH95" s="538"/>
      <c r="BJI95" s="538"/>
      <c r="BJJ95" s="538"/>
      <c r="BJK95" s="538"/>
      <c r="BJL95" s="538"/>
      <c r="BJM95" s="538"/>
      <c r="BJN95" s="538"/>
      <c r="BJO95" s="538"/>
      <c r="BJP95" s="538"/>
      <c r="BJQ95" s="538"/>
      <c r="BJR95" s="538"/>
      <c r="BJS95" s="538"/>
      <c r="BJT95" s="538"/>
      <c r="BJU95" s="538"/>
      <c r="BJV95" s="538"/>
      <c r="BJW95" s="538"/>
      <c r="BJX95" s="538"/>
      <c r="BJY95" s="538"/>
      <c r="BJZ95" s="538"/>
      <c r="BKA95" s="538"/>
      <c r="BKB95" s="538"/>
      <c r="BKC95" s="538"/>
      <c r="BKD95" s="538"/>
      <c r="BKE95" s="538"/>
      <c r="BKF95" s="538"/>
      <c r="BKG95" s="538"/>
      <c r="BKH95" s="538"/>
      <c r="BKI95" s="538"/>
      <c r="BKJ95" s="538"/>
      <c r="BKK95" s="538"/>
      <c r="BKL95" s="538"/>
      <c r="BKM95" s="538"/>
      <c r="BKN95" s="538"/>
      <c r="BKO95" s="538"/>
      <c r="BKP95" s="538"/>
      <c r="BKQ95" s="538"/>
      <c r="BKR95" s="538"/>
      <c r="BKS95" s="538"/>
      <c r="BKT95" s="538"/>
      <c r="BKU95" s="538"/>
      <c r="BKV95" s="538"/>
      <c r="BKW95" s="538"/>
      <c r="BKX95" s="538"/>
      <c r="BKY95" s="538"/>
      <c r="BKZ95" s="538"/>
      <c r="BLA95" s="538"/>
      <c r="BLB95" s="538"/>
      <c r="BLC95" s="538"/>
      <c r="BLD95" s="538"/>
      <c r="BLE95" s="538"/>
      <c r="BLF95" s="538"/>
      <c r="BLG95" s="538"/>
      <c r="BLH95" s="538"/>
      <c r="BLI95" s="538"/>
      <c r="BLJ95" s="538"/>
      <c r="BLK95" s="538"/>
      <c r="BLL95" s="538"/>
      <c r="BLM95" s="538"/>
      <c r="BLN95" s="538"/>
      <c r="BLO95" s="538"/>
      <c r="BLP95" s="538"/>
      <c r="BLQ95" s="538"/>
      <c r="BLR95" s="538"/>
      <c r="BLS95" s="538"/>
      <c r="BLT95" s="538"/>
      <c r="BLU95" s="538"/>
      <c r="BLV95" s="538"/>
      <c r="BLW95" s="538"/>
      <c r="BLX95" s="538"/>
      <c r="BLY95" s="538"/>
      <c r="BLZ95" s="538"/>
      <c r="BMA95" s="538"/>
      <c r="BMB95" s="538"/>
      <c r="BMC95" s="538"/>
      <c r="BMD95" s="538"/>
      <c r="BME95" s="538"/>
      <c r="BMF95" s="538"/>
      <c r="BMG95" s="538"/>
      <c r="BMH95" s="538"/>
      <c r="BMI95" s="538"/>
      <c r="BMJ95" s="538"/>
      <c r="BMK95" s="538"/>
      <c r="BML95" s="538"/>
      <c r="BMM95" s="538"/>
      <c r="BMN95" s="538"/>
      <c r="BMO95" s="538"/>
      <c r="BMP95" s="538"/>
      <c r="BMQ95" s="538"/>
      <c r="BMR95" s="538"/>
      <c r="BMS95" s="538"/>
      <c r="BMT95" s="538"/>
      <c r="BMU95" s="538"/>
      <c r="BMV95" s="538"/>
      <c r="BMW95" s="538"/>
      <c r="BMX95" s="538"/>
      <c r="BMY95" s="538"/>
      <c r="BMZ95" s="538"/>
      <c r="BNA95" s="538"/>
      <c r="BNB95" s="538"/>
      <c r="BNC95" s="538"/>
      <c r="BND95" s="538"/>
      <c r="BNE95" s="538"/>
      <c r="BNF95" s="538"/>
      <c r="BNG95" s="538"/>
      <c r="BNH95" s="538"/>
      <c r="BNI95" s="538"/>
      <c r="BNJ95" s="538"/>
      <c r="BNK95" s="538"/>
      <c r="BNL95" s="538"/>
      <c r="BNM95" s="538"/>
      <c r="BNN95" s="538"/>
      <c r="BNO95" s="538"/>
      <c r="BNP95" s="538"/>
      <c r="BNQ95" s="538"/>
      <c r="BNR95" s="538"/>
      <c r="BNS95" s="538"/>
      <c r="BNT95" s="538"/>
      <c r="BNU95" s="538"/>
      <c r="BNV95" s="538"/>
      <c r="BNW95" s="538"/>
      <c r="BNX95" s="538"/>
      <c r="BNY95" s="538"/>
      <c r="BNZ95" s="538"/>
      <c r="BOA95" s="538"/>
      <c r="BOB95" s="538"/>
      <c r="BOC95" s="538"/>
      <c r="BOD95" s="538"/>
      <c r="BOE95" s="538"/>
      <c r="BOF95" s="538"/>
      <c r="BOG95" s="538"/>
      <c r="BOH95" s="538"/>
      <c r="BOI95" s="538"/>
      <c r="BOJ95" s="538"/>
      <c r="BOK95" s="538"/>
      <c r="BOL95" s="538"/>
      <c r="BOM95" s="538"/>
      <c r="BON95" s="538"/>
      <c r="BOO95" s="538"/>
      <c r="BOP95" s="538"/>
      <c r="BOQ95" s="538"/>
      <c r="BOR95" s="538"/>
      <c r="BOS95" s="538"/>
      <c r="BOT95" s="538"/>
      <c r="BOU95" s="538"/>
      <c r="BOV95" s="538"/>
      <c r="BOW95" s="538"/>
      <c r="BOX95" s="538"/>
      <c r="BOY95" s="538"/>
      <c r="BOZ95" s="538"/>
      <c r="BPA95" s="538"/>
      <c r="BPB95" s="538"/>
      <c r="BPC95" s="538"/>
      <c r="BPD95" s="538"/>
      <c r="BPE95" s="538"/>
      <c r="BPF95" s="538"/>
      <c r="BPG95" s="538"/>
      <c r="BPH95" s="538"/>
      <c r="BPI95" s="538"/>
      <c r="BPJ95" s="538"/>
      <c r="BPK95" s="538"/>
      <c r="BPL95" s="538"/>
      <c r="BPM95" s="538"/>
      <c r="BPN95" s="538"/>
      <c r="BPO95" s="538"/>
      <c r="BPP95" s="538"/>
      <c r="BPQ95" s="538"/>
      <c r="BPR95" s="538"/>
      <c r="BPS95" s="538"/>
      <c r="BPT95" s="538"/>
      <c r="BPU95" s="538"/>
      <c r="BPV95" s="538"/>
      <c r="BPW95" s="538"/>
      <c r="BPX95" s="538"/>
      <c r="BPY95" s="538"/>
      <c r="BPZ95" s="538"/>
      <c r="BQA95" s="538"/>
      <c r="BQB95" s="538"/>
      <c r="BQC95" s="538"/>
      <c r="BQD95" s="538"/>
      <c r="BQE95" s="538"/>
      <c r="BQF95" s="538"/>
      <c r="BQG95" s="538"/>
      <c r="BQH95" s="538"/>
      <c r="BQI95" s="538"/>
      <c r="BQJ95" s="538"/>
      <c r="BQK95" s="538"/>
      <c r="BQL95" s="538"/>
      <c r="BQM95" s="538"/>
      <c r="BQN95" s="538"/>
      <c r="BQO95" s="538"/>
      <c r="BQP95" s="538"/>
      <c r="BQQ95" s="538"/>
      <c r="BQR95" s="538"/>
      <c r="BQS95" s="538"/>
      <c r="BQT95" s="538"/>
      <c r="BQU95" s="538"/>
      <c r="BQV95" s="538"/>
      <c r="BQW95" s="538"/>
      <c r="BQX95" s="538"/>
      <c r="BQY95" s="538"/>
      <c r="BQZ95" s="538"/>
      <c r="BRA95" s="538"/>
      <c r="BRB95" s="538"/>
      <c r="BRC95" s="538"/>
      <c r="BRD95" s="538"/>
      <c r="BRE95" s="538"/>
      <c r="BRF95" s="538"/>
      <c r="BRG95" s="538"/>
      <c r="BRH95" s="538"/>
      <c r="BRI95" s="538"/>
      <c r="BRJ95" s="538"/>
      <c r="BRK95" s="538"/>
      <c r="BRL95" s="538"/>
      <c r="BRM95" s="538"/>
      <c r="BRN95" s="538"/>
      <c r="BRO95" s="538"/>
      <c r="BRP95" s="538"/>
      <c r="BRQ95" s="538"/>
      <c r="BRR95" s="538"/>
      <c r="BRS95" s="538"/>
      <c r="BRT95" s="538"/>
      <c r="BRU95" s="538"/>
      <c r="BRV95" s="538"/>
      <c r="BRW95" s="538"/>
      <c r="BRX95" s="538"/>
      <c r="BRY95" s="538"/>
      <c r="BRZ95" s="538"/>
      <c r="BSA95" s="538"/>
      <c r="BSB95" s="538"/>
      <c r="BSC95" s="538"/>
      <c r="BSD95" s="538"/>
      <c r="BSE95" s="538"/>
      <c r="BSF95" s="538"/>
      <c r="BSG95" s="538"/>
      <c r="BSH95" s="538"/>
      <c r="BSI95" s="538"/>
      <c r="BSJ95" s="538"/>
      <c r="BSK95" s="538"/>
      <c r="BSL95" s="538"/>
      <c r="BSM95" s="538"/>
      <c r="BSN95" s="538"/>
      <c r="BSO95" s="538"/>
      <c r="BSP95" s="538"/>
      <c r="BSQ95" s="538"/>
      <c r="BSR95" s="538"/>
      <c r="BSS95" s="538"/>
      <c r="BST95" s="538"/>
      <c r="BSU95" s="538"/>
      <c r="BSV95" s="538"/>
      <c r="BSW95" s="538"/>
      <c r="BSX95" s="538"/>
      <c r="BSY95" s="538"/>
      <c r="BSZ95" s="538"/>
      <c r="BTA95" s="538"/>
      <c r="BTB95" s="538"/>
      <c r="BTC95" s="538"/>
      <c r="BTD95" s="538"/>
      <c r="BTE95" s="538"/>
      <c r="BTF95" s="538"/>
      <c r="BTG95" s="538"/>
      <c r="BTH95" s="538"/>
      <c r="BTI95" s="538"/>
      <c r="BTJ95" s="538"/>
      <c r="BTK95" s="538"/>
      <c r="BTL95" s="538"/>
      <c r="BTM95" s="538"/>
      <c r="BTN95" s="538"/>
      <c r="BTO95" s="538"/>
      <c r="BTP95" s="538"/>
      <c r="BTQ95" s="538"/>
      <c r="BTR95" s="538"/>
      <c r="BTS95" s="538"/>
      <c r="BTT95" s="538"/>
      <c r="BTU95" s="538"/>
      <c r="BTV95" s="538"/>
      <c r="BTW95" s="538"/>
      <c r="BTX95" s="538"/>
      <c r="BTY95" s="538"/>
      <c r="BTZ95" s="538"/>
      <c r="BUA95" s="538"/>
      <c r="BUB95" s="538"/>
      <c r="BUC95" s="538"/>
      <c r="BUD95" s="538"/>
      <c r="BUE95" s="538"/>
      <c r="BUF95" s="538"/>
      <c r="BUG95" s="538"/>
      <c r="BUH95" s="538"/>
      <c r="BUI95" s="538"/>
      <c r="BUJ95" s="538"/>
      <c r="BUK95" s="538"/>
      <c r="BUL95" s="538"/>
      <c r="BUM95" s="538"/>
      <c r="BUN95" s="538"/>
      <c r="BUO95" s="538"/>
      <c r="BUP95" s="538"/>
      <c r="BUQ95" s="538"/>
      <c r="BUR95" s="538"/>
      <c r="BUS95" s="538"/>
      <c r="BUT95" s="538"/>
      <c r="BUU95" s="538"/>
      <c r="BUV95" s="538"/>
      <c r="BUW95" s="538"/>
      <c r="BUX95" s="538"/>
      <c r="BUY95" s="538"/>
      <c r="BUZ95" s="538"/>
      <c r="BVA95" s="538"/>
      <c r="BVB95" s="538"/>
      <c r="BVC95" s="538"/>
      <c r="BVD95" s="538"/>
      <c r="BVE95" s="538"/>
      <c r="BVF95" s="538"/>
      <c r="BVG95" s="538"/>
      <c r="BVH95" s="538"/>
      <c r="BVI95" s="538"/>
      <c r="BVJ95" s="538"/>
      <c r="BVK95" s="538"/>
      <c r="BVL95" s="538"/>
      <c r="BVM95" s="538"/>
      <c r="BVN95" s="538"/>
      <c r="BVO95" s="538"/>
      <c r="BVP95" s="538"/>
      <c r="BVQ95" s="538"/>
      <c r="BVR95" s="538"/>
      <c r="BVS95" s="538"/>
      <c r="BVT95" s="538"/>
      <c r="BVU95" s="538"/>
      <c r="BVV95" s="538"/>
      <c r="BVW95" s="538"/>
      <c r="BVX95" s="538"/>
      <c r="BVY95" s="538"/>
      <c r="BVZ95" s="538"/>
      <c r="BWA95" s="538"/>
      <c r="BWB95" s="538"/>
      <c r="BWC95" s="538"/>
      <c r="BWD95" s="538"/>
      <c r="BWE95" s="538"/>
      <c r="BWF95" s="538"/>
      <c r="BWG95" s="538"/>
      <c r="BWH95" s="538"/>
      <c r="BWI95" s="538"/>
      <c r="BWJ95" s="538"/>
      <c r="BWK95" s="538"/>
      <c r="BWL95" s="538"/>
      <c r="BWM95" s="538"/>
      <c r="BWN95" s="538"/>
      <c r="BWO95" s="538"/>
      <c r="BWP95" s="538"/>
      <c r="BWQ95" s="538"/>
      <c r="BWR95" s="538"/>
      <c r="BWS95" s="538"/>
      <c r="BWT95" s="538"/>
      <c r="BWU95" s="538"/>
      <c r="BWV95" s="538"/>
      <c r="BWW95" s="538"/>
      <c r="BWX95" s="538"/>
      <c r="BWY95" s="538"/>
      <c r="BWZ95" s="538"/>
      <c r="BXA95" s="538"/>
      <c r="BXB95" s="538"/>
      <c r="BXC95" s="538"/>
      <c r="BXD95" s="538"/>
      <c r="BXE95" s="538"/>
      <c r="BXF95" s="538"/>
      <c r="BXG95" s="538"/>
      <c r="BXH95" s="538"/>
      <c r="BXI95" s="538"/>
      <c r="BXJ95" s="538"/>
      <c r="BXK95" s="538"/>
      <c r="BXL95" s="538"/>
      <c r="BXM95" s="538"/>
      <c r="BXN95" s="538"/>
      <c r="BXO95" s="538"/>
      <c r="BXP95" s="538"/>
      <c r="BXQ95" s="538"/>
      <c r="BXR95" s="538"/>
      <c r="BXS95" s="538"/>
      <c r="BXT95" s="538"/>
      <c r="BXU95" s="538"/>
      <c r="BXV95" s="538"/>
      <c r="BXW95" s="538"/>
      <c r="BXX95" s="538"/>
      <c r="BXY95" s="538"/>
      <c r="BXZ95" s="538"/>
      <c r="BYA95" s="538"/>
      <c r="BYB95" s="538"/>
      <c r="BYC95" s="538"/>
      <c r="BYD95" s="538"/>
      <c r="BYE95" s="538"/>
      <c r="BYF95" s="538"/>
      <c r="BYG95" s="538"/>
      <c r="BYH95" s="538"/>
      <c r="BYI95" s="538"/>
      <c r="BYJ95" s="538"/>
      <c r="BYK95" s="538"/>
      <c r="BYL95" s="538"/>
      <c r="BYM95" s="538"/>
      <c r="BYN95" s="538"/>
      <c r="BYO95" s="538"/>
      <c r="BYP95" s="538"/>
      <c r="BYQ95" s="538"/>
      <c r="BYR95" s="538"/>
      <c r="BYS95" s="538"/>
      <c r="BYT95" s="538"/>
      <c r="BYU95" s="538"/>
      <c r="BYV95" s="538"/>
      <c r="BYW95" s="538"/>
      <c r="BYX95" s="538"/>
      <c r="BYY95" s="538"/>
      <c r="BYZ95" s="538"/>
      <c r="BZA95" s="538"/>
      <c r="BZB95" s="538"/>
      <c r="BZC95" s="538"/>
      <c r="BZD95" s="538"/>
      <c r="BZE95" s="538"/>
      <c r="BZF95" s="538"/>
      <c r="BZG95" s="538"/>
      <c r="BZH95" s="538"/>
      <c r="BZI95" s="538"/>
      <c r="BZJ95" s="538"/>
      <c r="BZK95" s="538"/>
      <c r="BZL95" s="538"/>
      <c r="BZM95" s="538"/>
      <c r="BZN95" s="538"/>
      <c r="BZO95" s="538"/>
      <c r="BZP95" s="538"/>
      <c r="BZQ95" s="538"/>
      <c r="BZR95" s="538"/>
      <c r="BZS95" s="538"/>
      <c r="BZT95" s="538"/>
      <c r="BZU95" s="538"/>
      <c r="BZV95" s="538"/>
      <c r="BZW95" s="538"/>
      <c r="BZX95" s="538"/>
      <c r="BZY95" s="538"/>
      <c r="BZZ95" s="538"/>
      <c r="CAA95" s="538"/>
      <c r="CAB95" s="538"/>
      <c r="CAC95" s="538"/>
      <c r="CAD95" s="538"/>
      <c r="CAE95" s="538"/>
      <c r="CAF95" s="538"/>
      <c r="CAG95" s="538"/>
      <c r="CAH95" s="538"/>
      <c r="CAI95" s="538"/>
      <c r="CAJ95" s="538"/>
      <c r="CAK95" s="538"/>
      <c r="CAL95" s="538"/>
      <c r="CAM95" s="538"/>
      <c r="CAN95" s="538"/>
      <c r="CAO95" s="538"/>
      <c r="CAP95" s="538"/>
      <c r="CAQ95" s="538"/>
      <c r="CAR95" s="538"/>
      <c r="CAS95" s="538"/>
      <c r="CAT95" s="538"/>
      <c r="CAU95" s="538"/>
      <c r="CAV95" s="538"/>
      <c r="CAW95" s="538"/>
      <c r="CAX95" s="538"/>
      <c r="CAY95" s="538"/>
      <c r="CAZ95" s="538"/>
      <c r="CBA95" s="538"/>
      <c r="CBB95" s="538"/>
      <c r="CBC95" s="538"/>
      <c r="CBD95" s="538"/>
      <c r="CBE95" s="538"/>
      <c r="CBF95" s="538"/>
      <c r="CBG95" s="538"/>
      <c r="CBH95" s="538"/>
      <c r="CBI95" s="538"/>
      <c r="CBJ95" s="538"/>
      <c r="CBK95" s="538"/>
      <c r="CBL95" s="538"/>
      <c r="CBM95" s="538"/>
      <c r="CBN95" s="538"/>
      <c r="CBO95" s="538"/>
      <c r="CBP95" s="538"/>
      <c r="CBQ95" s="538"/>
      <c r="CBR95" s="538"/>
      <c r="CBS95" s="538"/>
      <c r="CBT95" s="538"/>
      <c r="CBU95" s="538"/>
      <c r="CBV95" s="538"/>
      <c r="CBW95" s="538"/>
      <c r="CBX95" s="538"/>
      <c r="CBY95" s="538"/>
      <c r="CBZ95" s="538"/>
      <c r="CCA95" s="538"/>
      <c r="CCB95" s="538"/>
      <c r="CCC95" s="538"/>
      <c r="CCD95" s="538"/>
      <c r="CCE95" s="538"/>
      <c r="CCF95" s="538"/>
      <c r="CCG95" s="538"/>
      <c r="CCH95" s="538"/>
      <c r="CCI95" s="538"/>
      <c r="CCJ95" s="538"/>
      <c r="CCK95" s="538"/>
      <c r="CCL95" s="538"/>
      <c r="CCM95" s="538"/>
      <c r="CCN95" s="538"/>
      <c r="CCO95" s="538"/>
      <c r="CCP95" s="538"/>
      <c r="CCQ95" s="538"/>
      <c r="CCR95" s="538"/>
      <c r="CCS95" s="538"/>
      <c r="CCT95" s="538"/>
      <c r="CCU95" s="538"/>
      <c r="CCV95" s="538"/>
      <c r="CCW95" s="538"/>
      <c r="CCX95" s="538"/>
      <c r="CCY95" s="538"/>
      <c r="CCZ95" s="538"/>
      <c r="CDA95" s="538"/>
      <c r="CDB95" s="538"/>
      <c r="CDC95" s="538"/>
      <c r="CDD95" s="538"/>
      <c r="CDE95" s="538"/>
      <c r="CDF95" s="538"/>
      <c r="CDG95" s="538"/>
      <c r="CDH95" s="538"/>
      <c r="CDI95" s="538"/>
      <c r="CDJ95" s="538"/>
      <c r="CDK95" s="538"/>
      <c r="CDL95" s="538"/>
      <c r="CDM95" s="538"/>
      <c r="CDN95" s="538"/>
      <c r="CDO95" s="538"/>
      <c r="CDP95" s="538"/>
      <c r="CDQ95" s="538"/>
      <c r="CDR95" s="538"/>
      <c r="CDS95" s="538"/>
      <c r="CDT95" s="538"/>
      <c r="CDU95" s="538"/>
      <c r="CDV95" s="538"/>
      <c r="CDW95" s="538"/>
      <c r="CDX95" s="538"/>
      <c r="CDY95" s="538"/>
      <c r="CDZ95" s="538"/>
      <c r="CEA95" s="538"/>
      <c r="CEB95" s="538"/>
      <c r="CEC95" s="538"/>
      <c r="CED95" s="538"/>
      <c r="CEE95" s="538"/>
      <c r="CEF95" s="538"/>
      <c r="CEG95" s="538"/>
      <c r="CEH95" s="538"/>
      <c r="CEI95" s="538"/>
      <c r="CEJ95" s="538"/>
      <c r="CEK95" s="538"/>
      <c r="CEL95" s="538"/>
      <c r="CEM95" s="538"/>
      <c r="CEN95" s="538"/>
      <c r="CEO95" s="538"/>
      <c r="CEP95" s="538"/>
      <c r="CEQ95" s="538"/>
      <c r="CER95" s="538"/>
      <c r="CES95" s="538"/>
      <c r="CET95" s="538"/>
      <c r="CEU95" s="538"/>
      <c r="CEV95" s="538"/>
      <c r="CEW95" s="538"/>
      <c r="CEX95" s="538"/>
      <c r="CEY95" s="538"/>
      <c r="CEZ95" s="538"/>
      <c r="CFA95" s="538"/>
      <c r="CFB95" s="538"/>
      <c r="CFC95" s="538"/>
      <c r="CFD95" s="538"/>
      <c r="CFE95" s="538"/>
      <c r="CFF95" s="538"/>
      <c r="CFG95" s="538"/>
      <c r="CFH95" s="538"/>
      <c r="CFI95" s="538"/>
      <c r="CFJ95" s="538"/>
      <c r="CFK95" s="538"/>
      <c r="CFL95" s="538"/>
      <c r="CFM95" s="538"/>
      <c r="CFN95" s="538"/>
      <c r="CFO95" s="538"/>
      <c r="CFP95" s="538"/>
      <c r="CFQ95" s="538"/>
      <c r="CFR95" s="538"/>
      <c r="CFS95" s="538"/>
      <c r="CFT95" s="538"/>
      <c r="CFU95" s="538"/>
      <c r="CFV95" s="538"/>
      <c r="CFW95" s="538"/>
      <c r="CFX95" s="538"/>
      <c r="CFY95" s="538"/>
      <c r="CFZ95" s="538"/>
      <c r="CGA95" s="538"/>
      <c r="CGB95" s="538"/>
      <c r="CGC95" s="538"/>
      <c r="CGD95" s="538"/>
      <c r="CGE95" s="538"/>
      <c r="CGF95" s="538"/>
      <c r="CGG95" s="538"/>
      <c r="CGH95" s="538"/>
      <c r="CGI95" s="538"/>
      <c r="CGJ95" s="538"/>
      <c r="CGK95" s="538"/>
      <c r="CGL95" s="538"/>
      <c r="CGM95" s="538"/>
      <c r="CGN95" s="538"/>
      <c r="CGO95" s="538"/>
      <c r="CGP95" s="538"/>
      <c r="CGQ95" s="538"/>
      <c r="CGR95" s="538"/>
      <c r="CGS95" s="538"/>
      <c r="CGT95" s="538"/>
      <c r="CGU95" s="538"/>
      <c r="CGV95" s="538"/>
      <c r="CGW95" s="538"/>
      <c r="CGX95" s="538"/>
      <c r="CGY95" s="538"/>
      <c r="CGZ95" s="538"/>
      <c r="CHA95" s="538"/>
      <c r="CHB95" s="538"/>
      <c r="CHC95" s="538"/>
      <c r="CHD95" s="538"/>
      <c r="CHE95" s="538"/>
      <c r="CHF95" s="538"/>
      <c r="CHG95" s="538"/>
      <c r="CHH95" s="538"/>
      <c r="CHI95" s="538"/>
      <c r="CHJ95" s="538"/>
      <c r="CHK95" s="538"/>
      <c r="CHL95" s="538"/>
      <c r="CHM95" s="538"/>
      <c r="CHN95" s="538"/>
      <c r="CHO95" s="538"/>
      <c r="CHP95" s="538"/>
      <c r="CHQ95" s="538"/>
      <c r="CHR95" s="538"/>
      <c r="CHS95" s="538"/>
      <c r="CHT95" s="538"/>
    </row>
    <row r="96" spans="1:2256" s="539" customFormat="1" ht="13.5" x14ac:dyDescent="0.15">
      <c r="A96" s="734"/>
      <c r="B96" s="734"/>
      <c r="C96" s="885" t="s">
        <v>890</v>
      </c>
      <c r="D96" s="887" t="s">
        <v>895</v>
      </c>
      <c r="E96" s="888" t="s">
        <v>14</v>
      </c>
      <c r="F96" s="884"/>
      <c r="G96" s="538"/>
      <c r="H96" s="538"/>
      <c r="I96" s="538"/>
      <c r="J96" s="538"/>
      <c r="K96" s="538"/>
      <c r="L96" s="538"/>
      <c r="M96" s="538"/>
      <c r="N96" s="538"/>
      <c r="O96" s="538"/>
      <c r="P96" s="538"/>
      <c r="Q96" s="538"/>
      <c r="R96" s="538"/>
      <c r="S96" s="538"/>
      <c r="T96" s="538"/>
      <c r="U96" s="538"/>
      <c r="V96" s="538"/>
      <c r="W96" s="538"/>
      <c r="X96" s="538"/>
      <c r="Y96" s="538"/>
      <c r="Z96" s="538"/>
      <c r="AA96" s="538"/>
      <c r="AB96" s="538"/>
      <c r="AC96" s="538"/>
      <c r="AD96" s="538"/>
      <c r="AE96" s="538"/>
      <c r="AF96" s="538"/>
      <c r="AG96" s="538"/>
      <c r="AH96" s="538"/>
      <c r="AI96" s="538"/>
      <c r="AJ96" s="538"/>
      <c r="AK96" s="538"/>
      <c r="AL96" s="538"/>
      <c r="AM96" s="538"/>
      <c r="AN96" s="538"/>
      <c r="AO96" s="538"/>
      <c r="AP96" s="538"/>
      <c r="AQ96" s="538"/>
      <c r="AR96" s="538"/>
      <c r="AS96" s="538"/>
      <c r="AT96" s="538"/>
      <c r="AU96" s="538"/>
      <c r="AV96" s="538"/>
      <c r="AW96" s="538"/>
      <c r="AX96" s="538"/>
      <c r="AY96" s="538"/>
      <c r="AZ96" s="538"/>
      <c r="BA96" s="538"/>
      <c r="BB96" s="538"/>
      <c r="BC96" s="538"/>
      <c r="BD96" s="538"/>
      <c r="BE96" s="538"/>
      <c r="BF96" s="538"/>
      <c r="BG96" s="538"/>
      <c r="BH96" s="538"/>
      <c r="BI96" s="538"/>
      <c r="BJ96" s="538"/>
      <c r="BK96" s="538"/>
      <c r="BL96" s="538"/>
      <c r="BM96" s="538"/>
      <c r="BN96" s="538"/>
      <c r="BO96" s="538"/>
      <c r="BP96" s="538"/>
      <c r="BQ96" s="538"/>
      <c r="BR96" s="538"/>
      <c r="BS96" s="538"/>
      <c r="BT96" s="538"/>
      <c r="BU96" s="538"/>
      <c r="BV96" s="538"/>
      <c r="BW96" s="538"/>
      <c r="BX96" s="538"/>
      <c r="BY96" s="538"/>
      <c r="BZ96" s="538"/>
      <c r="CA96" s="538"/>
      <c r="CB96" s="538"/>
      <c r="CC96" s="538"/>
      <c r="CD96" s="538"/>
      <c r="CE96" s="538"/>
      <c r="CF96" s="538"/>
      <c r="CG96" s="538"/>
      <c r="CH96" s="538"/>
      <c r="CI96" s="538"/>
      <c r="CJ96" s="538"/>
      <c r="CK96" s="538"/>
      <c r="CL96" s="538"/>
      <c r="CM96" s="538"/>
      <c r="CN96" s="538"/>
      <c r="CO96" s="538"/>
      <c r="CP96" s="538"/>
      <c r="CQ96" s="538"/>
      <c r="CR96" s="538"/>
      <c r="CS96" s="538"/>
      <c r="CT96" s="538"/>
      <c r="CU96" s="538"/>
      <c r="CV96" s="538"/>
      <c r="CW96" s="538"/>
      <c r="CX96" s="538"/>
      <c r="CY96" s="538"/>
      <c r="CZ96" s="538"/>
      <c r="DA96" s="538"/>
      <c r="DB96" s="538"/>
      <c r="DC96" s="538"/>
      <c r="DD96" s="538"/>
      <c r="DE96" s="538"/>
      <c r="DF96" s="538"/>
      <c r="DG96" s="538"/>
      <c r="DH96" s="538"/>
      <c r="DI96" s="538"/>
      <c r="DJ96" s="538"/>
      <c r="DK96" s="538"/>
      <c r="DL96" s="538"/>
      <c r="DM96" s="538"/>
      <c r="DN96" s="538"/>
      <c r="DO96" s="538"/>
      <c r="DP96" s="538"/>
      <c r="DQ96" s="538"/>
      <c r="DR96" s="538"/>
      <c r="DS96" s="538"/>
      <c r="DT96" s="538"/>
      <c r="DU96" s="538"/>
      <c r="DV96" s="538"/>
      <c r="DW96" s="538"/>
      <c r="DX96" s="538"/>
      <c r="DY96" s="538"/>
      <c r="DZ96" s="538"/>
      <c r="EA96" s="538"/>
      <c r="EB96" s="538"/>
      <c r="EC96" s="538"/>
      <c r="ED96" s="538"/>
      <c r="EE96" s="538"/>
      <c r="EF96" s="538"/>
      <c r="EG96" s="538"/>
      <c r="EH96" s="538"/>
      <c r="EI96" s="538"/>
      <c r="EJ96" s="538"/>
      <c r="EK96" s="538"/>
      <c r="EL96" s="538"/>
      <c r="EM96" s="538"/>
      <c r="EN96" s="538"/>
      <c r="EO96" s="538"/>
      <c r="EP96" s="538"/>
      <c r="EQ96" s="538"/>
      <c r="ER96" s="538"/>
      <c r="ES96" s="538"/>
      <c r="ET96" s="538"/>
      <c r="EU96" s="538"/>
      <c r="EV96" s="538"/>
      <c r="EW96" s="538"/>
      <c r="EX96" s="538"/>
      <c r="EY96" s="538"/>
      <c r="EZ96" s="538"/>
      <c r="FA96" s="538"/>
      <c r="FB96" s="538"/>
      <c r="FC96" s="538"/>
      <c r="FD96" s="538"/>
      <c r="FE96" s="538"/>
      <c r="FF96" s="538"/>
      <c r="FG96" s="538"/>
      <c r="FH96" s="538"/>
      <c r="FI96" s="538"/>
      <c r="FJ96" s="538"/>
      <c r="FK96" s="538"/>
      <c r="FL96" s="538"/>
      <c r="FM96" s="538"/>
      <c r="FN96" s="538"/>
      <c r="FO96" s="538"/>
      <c r="FP96" s="538"/>
      <c r="FQ96" s="538"/>
      <c r="FR96" s="538"/>
      <c r="FS96" s="538"/>
      <c r="FT96" s="538"/>
      <c r="FU96" s="538"/>
      <c r="FV96" s="538"/>
      <c r="FW96" s="538"/>
      <c r="FX96" s="538"/>
      <c r="FY96" s="538"/>
      <c r="FZ96" s="538"/>
      <c r="GA96" s="538"/>
      <c r="GB96" s="538"/>
      <c r="GC96" s="538"/>
      <c r="GD96" s="538"/>
      <c r="GE96" s="538"/>
      <c r="GF96" s="538"/>
      <c r="GG96" s="538"/>
      <c r="GH96" s="538"/>
      <c r="GI96" s="538"/>
      <c r="GJ96" s="538"/>
      <c r="GK96" s="538"/>
      <c r="GL96" s="538"/>
      <c r="GM96" s="538"/>
      <c r="GN96" s="538"/>
      <c r="GO96" s="538"/>
      <c r="GP96" s="538"/>
      <c r="GQ96" s="538"/>
      <c r="GR96" s="538"/>
      <c r="GS96" s="538"/>
      <c r="GT96" s="538"/>
      <c r="GU96" s="538"/>
      <c r="GV96" s="538"/>
      <c r="GW96" s="538"/>
      <c r="GX96" s="538"/>
      <c r="GY96" s="538"/>
      <c r="GZ96" s="538"/>
      <c r="HA96" s="538"/>
      <c r="HB96" s="538"/>
      <c r="HC96" s="538"/>
      <c r="HD96" s="538"/>
      <c r="HE96" s="538"/>
      <c r="HF96" s="538"/>
      <c r="HG96" s="538"/>
      <c r="HH96" s="538"/>
      <c r="HI96" s="538"/>
      <c r="HJ96" s="538"/>
      <c r="HK96" s="538"/>
      <c r="HL96" s="538"/>
      <c r="HM96" s="538"/>
      <c r="HN96" s="538"/>
      <c r="HO96" s="538"/>
      <c r="HP96" s="538"/>
      <c r="HQ96" s="538"/>
      <c r="HR96" s="538"/>
      <c r="HS96" s="538"/>
      <c r="HT96" s="538"/>
      <c r="HU96" s="538"/>
      <c r="HV96" s="538"/>
      <c r="HW96" s="538"/>
      <c r="HX96" s="538"/>
      <c r="HY96" s="538"/>
      <c r="HZ96" s="538"/>
      <c r="IA96" s="538"/>
      <c r="IB96" s="538"/>
      <c r="IC96" s="538"/>
      <c r="ID96" s="538"/>
      <c r="IE96" s="538"/>
      <c r="IF96" s="538"/>
      <c r="IG96" s="538"/>
      <c r="IH96" s="538"/>
      <c r="II96" s="538"/>
      <c r="IJ96" s="538"/>
      <c r="IK96" s="538"/>
      <c r="IL96" s="538"/>
      <c r="IM96" s="538"/>
      <c r="IN96" s="538"/>
      <c r="IO96" s="538"/>
      <c r="IP96" s="538"/>
      <c r="IQ96" s="538"/>
      <c r="IR96" s="538"/>
      <c r="IS96" s="538"/>
      <c r="IT96" s="538"/>
      <c r="IU96" s="538"/>
      <c r="IV96" s="538"/>
      <c r="IW96" s="538"/>
      <c r="IX96" s="538"/>
      <c r="IY96" s="538"/>
      <c r="IZ96" s="538"/>
      <c r="JA96" s="538"/>
      <c r="JB96" s="538"/>
      <c r="JC96" s="538"/>
      <c r="JD96" s="538"/>
      <c r="JE96" s="538"/>
      <c r="JF96" s="538"/>
      <c r="JG96" s="538"/>
      <c r="JH96" s="538"/>
      <c r="JI96" s="538"/>
      <c r="JJ96" s="538"/>
      <c r="JK96" s="538"/>
      <c r="JL96" s="538"/>
      <c r="JM96" s="538"/>
      <c r="JN96" s="538"/>
      <c r="JO96" s="538"/>
      <c r="JP96" s="538"/>
      <c r="JQ96" s="538"/>
      <c r="JR96" s="538"/>
      <c r="JS96" s="538"/>
      <c r="JT96" s="538"/>
      <c r="JU96" s="538"/>
      <c r="JV96" s="538"/>
      <c r="JW96" s="538"/>
      <c r="JX96" s="538"/>
      <c r="JY96" s="538"/>
      <c r="JZ96" s="538"/>
      <c r="KA96" s="538"/>
      <c r="KB96" s="538"/>
      <c r="KC96" s="538"/>
      <c r="KD96" s="538"/>
      <c r="KE96" s="538"/>
      <c r="KF96" s="538"/>
      <c r="KG96" s="538"/>
      <c r="KH96" s="538"/>
      <c r="KI96" s="538"/>
      <c r="KJ96" s="538"/>
      <c r="KK96" s="538"/>
      <c r="KL96" s="538"/>
      <c r="KM96" s="538"/>
      <c r="KN96" s="538"/>
      <c r="KO96" s="538"/>
      <c r="KP96" s="538"/>
      <c r="KQ96" s="538"/>
      <c r="KR96" s="538"/>
      <c r="KS96" s="538"/>
      <c r="KT96" s="538"/>
      <c r="KU96" s="538"/>
      <c r="KV96" s="538"/>
      <c r="KW96" s="538"/>
      <c r="KX96" s="538"/>
      <c r="KY96" s="538"/>
      <c r="KZ96" s="538"/>
      <c r="LA96" s="538"/>
      <c r="LB96" s="538"/>
      <c r="LC96" s="538"/>
      <c r="LD96" s="538"/>
      <c r="LE96" s="538"/>
      <c r="LF96" s="538"/>
      <c r="LG96" s="538"/>
      <c r="LH96" s="538"/>
      <c r="LI96" s="538"/>
      <c r="LJ96" s="538"/>
      <c r="LK96" s="538"/>
      <c r="LL96" s="538"/>
      <c r="LM96" s="538"/>
      <c r="LN96" s="538"/>
      <c r="LO96" s="538"/>
      <c r="LP96" s="538"/>
      <c r="LQ96" s="538"/>
      <c r="LR96" s="538"/>
      <c r="LS96" s="538"/>
      <c r="LT96" s="538"/>
      <c r="LU96" s="538"/>
      <c r="LV96" s="538"/>
      <c r="LW96" s="538"/>
      <c r="LX96" s="538"/>
      <c r="LY96" s="538"/>
      <c r="LZ96" s="538"/>
      <c r="MA96" s="538"/>
      <c r="MB96" s="538"/>
      <c r="MC96" s="538"/>
      <c r="MD96" s="538"/>
      <c r="ME96" s="538"/>
      <c r="MF96" s="538"/>
      <c r="MG96" s="538"/>
      <c r="MH96" s="538"/>
      <c r="MI96" s="538"/>
      <c r="MJ96" s="538"/>
      <c r="MK96" s="538"/>
      <c r="ML96" s="538"/>
      <c r="MM96" s="538"/>
      <c r="MN96" s="538"/>
      <c r="MO96" s="538"/>
      <c r="MP96" s="538"/>
      <c r="MQ96" s="538"/>
      <c r="MR96" s="538"/>
      <c r="MS96" s="538"/>
      <c r="MT96" s="538"/>
      <c r="MU96" s="538"/>
      <c r="MV96" s="538"/>
      <c r="MW96" s="538"/>
      <c r="MX96" s="538"/>
      <c r="MY96" s="538"/>
      <c r="MZ96" s="538"/>
      <c r="NA96" s="538"/>
      <c r="NB96" s="538"/>
      <c r="NC96" s="538"/>
      <c r="ND96" s="538"/>
      <c r="NE96" s="538"/>
      <c r="NF96" s="538"/>
      <c r="NG96" s="538"/>
      <c r="NH96" s="538"/>
      <c r="NI96" s="538"/>
      <c r="NJ96" s="538"/>
      <c r="NK96" s="538"/>
      <c r="NL96" s="538"/>
      <c r="NM96" s="538"/>
      <c r="NN96" s="538"/>
      <c r="NO96" s="538"/>
      <c r="NP96" s="538"/>
      <c r="NQ96" s="538"/>
      <c r="NR96" s="538"/>
      <c r="NS96" s="538"/>
      <c r="NT96" s="538"/>
      <c r="NU96" s="538"/>
      <c r="NV96" s="538"/>
      <c r="NW96" s="538"/>
      <c r="NX96" s="538"/>
      <c r="NY96" s="538"/>
      <c r="NZ96" s="538"/>
      <c r="OA96" s="538"/>
      <c r="OB96" s="538"/>
      <c r="OC96" s="538"/>
      <c r="OD96" s="538"/>
      <c r="OE96" s="538"/>
      <c r="OF96" s="538"/>
      <c r="OG96" s="538"/>
      <c r="OH96" s="538"/>
      <c r="OI96" s="538"/>
      <c r="OJ96" s="538"/>
      <c r="OK96" s="538"/>
      <c r="OL96" s="538"/>
      <c r="OM96" s="538"/>
      <c r="ON96" s="538"/>
      <c r="OO96" s="538"/>
      <c r="OP96" s="538"/>
      <c r="OQ96" s="538"/>
      <c r="OR96" s="538"/>
      <c r="OS96" s="538"/>
      <c r="OT96" s="538"/>
      <c r="OU96" s="538"/>
      <c r="OV96" s="538"/>
      <c r="OW96" s="538"/>
      <c r="OX96" s="538"/>
      <c r="OY96" s="538"/>
      <c r="OZ96" s="538"/>
      <c r="PA96" s="538"/>
      <c r="PB96" s="538"/>
      <c r="PC96" s="538"/>
      <c r="PD96" s="538"/>
      <c r="PE96" s="538"/>
      <c r="PF96" s="538"/>
      <c r="PG96" s="538"/>
      <c r="PH96" s="538"/>
      <c r="PI96" s="538"/>
      <c r="PJ96" s="538"/>
      <c r="PK96" s="538"/>
      <c r="PL96" s="538"/>
      <c r="PM96" s="538"/>
      <c r="PN96" s="538"/>
      <c r="PO96" s="538"/>
      <c r="PP96" s="538"/>
      <c r="PQ96" s="538"/>
      <c r="PR96" s="538"/>
      <c r="PS96" s="538"/>
      <c r="PT96" s="538"/>
      <c r="PU96" s="538"/>
      <c r="PV96" s="538"/>
      <c r="PW96" s="538"/>
      <c r="PX96" s="538"/>
      <c r="PY96" s="538"/>
      <c r="PZ96" s="538"/>
      <c r="QA96" s="538"/>
      <c r="QB96" s="538"/>
      <c r="QC96" s="538"/>
      <c r="QD96" s="538"/>
      <c r="QE96" s="538"/>
      <c r="QF96" s="538"/>
      <c r="QG96" s="538"/>
      <c r="QH96" s="538"/>
      <c r="QI96" s="538"/>
      <c r="QJ96" s="538"/>
      <c r="QK96" s="538"/>
      <c r="QL96" s="538"/>
      <c r="QM96" s="538"/>
      <c r="QN96" s="538"/>
      <c r="QO96" s="538"/>
      <c r="QP96" s="538"/>
      <c r="QQ96" s="538"/>
      <c r="QR96" s="538"/>
      <c r="QS96" s="538"/>
      <c r="QT96" s="538"/>
      <c r="QU96" s="538"/>
      <c r="QV96" s="538"/>
      <c r="QW96" s="538"/>
      <c r="QX96" s="538"/>
      <c r="QY96" s="538"/>
      <c r="QZ96" s="538"/>
      <c r="RA96" s="538"/>
      <c r="RB96" s="538"/>
      <c r="RC96" s="538"/>
      <c r="RD96" s="538"/>
      <c r="RE96" s="538"/>
      <c r="RF96" s="538"/>
      <c r="RG96" s="538"/>
      <c r="RH96" s="538"/>
      <c r="RI96" s="538"/>
      <c r="RJ96" s="538"/>
      <c r="RK96" s="538"/>
      <c r="RL96" s="538"/>
      <c r="RM96" s="538"/>
      <c r="RN96" s="538"/>
      <c r="RO96" s="538"/>
      <c r="RP96" s="538"/>
      <c r="RQ96" s="538"/>
      <c r="RR96" s="538"/>
      <c r="RS96" s="538"/>
      <c r="RT96" s="538"/>
      <c r="RU96" s="538"/>
      <c r="RV96" s="538"/>
      <c r="RW96" s="538"/>
      <c r="RX96" s="538"/>
      <c r="RY96" s="538"/>
      <c r="RZ96" s="538"/>
      <c r="SA96" s="538"/>
      <c r="SB96" s="538"/>
      <c r="SC96" s="538"/>
      <c r="SD96" s="538"/>
      <c r="SE96" s="538"/>
      <c r="SF96" s="538"/>
      <c r="SG96" s="538"/>
      <c r="SH96" s="538"/>
      <c r="SI96" s="538"/>
      <c r="SJ96" s="538"/>
      <c r="SK96" s="538"/>
      <c r="SL96" s="538"/>
      <c r="SM96" s="538"/>
      <c r="SN96" s="538"/>
      <c r="SO96" s="538"/>
      <c r="SP96" s="538"/>
      <c r="SQ96" s="538"/>
      <c r="SR96" s="538"/>
      <c r="SS96" s="538"/>
      <c r="ST96" s="538"/>
      <c r="SU96" s="538"/>
      <c r="SV96" s="538"/>
      <c r="SW96" s="538"/>
      <c r="SX96" s="538"/>
      <c r="SY96" s="538"/>
      <c r="SZ96" s="538"/>
      <c r="TA96" s="538"/>
      <c r="TB96" s="538"/>
      <c r="TC96" s="538"/>
      <c r="TD96" s="538"/>
      <c r="TE96" s="538"/>
      <c r="TF96" s="538"/>
      <c r="TG96" s="538"/>
      <c r="TH96" s="538"/>
      <c r="TI96" s="538"/>
      <c r="TJ96" s="538"/>
      <c r="TK96" s="538"/>
      <c r="TL96" s="538"/>
      <c r="TM96" s="538"/>
      <c r="TN96" s="538"/>
      <c r="TO96" s="538"/>
      <c r="TP96" s="538"/>
      <c r="TQ96" s="538"/>
      <c r="TR96" s="538"/>
      <c r="TS96" s="538"/>
      <c r="TT96" s="538"/>
      <c r="TU96" s="538"/>
      <c r="TV96" s="538"/>
      <c r="TW96" s="538"/>
      <c r="TX96" s="538"/>
      <c r="TY96" s="538"/>
      <c r="TZ96" s="538"/>
      <c r="UA96" s="538"/>
      <c r="UB96" s="538"/>
      <c r="UC96" s="538"/>
      <c r="UD96" s="538"/>
      <c r="UE96" s="538"/>
      <c r="UF96" s="538"/>
      <c r="UG96" s="538"/>
      <c r="UH96" s="538"/>
      <c r="UI96" s="538"/>
      <c r="UJ96" s="538"/>
      <c r="UK96" s="538"/>
      <c r="UL96" s="538"/>
      <c r="UM96" s="538"/>
      <c r="UN96" s="538"/>
      <c r="UO96" s="538"/>
      <c r="UP96" s="538"/>
      <c r="UQ96" s="538"/>
      <c r="UR96" s="538"/>
      <c r="US96" s="538"/>
      <c r="UT96" s="538"/>
      <c r="UU96" s="538"/>
      <c r="UV96" s="538"/>
      <c r="UW96" s="538"/>
      <c r="UX96" s="538"/>
      <c r="UY96" s="538"/>
      <c r="UZ96" s="538"/>
      <c r="VA96" s="538"/>
      <c r="VB96" s="538"/>
      <c r="VC96" s="538"/>
      <c r="VD96" s="538"/>
      <c r="VE96" s="538"/>
      <c r="VF96" s="538"/>
      <c r="VG96" s="538"/>
      <c r="VH96" s="538"/>
      <c r="VI96" s="538"/>
      <c r="VJ96" s="538"/>
      <c r="VK96" s="538"/>
      <c r="VL96" s="538"/>
      <c r="VM96" s="538"/>
      <c r="VN96" s="538"/>
      <c r="VO96" s="538"/>
      <c r="VP96" s="538"/>
      <c r="VQ96" s="538"/>
      <c r="VR96" s="538"/>
      <c r="VS96" s="538"/>
      <c r="VT96" s="538"/>
      <c r="VU96" s="538"/>
      <c r="VV96" s="538"/>
      <c r="VW96" s="538"/>
      <c r="VX96" s="538"/>
      <c r="VY96" s="538"/>
      <c r="VZ96" s="538"/>
      <c r="WA96" s="538"/>
      <c r="WB96" s="538"/>
      <c r="WC96" s="538"/>
      <c r="WD96" s="538"/>
      <c r="WE96" s="538"/>
      <c r="WF96" s="538"/>
      <c r="WG96" s="538"/>
      <c r="WH96" s="538"/>
      <c r="WI96" s="538"/>
      <c r="WJ96" s="538"/>
      <c r="WK96" s="538"/>
      <c r="WL96" s="538"/>
      <c r="WM96" s="538"/>
      <c r="WN96" s="538"/>
      <c r="WO96" s="538"/>
      <c r="WP96" s="538"/>
      <c r="WQ96" s="538"/>
      <c r="WR96" s="538"/>
      <c r="WS96" s="538"/>
      <c r="WT96" s="538"/>
      <c r="WU96" s="538"/>
      <c r="WV96" s="538"/>
      <c r="WW96" s="538"/>
      <c r="WX96" s="538"/>
      <c r="WY96" s="538"/>
      <c r="WZ96" s="538"/>
      <c r="XA96" s="538"/>
      <c r="XB96" s="538"/>
      <c r="XC96" s="538"/>
      <c r="XD96" s="538"/>
      <c r="XE96" s="538"/>
      <c r="XF96" s="538"/>
      <c r="XG96" s="538"/>
      <c r="XH96" s="538"/>
      <c r="XI96" s="538"/>
      <c r="XJ96" s="538"/>
      <c r="XK96" s="538"/>
      <c r="XL96" s="538"/>
      <c r="XM96" s="538"/>
      <c r="XN96" s="538"/>
      <c r="XO96" s="538"/>
      <c r="XP96" s="538"/>
      <c r="XQ96" s="538"/>
      <c r="XR96" s="538"/>
      <c r="XS96" s="538"/>
      <c r="XT96" s="538"/>
      <c r="XU96" s="538"/>
      <c r="XV96" s="538"/>
      <c r="XW96" s="538"/>
      <c r="XX96" s="538"/>
      <c r="XY96" s="538"/>
      <c r="XZ96" s="538"/>
      <c r="YA96" s="538"/>
      <c r="YB96" s="538"/>
      <c r="YC96" s="538"/>
      <c r="YD96" s="538"/>
      <c r="YE96" s="538"/>
      <c r="YF96" s="538"/>
      <c r="YG96" s="538"/>
      <c r="YH96" s="538"/>
      <c r="YI96" s="538"/>
      <c r="YJ96" s="538"/>
      <c r="YK96" s="538"/>
      <c r="YL96" s="538"/>
      <c r="YM96" s="538"/>
      <c r="YN96" s="538"/>
      <c r="YO96" s="538"/>
      <c r="YP96" s="538"/>
      <c r="YQ96" s="538"/>
      <c r="YR96" s="538"/>
      <c r="YS96" s="538"/>
      <c r="YT96" s="538"/>
      <c r="YU96" s="538"/>
      <c r="YV96" s="538"/>
      <c r="YW96" s="538"/>
      <c r="YX96" s="538"/>
      <c r="YY96" s="538"/>
      <c r="YZ96" s="538"/>
      <c r="ZA96" s="538"/>
      <c r="ZB96" s="538"/>
      <c r="ZC96" s="538"/>
      <c r="ZD96" s="538"/>
      <c r="ZE96" s="538"/>
      <c r="ZF96" s="538"/>
      <c r="ZG96" s="538"/>
      <c r="ZH96" s="538"/>
      <c r="ZI96" s="538"/>
      <c r="ZJ96" s="538"/>
      <c r="ZK96" s="538"/>
      <c r="ZL96" s="538"/>
      <c r="ZM96" s="538"/>
      <c r="ZN96" s="538"/>
      <c r="ZO96" s="538"/>
      <c r="ZP96" s="538"/>
      <c r="ZQ96" s="538"/>
      <c r="ZR96" s="538"/>
      <c r="ZS96" s="538"/>
      <c r="ZT96" s="538"/>
      <c r="ZU96" s="538"/>
      <c r="ZV96" s="538"/>
      <c r="ZW96" s="538"/>
      <c r="ZX96" s="538"/>
      <c r="ZY96" s="538"/>
      <c r="ZZ96" s="538"/>
      <c r="AAA96" s="538"/>
      <c r="AAB96" s="538"/>
      <c r="AAC96" s="538"/>
      <c r="AAD96" s="538"/>
      <c r="AAE96" s="538"/>
      <c r="AAF96" s="538"/>
      <c r="AAG96" s="538"/>
      <c r="AAH96" s="538"/>
      <c r="AAI96" s="538"/>
      <c r="AAJ96" s="538"/>
      <c r="AAK96" s="538"/>
      <c r="AAL96" s="538"/>
      <c r="AAM96" s="538"/>
      <c r="AAN96" s="538"/>
      <c r="AAO96" s="538"/>
      <c r="AAP96" s="538"/>
      <c r="AAQ96" s="538"/>
      <c r="AAR96" s="538"/>
      <c r="AAS96" s="538"/>
      <c r="AAT96" s="538"/>
      <c r="AAU96" s="538"/>
      <c r="AAV96" s="538"/>
      <c r="AAW96" s="538"/>
      <c r="AAX96" s="538"/>
      <c r="AAY96" s="538"/>
      <c r="AAZ96" s="538"/>
      <c r="ABA96" s="538"/>
      <c r="ABB96" s="538"/>
      <c r="ABC96" s="538"/>
      <c r="ABD96" s="538"/>
      <c r="ABE96" s="538"/>
      <c r="ABF96" s="538"/>
      <c r="ABG96" s="538"/>
      <c r="ABH96" s="538"/>
      <c r="ABI96" s="538"/>
      <c r="ABJ96" s="538"/>
      <c r="ABK96" s="538"/>
      <c r="ABL96" s="538"/>
      <c r="ABM96" s="538"/>
      <c r="ABN96" s="538"/>
      <c r="ABO96" s="538"/>
      <c r="ABP96" s="538"/>
      <c r="ABQ96" s="538"/>
      <c r="ABR96" s="538"/>
      <c r="ABS96" s="538"/>
      <c r="ABT96" s="538"/>
      <c r="ABU96" s="538"/>
      <c r="ABV96" s="538"/>
      <c r="ABW96" s="538"/>
      <c r="ABX96" s="538"/>
      <c r="ABY96" s="538"/>
      <c r="ABZ96" s="538"/>
      <c r="ACA96" s="538"/>
      <c r="ACB96" s="538"/>
      <c r="ACC96" s="538"/>
      <c r="ACD96" s="538"/>
      <c r="ACE96" s="538"/>
      <c r="ACF96" s="538"/>
      <c r="ACG96" s="538"/>
      <c r="ACH96" s="538"/>
      <c r="ACI96" s="538"/>
      <c r="ACJ96" s="538"/>
      <c r="ACK96" s="538"/>
      <c r="ACL96" s="538"/>
      <c r="ACM96" s="538"/>
      <c r="ACN96" s="538"/>
      <c r="ACO96" s="538"/>
      <c r="ACP96" s="538"/>
      <c r="ACQ96" s="538"/>
      <c r="ACR96" s="538"/>
      <c r="ACS96" s="538"/>
      <c r="ACT96" s="538"/>
      <c r="ACU96" s="538"/>
      <c r="ACV96" s="538"/>
      <c r="ACW96" s="538"/>
      <c r="ACX96" s="538"/>
      <c r="ACY96" s="538"/>
      <c r="ACZ96" s="538"/>
      <c r="ADA96" s="538"/>
      <c r="ADB96" s="538"/>
      <c r="ADC96" s="538"/>
      <c r="ADD96" s="538"/>
      <c r="ADE96" s="538"/>
      <c r="ADF96" s="538"/>
      <c r="ADG96" s="538"/>
      <c r="ADH96" s="538"/>
      <c r="ADI96" s="538"/>
      <c r="ADJ96" s="538"/>
      <c r="ADK96" s="538"/>
      <c r="ADL96" s="538"/>
      <c r="ADM96" s="538"/>
      <c r="ADN96" s="538"/>
      <c r="ADO96" s="538"/>
      <c r="ADP96" s="538"/>
      <c r="ADQ96" s="538"/>
      <c r="ADR96" s="538"/>
      <c r="ADS96" s="538"/>
      <c r="ADT96" s="538"/>
      <c r="ADU96" s="538"/>
      <c r="ADV96" s="538"/>
      <c r="ADW96" s="538"/>
      <c r="ADX96" s="538"/>
      <c r="ADY96" s="538"/>
      <c r="ADZ96" s="538"/>
      <c r="AEA96" s="538"/>
      <c r="AEB96" s="538"/>
      <c r="AEC96" s="538"/>
      <c r="AED96" s="538"/>
      <c r="AEE96" s="538"/>
      <c r="AEF96" s="538"/>
      <c r="AEG96" s="538"/>
      <c r="AEH96" s="538"/>
      <c r="AEI96" s="538"/>
      <c r="AEJ96" s="538"/>
      <c r="AEK96" s="538"/>
      <c r="AEL96" s="538"/>
      <c r="AEM96" s="538"/>
      <c r="AEN96" s="538"/>
      <c r="AEO96" s="538"/>
      <c r="AEP96" s="538"/>
      <c r="AEQ96" s="538"/>
      <c r="AER96" s="538"/>
      <c r="AES96" s="538"/>
      <c r="AET96" s="538"/>
      <c r="AEU96" s="538"/>
      <c r="AEV96" s="538"/>
      <c r="AEW96" s="538"/>
      <c r="AEX96" s="538"/>
      <c r="AEY96" s="538"/>
      <c r="AEZ96" s="538"/>
      <c r="AFA96" s="538"/>
      <c r="AFB96" s="538"/>
      <c r="AFC96" s="538"/>
      <c r="AFD96" s="538"/>
      <c r="AFE96" s="538"/>
      <c r="AFF96" s="538"/>
      <c r="AFG96" s="538"/>
      <c r="AFH96" s="538"/>
      <c r="AFI96" s="538"/>
      <c r="AFJ96" s="538"/>
      <c r="AFK96" s="538"/>
      <c r="AFL96" s="538"/>
      <c r="AFM96" s="538"/>
      <c r="AFN96" s="538"/>
      <c r="AFO96" s="538"/>
      <c r="AFP96" s="538"/>
      <c r="AFQ96" s="538"/>
      <c r="AFR96" s="538"/>
      <c r="AFS96" s="538"/>
      <c r="AFT96" s="538"/>
      <c r="AFU96" s="538"/>
      <c r="AFV96" s="538"/>
      <c r="AFW96" s="538"/>
      <c r="AFX96" s="538"/>
      <c r="AFY96" s="538"/>
      <c r="AFZ96" s="538"/>
      <c r="AGA96" s="538"/>
      <c r="AGB96" s="538"/>
      <c r="AGC96" s="538"/>
      <c r="AGD96" s="538"/>
      <c r="AGE96" s="538"/>
      <c r="AGF96" s="538"/>
      <c r="AGG96" s="538"/>
      <c r="AGH96" s="538"/>
      <c r="AGI96" s="538"/>
      <c r="AGJ96" s="538"/>
      <c r="AGK96" s="538"/>
      <c r="AGL96" s="538"/>
      <c r="AGM96" s="538"/>
      <c r="AGN96" s="538"/>
      <c r="AGO96" s="538"/>
      <c r="AGP96" s="538"/>
      <c r="AGQ96" s="538"/>
      <c r="AGR96" s="538"/>
      <c r="AGS96" s="538"/>
      <c r="AGT96" s="538"/>
      <c r="AGU96" s="538"/>
      <c r="AGV96" s="538"/>
      <c r="AGW96" s="538"/>
      <c r="AGX96" s="538"/>
      <c r="AGY96" s="538"/>
      <c r="AGZ96" s="538"/>
      <c r="AHA96" s="538"/>
      <c r="AHB96" s="538"/>
      <c r="AHC96" s="538"/>
      <c r="AHD96" s="538"/>
      <c r="AHE96" s="538"/>
      <c r="AHF96" s="538"/>
      <c r="AHG96" s="538"/>
      <c r="AHH96" s="538"/>
      <c r="AHI96" s="538"/>
      <c r="AHJ96" s="538"/>
      <c r="AHK96" s="538"/>
      <c r="AHL96" s="538"/>
      <c r="AHM96" s="538"/>
      <c r="AHN96" s="538"/>
      <c r="AHO96" s="538"/>
      <c r="AHP96" s="538"/>
      <c r="AHQ96" s="538"/>
      <c r="AHR96" s="538"/>
      <c r="AHS96" s="538"/>
      <c r="AHT96" s="538"/>
      <c r="AHU96" s="538"/>
      <c r="AHV96" s="538"/>
      <c r="AHW96" s="538"/>
      <c r="AHX96" s="538"/>
      <c r="AHY96" s="538"/>
      <c r="AHZ96" s="538"/>
      <c r="AIA96" s="538"/>
      <c r="AIB96" s="538"/>
      <c r="AIC96" s="538"/>
      <c r="AID96" s="538"/>
      <c r="AIE96" s="538"/>
      <c r="AIF96" s="538"/>
      <c r="AIG96" s="538"/>
      <c r="AIH96" s="538"/>
      <c r="AII96" s="538"/>
      <c r="AIJ96" s="538"/>
      <c r="AIK96" s="538"/>
      <c r="AIL96" s="538"/>
      <c r="AIM96" s="538"/>
      <c r="AIN96" s="538"/>
      <c r="AIO96" s="538"/>
      <c r="AIP96" s="538"/>
      <c r="AIQ96" s="538"/>
      <c r="AIR96" s="538"/>
      <c r="AIS96" s="538"/>
      <c r="AIT96" s="538"/>
      <c r="AIU96" s="538"/>
      <c r="AIV96" s="538"/>
      <c r="AIW96" s="538"/>
      <c r="AIX96" s="538"/>
      <c r="AIY96" s="538"/>
      <c r="AIZ96" s="538"/>
      <c r="AJA96" s="538"/>
      <c r="AJB96" s="538"/>
      <c r="AJC96" s="538"/>
      <c r="AJD96" s="538"/>
      <c r="AJE96" s="538"/>
      <c r="AJF96" s="538"/>
      <c r="AJG96" s="538"/>
      <c r="AJH96" s="538"/>
      <c r="AJI96" s="538"/>
      <c r="AJJ96" s="538"/>
      <c r="AJK96" s="538"/>
      <c r="AJL96" s="538"/>
      <c r="AJM96" s="538"/>
      <c r="AJN96" s="538"/>
      <c r="AJO96" s="538"/>
      <c r="AJP96" s="538"/>
      <c r="AJQ96" s="538"/>
      <c r="AJR96" s="538"/>
      <c r="AJS96" s="538"/>
      <c r="AJT96" s="538"/>
      <c r="AJU96" s="538"/>
      <c r="AJV96" s="538"/>
      <c r="AJW96" s="538"/>
      <c r="AJX96" s="538"/>
      <c r="AJY96" s="538"/>
      <c r="AJZ96" s="538"/>
      <c r="AKA96" s="538"/>
      <c r="AKB96" s="538"/>
      <c r="AKC96" s="538"/>
      <c r="AKD96" s="538"/>
      <c r="AKE96" s="538"/>
      <c r="AKF96" s="538"/>
      <c r="AKG96" s="538"/>
      <c r="AKH96" s="538"/>
      <c r="AKI96" s="538"/>
      <c r="AKJ96" s="538"/>
      <c r="AKK96" s="538"/>
      <c r="AKL96" s="538"/>
      <c r="AKM96" s="538"/>
      <c r="AKN96" s="538"/>
      <c r="AKO96" s="538"/>
      <c r="AKP96" s="538"/>
      <c r="AKQ96" s="538"/>
      <c r="AKR96" s="538"/>
      <c r="AKS96" s="538"/>
      <c r="AKT96" s="538"/>
      <c r="AKU96" s="538"/>
      <c r="AKV96" s="538"/>
      <c r="AKW96" s="538"/>
      <c r="AKX96" s="538"/>
      <c r="AKY96" s="538"/>
      <c r="AKZ96" s="538"/>
      <c r="ALA96" s="538"/>
      <c r="ALB96" s="538"/>
      <c r="ALC96" s="538"/>
      <c r="ALD96" s="538"/>
      <c r="ALE96" s="538"/>
      <c r="ALF96" s="538"/>
      <c r="ALG96" s="538"/>
      <c r="ALH96" s="538"/>
      <c r="ALI96" s="538"/>
      <c r="ALJ96" s="538"/>
      <c r="ALK96" s="538"/>
      <c r="ALL96" s="538"/>
      <c r="ALM96" s="538"/>
      <c r="ALN96" s="538"/>
      <c r="ALO96" s="538"/>
      <c r="ALP96" s="538"/>
      <c r="ALQ96" s="538"/>
      <c r="ALR96" s="538"/>
      <c r="ALS96" s="538"/>
      <c r="ALT96" s="538"/>
      <c r="ALU96" s="538"/>
      <c r="ALV96" s="538"/>
      <c r="ALW96" s="538"/>
      <c r="ALX96" s="538"/>
      <c r="ALY96" s="538"/>
      <c r="ALZ96" s="538"/>
      <c r="AMA96" s="538"/>
      <c r="AMB96" s="538"/>
      <c r="AMC96" s="538"/>
      <c r="AMD96" s="538"/>
      <c r="AME96" s="538"/>
      <c r="AMF96" s="538"/>
      <c r="AMG96" s="538"/>
      <c r="AMH96" s="538"/>
      <c r="AMI96" s="538"/>
      <c r="AMJ96" s="538"/>
      <c r="AMK96" s="538"/>
      <c r="AML96" s="538"/>
      <c r="AMM96" s="538"/>
      <c r="AMN96" s="538"/>
      <c r="AMO96" s="538"/>
      <c r="AMP96" s="538"/>
      <c r="AMQ96" s="538"/>
      <c r="AMR96" s="538"/>
      <c r="AMS96" s="538"/>
      <c r="AMT96" s="538"/>
      <c r="AMU96" s="538"/>
      <c r="AMV96" s="538"/>
      <c r="AMW96" s="538"/>
      <c r="AMX96" s="538"/>
      <c r="AMY96" s="538"/>
      <c r="AMZ96" s="538"/>
      <c r="ANA96" s="538"/>
      <c r="ANB96" s="538"/>
      <c r="ANC96" s="538"/>
      <c r="AND96" s="538"/>
      <c r="ANE96" s="538"/>
      <c r="ANF96" s="538"/>
      <c r="ANG96" s="538"/>
      <c r="ANH96" s="538"/>
      <c r="ANI96" s="538"/>
      <c r="ANJ96" s="538"/>
      <c r="ANK96" s="538"/>
      <c r="ANL96" s="538"/>
      <c r="ANM96" s="538"/>
      <c r="ANN96" s="538"/>
      <c r="ANO96" s="538"/>
      <c r="ANP96" s="538"/>
      <c r="ANQ96" s="538"/>
      <c r="ANR96" s="538"/>
      <c r="ANS96" s="538"/>
      <c r="ANT96" s="538"/>
      <c r="ANU96" s="538"/>
      <c r="ANV96" s="538"/>
      <c r="ANW96" s="538"/>
      <c r="ANX96" s="538"/>
      <c r="ANY96" s="538"/>
      <c r="ANZ96" s="538"/>
      <c r="AOA96" s="538"/>
      <c r="AOB96" s="538"/>
      <c r="AOC96" s="538"/>
      <c r="AOD96" s="538"/>
      <c r="AOE96" s="538"/>
      <c r="AOF96" s="538"/>
      <c r="AOG96" s="538"/>
      <c r="AOH96" s="538"/>
      <c r="AOI96" s="538"/>
      <c r="AOJ96" s="538"/>
      <c r="AOK96" s="538"/>
      <c r="AOL96" s="538"/>
      <c r="AOM96" s="538"/>
      <c r="AON96" s="538"/>
      <c r="AOO96" s="538"/>
      <c r="AOP96" s="538"/>
      <c r="AOQ96" s="538"/>
      <c r="AOR96" s="538"/>
      <c r="AOS96" s="538"/>
      <c r="AOT96" s="538"/>
      <c r="AOU96" s="538"/>
      <c r="AOV96" s="538"/>
      <c r="AOW96" s="538"/>
      <c r="AOX96" s="538"/>
      <c r="AOY96" s="538"/>
      <c r="AOZ96" s="538"/>
      <c r="APA96" s="538"/>
      <c r="APB96" s="538"/>
      <c r="APC96" s="538"/>
      <c r="APD96" s="538"/>
      <c r="APE96" s="538"/>
      <c r="APF96" s="538"/>
      <c r="APG96" s="538"/>
      <c r="APH96" s="538"/>
      <c r="API96" s="538"/>
      <c r="APJ96" s="538"/>
      <c r="APK96" s="538"/>
      <c r="APL96" s="538"/>
      <c r="APM96" s="538"/>
      <c r="APN96" s="538"/>
      <c r="APO96" s="538"/>
      <c r="APP96" s="538"/>
      <c r="APQ96" s="538"/>
      <c r="APR96" s="538"/>
      <c r="APS96" s="538"/>
      <c r="APT96" s="538"/>
      <c r="APU96" s="538"/>
      <c r="APV96" s="538"/>
      <c r="APW96" s="538"/>
      <c r="APX96" s="538"/>
      <c r="APY96" s="538"/>
      <c r="APZ96" s="538"/>
      <c r="AQA96" s="538"/>
      <c r="AQB96" s="538"/>
      <c r="AQC96" s="538"/>
      <c r="AQD96" s="538"/>
      <c r="AQE96" s="538"/>
      <c r="AQF96" s="538"/>
      <c r="AQG96" s="538"/>
      <c r="AQH96" s="538"/>
      <c r="AQI96" s="538"/>
      <c r="AQJ96" s="538"/>
      <c r="AQK96" s="538"/>
      <c r="AQL96" s="538"/>
      <c r="AQM96" s="538"/>
      <c r="AQN96" s="538"/>
      <c r="AQO96" s="538"/>
      <c r="AQP96" s="538"/>
      <c r="AQQ96" s="538"/>
      <c r="AQR96" s="538"/>
      <c r="AQS96" s="538"/>
      <c r="AQT96" s="538"/>
      <c r="AQU96" s="538"/>
      <c r="AQV96" s="538"/>
      <c r="AQW96" s="538"/>
      <c r="AQX96" s="538"/>
      <c r="AQY96" s="538"/>
      <c r="AQZ96" s="538"/>
      <c r="ARA96" s="538"/>
      <c r="ARB96" s="538"/>
      <c r="ARC96" s="538"/>
      <c r="ARD96" s="538"/>
      <c r="ARE96" s="538"/>
      <c r="ARF96" s="538"/>
      <c r="ARG96" s="538"/>
      <c r="ARH96" s="538"/>
      <c r="ARI96" s="538"/>
      <c r="ARJ96" s="538"/>
      <c r="ARK96" s="538"/>
      <c r="ARL96" s="538"/>
      <c r="ARM96" s="538"/>
      <c r="ARN96" s="538"/>
      <c r="ARO96" s="538"/>
      <c r="ARP96" s="538"/>
      <c r="ARQ96" s="538"/>
      <c r="ARR96" s="538"/>
      <c r="ARS96" s="538"/>
      <c r="ART96" s="538"/>
      <c r="ARU96" s="538"/>
      <c r="ARV96" s="538"/>
      <c r="ARW96" s="538"/>
      <c r="ARX96" s="538"/>
      <c r="ARY96" s="538"/>
      <c r="ARZ96" s="538"/>
      <c r="ASA96" s="538"/>
      <c r="ASB96" s="538"/>
      <c r="ASC96" s="538"/>
      <c r="ASD96" s="538"/>
      <c r="ASE96" s="538"/>
      <c r="ASF96" s="538"/>
      <c r="ASG96" s="538"/>
      <c r="ASH96" s="538"/>
      <c r="ASI96" s="538"/>
      <c r="ASJ96" s="538"/>
      <c r="ASK96" s="538"/>
      <c r="ASL96" s="538"/>
      <c r="ASM96" s="538"/>
      <c r="ASN96" s="538"/>
      <c r="ASO96" s="538"/>
      <c r="ASP96" s="538"/>
      <c r="ASQ96" s="538"/>
      <c r="ASR96" s="538"/>
      <c r="ASS96" s="538"/>
      <c r="AST96" s="538"/>
      <c r="ASU96" s="538"/>
      <c r="ASV96" s="538"/>
      <c r="ASW96" s="538"/>
      <c r="ASX96" s="538"/>
      <c r="ASY96" s="538"/>
      <c r="ASZ96" s="538"/>
      <c r="ATA96" s="538"/>
      <c r="ATB96" s="538"/>
      <c r="ATC96" s="538"/>
      <c r="ATD96" s="538"/>
      <c r="ATE96" s="538"/>
      <c r="ATF96" s="538"/>
      <c r="ATG96" s="538"/>
      <c r="ATH96" s="538"/>
      <c r="ATI96" s="538"/>
      <c r="ATJ96" s="538"/>
      <c r="ATK96" s="538"/>
      <c r="ATL96" s="538"/>
      <c r="ATM96" s="538"/>
      <c r="ATN96" s="538"/>
      <c r="ATO96" s="538"/>
      <c r="ATP96" s="538"/>
      <c r="ATQ96" s="538"/>
      <c r="ATR96" s="538"/>
      <c r="ATS96" s="538"/>
      <c r="ATT96" s="538"/>
      <c r="ATU96" s="538"/>
      <c r="ATV96" s="538"/>
      <c r="ATW96" s="538"/>
      <c r="ATX96" s="538"/>
      <c r="ATY96" s="538"/>
      <c r="ATZ96" s="538"/>
      <c r="AUA96" s="538"/>
      <c r="AUB96" s="538"/>
      <c r="AUC96" s="538"/>
      <c r="AUD96" s="538"/>
      <c r="AUE96" s="538"/>
      <c r="AUF96" s="538"/>
      <c r="AUG96" s="538"/>
      <c r="AUH96" s="538"/>
      <c r="AUI96" s="538"/>
      <c r="AUJ96" s="538"/>
      <c r="AUK96" s="538"/>
      <c r="AUL96" s="538"/>
      <c r="AUM96" s="538"/>
      <c r="AUN96" s="538"/>
      <c r="AUO96" s="538"/>
      <c r="AUP96" s="538"/>
      <c r="AUQ96" s="538"/>
      <c r="AUR96" s="538"/>
      <c r="AUS96" s="538"/>
      <c r="AUT96" s="538"/>
      <c r="AUU96" s="538"/>
      <c r="AUV96" s="538"/>
      <c r="AUW96" s="538"/>
      <c r="AUX96" s="538"/>
      <c r="AUY96" s="538"/>
      <c r="AUZ96" s="538"/>
      <c r="AVA96" s="538"/>
      <c r="AVB96" s="538"/>
      <c r="AVC96" s="538"/>
      <c r="AVD96" s="538"/>
      <c r="AVE96" s="538"/>
      <c r="AVF96" s="538"/>
      <c r="AVG96" s="538"/>
      <c r="AVH96" s="538"/>
      <c r="AVI96" s="538"/>
      <c r="AVJ96" s="538"/>
      <c r="AVK96" s="538"/>
      <c r="AVL96" s="538"/>
      <c r="AVM96" s="538"/>
      <c r="AVN96" s="538"/>
      <c r="AVO96" s="538"/>
      <c r="AVP96" s="538"/>
      <c r="AVQ96" s="538"/>
      <c r="AVR96" s="538"/>
      <c r="AVS96" s="538"/>
      <c r="AVT96" s="538"/>
      <c r="AVU96" s="538"/>
      <c r="AVV96" s="538"/>
      <c r="AVW96" s="538"/>
      <c r="AVX96" s="538"/>
      <c r="AVY96" s="538"/>
      <c r="AVZ96" s="538"/>
      <c r="AWA96" s="538"/>
      <c r="AWB96" s="538"/>
      <c r="AWC96" s="538"/>
      <c r="AWD96" s="538"/>
      <c r="AWE96" s="538"/>
      <c r="AWF96" s="538"/>
      <c r="AWG96" s="538"/>
      <c r="AWH96" s="538"/>
      <c r="AWI96" s="538"/>
      <c r="AWJ96" s="538"/>
      <c r="AWK96" s="538"/>
      <c r="AWL96" s="538"/>
      <c r="AWM96" s="538"/>
      <c r="AWN96" s="538"/>
      <c r="AWO96" s="538"/>
      <c r="AWP96" s="538"/>
      <c r="AWQ96" s="538"/>
      <c r="AWR96" s="538"/>
      <c r="AWS96" s="538"/>
      <c r="AWT96" s="538"/>
      <c r="AWU96" s="538"/>
      <c r="AWV96" s="538"/>
      <c r="AWW96" s="538"/>
      <c r="AWX96" s="538"/>
      <c r="AWY96" s="538"/>
      <c r="AWZ96" s="538"/>
      <c r="AXA96" s="538"/>
      <c r="AXB96" s="538"/>
      <c r="AXC96" s="538"/>
      <c r="AXD96" s="538"/>
      <c r="AXE96" s="538"/>
      <c r="AXF96" s="538"/>
      <c r="AXG96" s="538"/>
      <c r="AXH96" s="538"/>
      <c r="AXI96" s="538"/>
      <c r="AXJ96" s="538"/>
      <c r="AXK96" s="538"/>
      <c r="AXL96" s="538"/>
      <c r="AXM96" s="538"/>
      <c r="AXN96" s="538"/>
      <c r="AXO96" s="538"/>
      <c r="AXP96" s="538"/>
      <c r="AXQ96" s="538"/>
      <c r="AXR96" s="538"/>
      <c r="AXS96" s="538"/>
      <c r="AXT96" s="538"/>
      <c r="AXU96" s="538"/>
      <c r="AXV96" s="538"/>
      <c r="AXW96" s="538"/>
      <c r="AXX96" s="538"/>
      <c r="AXY96" s="538"/>
      <c r="AXZ96" s="538"/>
      <c r="AYA96" s="538"/>
      <c r="AYB96" s="538"/>
      <c r="AYC96" s="538"/>
      <c r="AYD96" s="538"/>
      <c r="AYE96" s="538"/>
      <c r="AYF96" s="538"/>
      <c r="AYG96" s="538"/>
      <c r="AYH96" s="538"/>
      <c r="AYI96" s="538"/>
      <c r="AYJ96" s="538"/>
      <c r="AYK96" s="538"/>
      <c r="AYL96" s="538"/>
      <c r="AYM96" s="538"/>
      <c r="AYN96" s="538"/>
      <c r="AYO96" s="538"/>
      <c r="AYP96" s="538"/>
      <c r="AYQ96" s="538"/>
      <c r="AYR96" s="538"/>
      <c r="AYS96" s="538"/>
      <c r="AYT96" s="538"/>
      <c r="AYU96" s="538"/>
      <c r="AYV96" s="538"/>
      <c r="AYW96" s="538"/>
      <c r="AYX96" s="538"/>
      <c r="AYY96" s="538"/>
      <c r="AYZ96" s="538"/>
      <c r="AZA96" s="538"/>
      <c r="AZB96" s="538"/>
      <c r="AZC96" s="538"/>
      <c r="AZD96" s="538"/>
      <c r="AZE96" s="538"/>
      <c r="AZF96" s="538"/>
      <c r="AZG96" s="538"/>
      <c r="AZH96" s="538"/>
      <c r="AZI96" s="538"/>
      <c r="AZJ96" s="538"/>
      <c r="AZK96" s="538"/>
      <c r="AZL96" s="538"/>
      <c r="AZM96" s="538"/>
      <c r="AZN96" s="538"/>
      <c r="AZO96" s="538"/>
      <c r="AZP96" s="538"/>
      <c r="AZQ96" s="538"/>
      <c r="AZR96" s="538"/>
      <c r="AZS96" s="538"/>
      <c r="AZT96" s="538"/>
      <c r="AZU96" s="538"/>
      <c r="AZV96" s="538"/>
      <c r="AZW96" s="538"/>
      <c r="AZX96" s="538"/>
      <c r="AZY96" s="538"/>
      <c r="AZZ96" s="538"/>
      <c r="BAA96" s="538"/>
      <c r="BAB96" s="538"/>
      <c r="BAC96" s="538"/>
      <c r="BAD96" s="538"/>
      <c r="BAE96" s="538"/>
      <c r="BAF96" s="538"/>
      <c r="BAG96" s="538"/>
      <c r="BAH96" s="538"/>
      <c r="BAI96" s="538"/>
      <c r="BAJ96" s="538"/>
      <c r="BAK96" s="538"/>
      <c r="BAL96" s="538"/>
      <c r="BAM96" s="538"/>
      <c r="BAN96" s="538"/>
      <c r="BAO96" s="538"/>
      <c r="BAP96" s="538"/>
      <c r="BAQ96" s="538"/>
      <c r="BAR96" s="538"/>
      <c r="BAS96" s="538"/>
      <c r="BAT96" s="538"/>
      <c r="BAU96" s="538"/>
      <c r="BAV96" s="538"/>
      <c r="BAW96" s="538"/>
      <c r="BAX96" s="538"/>
      <c r="BAY96" s="538"/>
      <c r="BAZ96" s="538"/>
      <c r="BBA96" s="538"/>
      <c r="BBB96" s="538"/>
      <c r="BBC96" s="538"/>
      <c r="BBD96" s="538"/>
      <c r="BBE96" s="538"/>
      <c r="BBF96" s="538"/>
      <c r="BBG96" s="538"/>
      <c r="BBH96" s="538"/>
      <c r="BBI96" s="538"/>
      <c r="BBJ96" s="538"/>
      <c r="BBK96" s="538"/>
      <c r="BBL96" s="538"/>
      <c r="BBM96" s="538"/>
      <c r="BBN96" s="538"/>
      <c r="BBO96" s="538"/>
      <c r="BBP96" s="538"/>
      <c r="BBQ96" s="538"/>
      <c r="BBR96" s="538"/>
      <c r="BBS96" s="538"/>
      <c r="BBT96" s="538"/>
      <c r="BBU96" s="538"/>
      <c r="BBV96" s="538"/>
      <c r="BBW96" s="538"/>
      <c r="BBX96" s="538"/>
      <c r="BBY96" s="538"/>
      <c r="BBZ96" s="538"/>
      <c r="BCA96" s="538"/>
      <c r="BCB96" s="538"/>
      <c r="BCC96" s="538"/>
      <c r="BCD96" s="538"/>
      <c r="BCE96" s="538"/>
      <c r="BCF96" s="538"/>
      <c r="BCG96" s="538"/>
      <c r="BCH96" s="538"/>
      <c r="BCI96" s="538"/>
      <c r="BCJ96" s="538"/>
      <c r="BCK96" s="538"/>
      <c r="BCL96" s="538"/>
      <c r="BCM96" s="538"/>
      <c r="BCN96" s="538"/>
      <c r="BCO96" s="538"/>
      <c r="BCP96" s="538"/>
      <c r="BCQ96" s="538"/>
      <c r="BCR96" s="538"/>
      <c r="BCS96" s="538"/>
      <c r="BCT96" s="538"/>
      <c r="BCU96" s="538"/>
      <c r="BCV96" s="538"/>
      <c r="BCW96" s="538"/>
      <c r="BCX96" s="538"/>
      <c r="BCY96" s="538"/>
      <c r="BCZ96" s="538"/>
      <c r="BDA96" s="538"/>
      <c r="BDB96" s="538"/>
      <c r="BDC96" s="538"/>
      <c r="BDD96" s="538"/>
      <c r="BDE96" s="538"/>
      <c r="BDF96" s="538"/>
      <c r="BDG96" s="538"/>
      <c r="BDH96" s="538"/>
      <c r="BDI96" s="538"/>
      <c r="BDJ96" s="538"/>
      <c r="BDK96" s="538"/>
      <c r="BDL96" s="538"/>
      <c r="BDM96" s="538"/>
      <c r="BDN96" s="538"/>
      <c r="BDO96" s="538"/>
      <c r="BDP96" s="538"/>
      <c r="BDQ96" s="538"/>
      <c r="BDR96" s="538"/>
      <c r="BDS96" s="538"/>
      <c r="BDT96" s="538"/>
      <c r="BDU96" s="538"/>
      <c r="BDV96" s="538"/>
      <c r="BDW96" s="538"/>
      <c r="BDX96" s="538"/>
      <c r="BDY96" s="538"/>
      <c r="BDZ96" s="538"/>
      <c r="BEA96" s="538"/>
      <c r="BEB96" s="538"/>
      <c r="BEC96" s="538"/>
      <c r="BED96" s="538"/>
      <c r="BEE96" s="538"/>
      <c r="BEF96" s="538"/>
      <c r="BEG96" s="538"/>
      <c r="BEH96" s="538"/>
      <c r="BEI96" s="538"/>
      <c r="BEJ96" s="538"/>
      <c r="BEK96" s="538"/>
      <c r="BEL96" s="538"/>
      <c r="BEM96" s="538"/>
      <c r="BEN96" s="538"/>
      <c r="BEO96" s="538"/>
      <c r="BEP96" s="538"/>
      <c r="BEQ96" s="538"/>
      <c r="BER96" s="538"/>
      <c r="BES96" s="538"/>
      <c r="BET96" s="538"/>
      <c r="BEU96" s="538"/>
      <c r="BEV96" s="538"/>
      <c r="BEW96" s="538"/>
      <c r="BEX96" s="538"/>
      <c r="BEY96" s="538"/>
      <c r="BEZ96" s="538"/>
      <c r="BFA96" s="538"/>
      <c r="BFB96" s="538"/>
      <c r="BFC96" s="538"/>
      <c r="BFD96" s="538"/>
      <c r="BFE96" s="538"/>
      <c r="BFF96" s="538"/>
      <c r="BFG96" s="538"/>
      <c r="BFH96" s="538"/>
      <c r="BFI96" s="538"/>
      <c r="BFJ96" s="538"/>
      <c r="BFK96" s="538"/>
      <c r="BFL96" s="538"/>
      <c r="BFM96" s="538"/>
      <c r="BFN96" s="538"/>
      <c r="BFO96" s="538"/>
      <c r="BFP96" s="538"/>
      <c r="BFQ96" s="538"/>
      <c r="BFR96" s="538"/>
      <c r="BFS96" s="538"/>
      <c r="BFT96" s="538"/>
      <c r="BFU96" s="538"/>
      <c r="BFV96" s="538"/>
      <c r="BFW96" s="538"/>
      <c r="BFX96" s="538"/>
      <c r="BFY96" s="538"/>
      <c r="BFZ96" s="538"/>
      <c r="BGA96" s="538"/>
      <c r="BGB96" s="538"/>
      <c r="BGC96" s="538"/>
      <c r="BGD96" s="538"/>
      <c r="BGE96" s="538"/>
      <c r="BGF96" s="538"/>
      <c r="BGG96" s="538"/>
      <c r="BGH96" s="538"/>
      <c r="BGI96" s="538"/>
      <c r="BGJ96" s="538"/>
      <c r="BGK96" s="538"/>
      <c r="BGL96" s="538"/>
      <c r="BGM96" s="538"/>
      <c r="BGN96" s="538"/>
      <c r="BGO96" s="538"/>
      <c r="BGP96" s="538"/>
      <c r="BGQ96" s="538"/>
      <c r="BGR96" s="538"/>
      <c r="BGS96" s="538"/>
      <c r="BGT96" s="538"/>
      <c r="BGU96" s="538"/>
      <c r="BGV96" s="538"/>
      <c r="BGW96" s="538"/>
      <c r="BGX96" s="538"/>
      <c r="BGY96" s="538"/>
      <c r="BGZ96" s="538"/>
      <c r="BHA96" s="538"/>
      <c r="BHB96" s="538"/>
      <c r="BHC96" s="538"/>
      <c r="BHD96" s="538"/>
      <c r="BHE96" s="538"/>
      <c r="BHF96" s="538"/>
      <c r="BHG96" s="538"/>
      <c r="BHH96" s="538"/>
      <c r="BHI96" s="538"/>
      <c r="BHJ96" s="538"/>
      <c r="BHK96" s="538"/>
      <c r="BHL96" s="538"/>
      <c r="BHM96" s="538"/>
      <c r="BHN96" s="538"/>
      <c r="BHO96" s="538"/>
      <c r="BHP96" s="538"/>
      <c r="BHQ96" s="538"/>
      <c r="BHR96" s="538"/>
      <c r="BHS96" s="538"/>
      <c r="BHT96" s="538"/>
      <c r="BHU96" s="538"/>
      <c r="BHV96" s="538"/>
      <c r="BHW96" s="538"/>
      <c r="BHX96" s="538"/>
      <c r="BHY96" s="538"/>
      <c r="BHZ96" s="538"/>
      <c r="BIA96" s="538"/>
      <c r="BIB96" s="538"/>
      <c r="BIC96" s="538"/>
      <c r="BID96" s="538"/>
      <c r="BIE96" s="538"/>
      <c r="BIF96" s="538"/>
      <c r="BIG96" s="538"/>
      <c r="BIH96" s="538"/>
      <c r="BII96" s="538"/>
      <c r="BIJ96" s="538"/>
      <c r="BIK96" s="538"/>
      <c r="BIL96" s="538"/>
      <c r="BIM96" s="538"/>
      <c r="BIN96" s="538"/>
      <c r="BIO96" s="538"/>
      <c r="BIP96" s="538"/>
      <c r="BIQ96" s="538"/>
      <c r="BIR96" s="538"/>
      <c r="BIS96" s="538"/>
      <c r="BIT96" s="538"/>
      <c r="BIU96" s="538"/>
      <c r="BIV96" s="538"/>
      <c r="BIW96" s="538"/>
      <c r="BIX96" s="538"/>
      <c r="BIY96" s="538"/>
      <c r="BIZ96" s="538"/>
      <c r="BJA96" s="538"/>
      <c r="BJB96" s="538"/>
      <c r="BJC96" s="538"/>
      <c r="BJD96" s="538"/>
      <c r="BJE96" s="538"/>
      <c r="BJF96" s="538"/>
      <c r="BJG96" s="538"/>
      <c r="BJH96" s="538"/>
      <c r="BJI96" s="538"/>
      <c r="BJJ96" s="538"/>
      <c r="BJK96" s="538"/>
      <c r="BJL96" s="538"/>
      <c r="BJM96" s="538"/>
      <c r="BJN96" s="538"/>
      <c r="BJO96" s="538"/>
      <c r="BJP96" s="538"/>
      <c r="BJQ96" s="538"/>
      <c r="BJR96" s="538"/>
      <c r="BJS96" s="538"/>
      <c r="BJT96" s="538"/>
      <c r="BJU96" s="538"/>
      <c r="BJV96" s="538"/>
      <c r="BJW96" s="538"/>
      <c r="BJX96" s="538"/>
      <c r="BJY96" s="538"/>
      <c r="BJZ96" s="538"/>
      <c r="BKA96" s="538"/>
      <c r="BKB96" s="538"/>
      <c r="BKC96" s="538"/>
      <c r="BKD96" s="538"/>
      <c r="BKE96" s="538"/>
      <c r="BKF96" s="538"/>
      <c r="BKG96" s="538"/>
      <c r="BKH96" s="538"/>
      <c r="BKI96" s="538"/>
      <c r="BKJ96" s="538"/>
      <c r="BKK96" s="538"/>
      <c r="BKL96" s="538"/>
      <c r="BKM96" s="538"/>
      <c r="BKN96" s="538"/>
      <c r="BKO96" s="538"/>
      <c r="BKP96" s="538"/>
      <c r="BKQ96" s="538"/>
      <c r="BKR96" s="538"/>
      <c r="BKS96" s="538"/>
      <c r="BKT96" s="538"/>
      <c r="BKU96" s="538"/>
      <c r="BKV96" s="538"/>
      <c r="BKW96" s="538"/>
      <c r="BKX96" s="538"/>
      <c r="BKY96" s="538"/>
      <c r="BKZ96" s="538"/>
      <c r="BLA96" s="538"/>
      <c r="BLB96" s="538"/>
      <c r="BLC96" s="538"/>
      <c r="BLD96" s="538"/>
      <c r="BLE96" s="538"/>
      <c r="BLF96" s="538"/>
      <c r="BLG96" s="538"/>
      <c r="BLH96" s="538"/>
      <c r="BLI96" s="538"/>
      <c r="BLJ96" s="538"/>
      <c r="BLK96" s="538"/>
      <c r="BLL96" s="538"/>
      <c r="BLM96" s="538"/>
      <c r="BLN96" s="538"/>
      <c r="BLO96" s="538"/>
      <c r="BLP96" s="538"/>
      <c r="BLQ96" s="538"/>
      <c r="BLR96" s="538"/>
      <c r="BLS96" s="538"/>
      <c r="BLT96" s="538"/>
      <c r="BLU96" s="538"/>
      <c r="BLV96" s="538"/>
      <c r="BLW96" s="538"/>
      <c r="BLX96" s="538"/>
      <c r="BLY96" s="538"/>
      <c r="BLZ96" s="538"/>
      <c r="BMA96" s="538"/>
      <c r="BMB96" s="538"/>
      <c r="BMC96" s="538"/>
      <c r="BMD96" s="538"/>
      <c r="BME96" s="538"/>
      <c r="BMF96" s="538"/>
      <c r="BMG96" s="538"/>
      <c r="BMH96" s="538"/>
      <c r="BMI96" s="538"/>
      <c r="BMJ96" s="538"/>
      <c r="BMK96" s="538"/>
      <c r="BML96" s="538"/>
      <c r="BMM96" s="538"/>
      <c r="BMN96" s="538"/>
      <c r="BMO96" s="538"/>
      <c r="BMP96" s="538"/>
      <c r="BMQ96" s="538"/>
      <c r="BMR96" s="538"/>
      <c r="BMS96" s="538"/>
      <c r="BMT96" s="538"/>
      <c r="BMU96" s="538"/>
      <c r="BMV96" s="538"/>
      <c r="BMW96" s="538"/>
      <c r="BMX96" s="538"/>
      <c r="BMY96" s="538"/>
      <c r="BMZ96" s="538"/>
      <c r="BNA96" s="538"/>
      <c r="BNB96" s="538"/>
      <c r="BNC96" s="538"/>
      <c r="BND96" s="538"/>
      <c r="BNE96" s="538"/>
      <c r="BNF96" s="538"/>
      <c r="BNG96" s="538"/>
      <c r="BNH96" s="538"/>
      <c r="BNI96" s="538"/>
      <c r="BNJ96" s="538"/>
      <c r="BNK96" s="538"/>
      <c r="BNL96" s="538"/>
      <c r="BNM96" s="538"/>
      <c r="BNN96" s="538"/>
      <c r="BNO96" s="538"/>
      <c r="BNP96" s="538"/>
      <c r="BNQ96" s="538"/>
      <c r="BNR96" s="538"/>
      <c r="BNS96" s="538"/>
      <c r="BNT96" s="538"/>
      <c r="BNU96" s="538"/>
      <c r="BNV96" s="538"/>
      <c r="BNW96" s="538"/>
      <c r="BNX96" s="538"/>
      <c r="BNY96" s="538"/>
      <c r="BNZ96" s="538"/>
      <c r="BOA96" s="538"/>
      <c r="BOB96" s="538"/>
      <c r="BOC96" s="538"/>
      <c r="BOD96" s="538"/>
      <c r="BOE96" s="538"/>
      <c r="BOF96" s="538"/>
      <c r="BOG96" s="538"/>
      <c r="BOH96" s="538"/>
      <c r="BOI96" s="538"/>
      <c r="BOJ96" s="538"/>
      <c r="BOK96" s="538"/>
      <c r="BOL96" s="538"/>
      <c r="BOM96" s="538"/>
      <c r="BON96" s="538"/>
      <c r="BOO96" s="538"/>
      <c r="BOP96" s="538"/>
      <c r="BOQ96" s="538"/>
      <c r="BOR96" s="538"/>
      <c r="BOS96" s="538"/>
      <c r="BOT96" s="538"/>
      <c r="BOU96" s="538"/>
      <c r="BOV96" s="538"/>
      <c r="BOW96" s="538"/>
      <c r="BOX96" s="538"/>
      <c r="BOY96" s="538"/>
      <c r="BOZ96" s="538"/>
      <c r="BPA96" s="538"/>
      <c r="BPB96" s="538"/>
      <c r="BPC96" s="538"/>
      <c r="BPD96" s="538"/>
      <c r="BPE96" s="538"/>
      <c r="BPF96" s="538"/>
      <c r="BPG96" s="538"/>
      <c r="BPH96" s="538"/>
      <c r="BPI96" s="538"/>
      <c r="BPJ96" s="538"/>
      <c r="BPK96" s="538"/>
      <c r="BPL96" s="538"/>
      <c r="BPM96" s="538"/>
      <c r="BPN96" s="538"/>
      <c r="BPO96" s="538"/>
      <c r="BPP96" s="538"/>
      <c r="BPQ96" s="538"/>
      <c r="BPR96" s="538"/>
      <c r="BPS96" s="538"/>
      <c r="BPT96" s="538"/>
      <c r="BPU96" s="538"/>
      <c r="BPV96" s="538"/>
      <c r="BPW96" s="538"/>
      <c r="BPX96" s="538"/>
      <c r="BPY96" s="538"/>
      <c r="BPZ96" s="538"/>
      <c r="BQA96" s="538"/>
      <c r="BQB96" s="538"/>
      <c r="BQC96" s="538"/>
      <c r="BQD96" s="538"/>
      <c r="BQE96" s="538"/>
      <c r="BQF96" s="538"/>
      <c r="BQG96" s="538"/>
      <c r="BQH96" s="538"/>
      <c r="BQI96" s="538"/>
      <c r="BQJ96" s="538"/>
      <c r="BQK96" s="538"/>
      <c r="BQL96" s="538"/>
      <c r="BQM96" s="538"/>
      <c r="BQN96" s="538"/>
      <c r="BQO96" s="538"/>
      <c r="BQP96" s="538"/>
      <c r="BQQ96" s="538"/>
      <c r="BQR96" s="538"/>
      <c r="BQS96" s="538"/>
      <c r="BQT96" s="538"/>
      <c r="BQU96" s="538"/>
      <c r="BQV96" s="538"/>
      <c r="BQW96" s="538"/>
      <c r="BQX96" s="538"/>
      <c r="BQY96" s="538"/>
      <c r="BQZ96" s="538"/>
      <c r="BRA96" s="538"/>
      <c r="BRB96" s="538"/>
      <c r="BRC96" s="538"/>
      <c r="BRD96" s="538"/>
      <c r="BRE96" s="538"/>
      <c r="BRF96" s="538"/>
      <c r="BRG96" s="538"/>
      <c r="BRH96" s="538"/>
      <c r="BRI96" s="538"/>
      <c r="BRJ96" s="538"/>
      <c r="BRK96" s="538"/>
      <c r="BRL96" s="538"/>
      <c r="BRM96" s="538"/>
      <c r="BRN96" s="538"/>
      <c r="BRO96" s="538"/>
      <c r="BRP96" s="538"/>
      <c r="BRQ96" s="538"/>
      <c r="BRR96" s="538"/>
      <c r="BRS96" s="538"/>
      <c r="BRT96" s="538"/>
      <c r="BRU96" s="538"/>
      <c r="BRV96" s="538"/>
      <c r="BRW96" s="538"/>
      <c r="BRX96" s="538"/>
      <c r="BRY96" s="538"/>
      <c r="BRZ96" s="538"/>
      <c r="BSA96" s="538"/>
      <c r="BSB96" s="538"/>
      <c r="BSC96" s="538"/>
      <c r="BSD96" s="538"/>
      <c r="BSE96" s="538"/>
      <c r="BSF96" s="538"/>
      <c r="BSG96" s="538"/>
      <c r="BSH96" s="538"/>
      <c r="BSI96" s="538"/>
      <c r="BSJ96" s="538"/>
      <c r="BSK96" s="538"/>
      <c r="BSL96" s="538"/>
      <c r="BSM96" s="538"/>
      <c r="BSN96" s="538"/>
      <c r="BSO96" s="538"/>
      <c r="BSP96" s="538"/>
      <c r="BSQ96" s="538"/>
      <c r="BSR96" s="538"/>
      <c r="BSS96" s="538"/>
      <c r="BST96" s="538"/>
      <c r="BSU96" s="538"/>
      <c r="BSV96" s="538"/>
      <c r="BSW96" s="538"/>
      <c r="BSX96" s="538"/>
      <c r="BSY96" s="538"/>
      <c r="BSZ96" s="538"/>
      <c r="BTA96" s="538"/>
      <c r="BTB96" s="538"/>
      <c r="BTC96" s="538"/>
      <c r="BTD96" s="538"/>
      <c r="BTE96" s="538"/>
      <c r="BTF96" s="538"/>
      <c r="BTG96" s="538"/>
      <c r="BTH96" s="538"/>
      <c r="BTI96" s="538"/>
      <c r="BTJ96" s="538"/>
      <c r="BTK96" s="538"/>
      <c r="BTL96" s="538"/>
      <c r="BTM96" s="538"/>
      <c r="BTN96" s="538"/>
      <c r="BTO96" s="538"/>
      <c r="BTP96" s="538"/>
      <c r="BTQ96" s="538"/>
      <c r="BTR96" s="538"/>
      <c r="BTS96" s="538"/>
      <c r="BTT96" s="538"/>
      <c r="BTU96" s="538"/>
      <c r="BTV96" s="538"/>
      <c r="BTW96" s="538"/>
      <c r="BTX96" s="538"/>
      <c r="BTY96" s="538"/>
      <c r="BTZ96" s="538"/>
      <c r="BUA96" s="538"/>
      <c r="BUB96" s="538"/>
      <c r="BUC96" s="538"/>
      <c r="BUD96" s="538"/>
      <c r="BUE96" s="538"/>
      <c r="BUF96" s="538"/>
      <c r="BUG96" s="538"/>
      <c r="BUH96" s="538"/>
      <c r="BUI96" s="538"/>
      <c r="BUJ96" s="538"/>
      <c r="BUK96" s="538"/>
      <c r="BUL96" s="538"/>
      <c r="BUM96" s="538"/>
      <c r="BUN96" s="538"/>
      <c r="BUO96" s="538"/>
      <c r="BUP96" s="538"/>
      <c r="BUQ96" s="538"/>
      <c r="BUR96" s="538"/>
      <c r="BUS96" s="538"/>
      <c r="BUT96" s="538"/>
      <c r="BUU96" s="538"/>
      <c r="BUV96" s="538"/>
      <c r="BUW96" s="538"/>
      <c r="BUX96" s="538"/>
      <c r="BUY96" s="538"/>
      <c r="BUZ96" s="538"/>
      <c r="BVA96" s="538"/>
      <c r="BVB96" s="538"/>
      <c r="BVC96" s="538"/>
      <c r="BVD96" s="538"/>
      <c r="BVE96" s="538"/>
      <c r="BVF96" s="538"/>
      <c r="BVG96" s="538"/>
      <c r="BVH96" s="538"/>
      <c r="BVI96" s="538"/>
      <c r="BVJ96" s="538"/>
      <c r="BVK96" s="538"/>
      <c r="BVL96" s="538"/>
      <c r="BVM96" s="538"/>
      <c r="BVN96" s="538"/>
      <c r="BVO96" s="538"/>
      <c r="BVP96" s="538"/>
      <c r="BVQ96" s="538"/>
      <c r="BVR96" s="538"/>
      <c r="BVS96" s="538"/>
      <c r="BVT96" s="538"/>
      <c r="BVU96" s="538"/>
      <c r="BVV96" s="538"/>
      <c r="BVW96" s="538"/>
      <c r="BVX96" s="538"/>
      <c r="BVY96" s="538"/>
      <c r="BVZ96" s="538"/>
      <c r="BWA96" s="538"/>
      <c r="BWB96" s="538"/>
      <c r="BWC96" s="538"/>
      <c r="BWD96" s="538"/>
      <c r="BWE96" s="538"/>
      <c r="BWF96" s="538"/>
      <c r="BWG96" s="538"/>
      <c r="BWH96" s="538"/>
      <c r="BWI96" s="538"/>
      <c r="BWJ96" s="538"/>
      <c r="BWK96" s="538"/>
      <c r="BWL96" s="538"/>
      <c r="BWM96" s="538"/>
      <c r="BWN96" s="538"/>
      <c r="BWO96" s="538"/>
      <c r="BWP96" s="538"/>
      <c r="BWQ96" s="538"/>
      <c r="BWR96" s="538"/>
      <c r="BWS96" s="538"/>
      <c r="BWT96" s="538"/>
      <c r="BWU96" s="538"/>
      <c r="BWV96" s="538"/>
      <c r="BWW96" s="538"/>
      <c r="BWX96" s="538"/>
      <c r="BWY96" s="538"/>
      <c r="BWZ96" s="538"/>
      <c r="BXA96" s="538"/>
      <c r="BXB96" s="538"/>
      <c r="BXC96" s="538"/>
      <c r="BXD96" s="538"/>
      <c r="BXE96" s="538"/>
      <c r="BXF96" s="538"/>
      <c r="BXG96" s="538"/>
      <c r="BXH96" s="538"/>
      <c r="BXI96" s="538"/>
      <c r="BXJ96" s="538"/>
      <c r="BXK96" s="538"/>
      <c r="BXL96" s="538"/>
      <c r="BXM96" s="538"/>
      <c r="BXN96" s="538"/>
      <c r="BXO96" s="538"/>
      <c r="BXP96" s="538"/>
      <c r="BXQ96" s="538"/>
      <c r="BXR96" s="538"/>
      <c r="BXS96" s="538"/>
      <c r="BXT96" s="538"/>
      <c r="BXU96" s="538"/>
      <c r="BXV96" s="538"/>
      <c r="BXW96" s="538"/>
      <c r="BXX96" s="538"/>
      <c r="BXY96" s="538"/>
      <c r="BXZ96" s="538"/>
      <c r="BYA96" s="538"/>
      <c r="BYB96" s="538"/>
      <c r="BYC96" s="538"/>
      <c r="BYD96" s="538"/>
      <c r="BYE96" s="538"/>
      <c r="BYF96" s="538"/>
      <c r="BYG96" s="538"/>
      <c r="BYH96" s="538"/>
      <c r="BYI96" s="538"/>
      <c r="BYJ96" s="538"/>
      <c r="BYK96" s="538"/>
      <c r="BYL96" s="538"/>
      <c r="BYM96" s="538"/>
      <c r="BYN96" s="538"/>
      <c r="BYO96" s="538"/>
      <c r="BYP96" s="538"/>
      <c r="BYQ96" s="538"/>
      <c r="BYR96" s="538"/>
      <c r="BYS96" s="538"/>
      <c r="BYT96" s="538"/>
      <c r="BYU96" s="538"/>
      <c r="BYV96" s="538"/>
      <c r="BYW96" s="538"/>
      <c r="BYX96" s="538"/>
      <c r="BYY96" s="538"/>
      <c r="BYZ96" s="538"/>
      <c r="BZA96" s="538"/>
      <c r="BZB96" s="538"/>
      <c r="BZC96" s="538"/>
      <c r="BZD96" s="538"/>
      <c r="BZE96" s="538"/>
      <c r="BZF96" s="538"/>
      <c r="BZG96" s="538"/>
      <c r="BZH96" s="538"/>
      <c r="BZI96" s="538"/>
      <c r="BZJ96" s="538"/>
      <c r="BZK96" s="538"/>
      <c r="BZL96" s="538"/>
      <c r="BZM96" s="538"/>
      <c r="BZN96" s="538"/>
      <c r="BZO96" s="538"/>
      <c r="BZP96" s="538"/>
      <c r="BZQ96" s="538"/>
      <c r="BZR96" s="538"/>
      <c r="BZS96" s="538"/>
      <c r="BZT96" s="538"/>
      <c r="BZU96" s="538"/>
      <c r="BZV96" s="538"/>
      <c r="BZW96" s="538"/>
      <c r="BZX96" s="538"/>
      <c r="BZY96" s="538"/>
      <c r="BZZ96" s="538"/>
      <c r="CAA96" s="538"/>
      <c r="CAB96" s="538"/>
      <c r="CAC96" s="538"/>
      <c r="CAD96" s="538"/>
      <c r="CAE96" s="538"/>
      <c r="CAF96" s="538"/>
      <c r="CAG96" s="538"/>
      <c r="CAH96" s="538"/>
      <c r="CAI96" s="538"/>
      <c r="CAJ96" s="538"/>
      <c r="CAK96" s="538"/>
      <c r="CAL96" s="538"/>
      <c r="CAM96" s="538"/>
      <c r="CAN96" s="538"/>
      <c r="CAO96" s="538"/>
      <c r="CAP96" s="538"/>
      <c r="CAQ96" s="538"/>
      <c r="CAR96" s="538"/>
      <c r="CAS96" s="538"/>
      <c r="CAT96" s="538"/>
      <c r="CAU96" s="538"/>
      <c r="CAV96" s="538"/>
      <c r="CAW96" s="538"/>
      <c r="CAX96" s="538"/>
      <c r="CAY96" s="538"/>
      <c r="CAZ96" s="538"/>
      <c r="CBA96" s="538"/>
      <c r="CBB96" s="538"/>
      <c r="CBC96" s="538"/>
      <c r="CBD96" s="538"/>
      <c r="CBE96" s="538"/>
      <c r="CBF96" s="538"/>
      <c r="CBG96" s="538"/>
      <c r="CBH96" s="538"/>
      <c r="CBI96" s="538"/>
      <c r="CBJ96" s="538"/>
      <c r="CBK96" s="538"/>
      <c r="CBL96" s="538"/>
      <c r="CBM96" s="538"/>
      <c r="CBN96" s="538"/>
      <c r="CBO96" s="538"/>
      <c r="CBP96" s="538"/>
      <c r="CBQ96" s="538"/>
      <c r="CBR96" s="538"/>
      <c r="CBS96" s="538"/>
      <c r="CBT96" s="538"/>
      <c r="CBU96" s="538"/>
      <c r="CBV96" s="538"/>
      <c r="CBW96" s="538"/>
      <c r="CBX96" s="538"/>
      <c r="CBY96" s="538"/>
      <c r="CBZ96" s="538"/>
      <c r="CCA96" s="538"/>
      <c r="CCB96" s="538"/>
      <c r="CCC96" s="538"/>
      <c r="CCD96" s="538"/>
      <c r="CCE96" s="538"/>
      <c r="CCF96" s="538"/>
      <c r="CCG96" s="538"/>
      <c r="CCH96" s="538"/>
      <c r="CCI96" s="538"/>
      <c r="CCJ96" s="538"/>
      <c r="CCK96" s="538"/>
      <c r="CCL96" s="538"/>
      <c r="CCM96" s="538"/>
      <c r="CCN96" s="538"/>
      <c r="CCO96" s="538"/>
      <c r="CCP96" s="538"/>
      <c r="CCQ96" s="538"/>
      <c r="CCR96" s="538"/>
      <c r="CCS96" s="538"/>
      <c r="CCT96" s="538"/>
      <c r="CCU96" s="538"/>
      <c r="CCV96" s="538"/>
      <c r="CCW96" s="538"/>
      <c r="CCX96" s="538"/>
      <c r="CCY96" s="538"/>
      <c r="CCZ96" s="538"/>
      <c r="CDA96" s="538"/>
      <c r="CDB96" s="538"/>
      <c r="CDC96" s="538"/>
      <c r="CDD96" s="538"/>
      <c r="CDE96" s="538"/>
      <c r="CDF96" s="538"/>
      <c r="CDG96" s="538"/>
      <c r="CDH96" s="538"/>
      <c r="CDI96" s="538"/>
      <c r="CDJ96" s="538"/>
      <c r="CDK96" s="538"/>
      <c r="CDL96" s="538"/>
      <c r="CDM96" s="538"/>
      <c r="CDN96" s="538"/>
      <c r="CDO96" s="538"/>
      <c r="CDP96" s="538"/>
      <c r="CDQ96" s="538"/>
      <c r="CDR96" s="538"/>
      <c r="CDS96" s="538"/>
      <c r="CDT96" s="538"/>
      <c r="CDU96" s="538"/>
      <c r="CDV96" s="538"/>
      <c r="CDW96" s="538"/>
      <c r="CDX96" s="538"/>
      <c r="CDY96" s="538"/>
      <c r="CDZ96" s="538"/>
      <c r="CEA96" s="538"/>
      <c r="CEB96" s="538"/>
      <c r="CEC96" s="538"/>
      <c r="CED96" s="538"/>
      <c r="CEE96" s="538"/>
      <c r="CEF96" s="538"/>
      <c r="CEG96" s="538"/>
      <c r="CEH96" s="538"/>
      <c r="CEI96" s="538"/>
      <c r="CEJ96" s="538"/>
      <c r="CEK96" s="538"/>
      <c r="CEL96" s="538"/>
      <c r="CEM96" s="538"/>
      <c r="CEN96" s="538"/>
      <c r="CEO96" s="538"/>
      <c r="CEP96" s="538"/>
      <c r="CEQ96" s="538"/>
      <c r="CER96" s="538"/>
      <c r="CES96" s="538"/>
      <c r="CET96" s="538"/>
      <c r="CEU96" s="538"/>
      <c r="CEV96" s="538"/>
      <c r="CEW96" s="538"/>
      <c r="CEX96" s="538"/>
      <c r="CEY96" s="538"/>
      <c r="CEZ96" s="538"/>
      <c r="CFA96" s="538"/>
      <c r="CFB96" s="538"/>
      <c r="CFC96" s="538"/>
      <c r="CFD96" s="538"/>
      <c r="CFE96" s="538"/>
      <c r="CFF96" s="538"/>
      <c r="CFG96" s="538"/>
      <c r="CFH96" s="538"/>
      <c r="CFI96" s="538"/>
      <c r="CFJ96" s="538"/>
      <c r="CFK96" s="538"/>
      <c r="CFL96" s="538"/>
      <c r="CFM96" s="538"/>
      <c r="CFN96" s="538"/>
      <c r="CFO96" s="538"/>
      <c r="CFP96" s="538"/>
      <c r="CFQ96" s="538"/>
      <c r="CFR96" s="538"/>
      <c r="CFS96" s="538"/>
      <c r="CFT96" s="538"/>
      <c r="CFU96" s="538"/>
      <c r="CFV96" s="538"/>
      <c r="CFW96" s="538"/>
      <c r="CFX96" s="538"/>
      <c r="CFY96" s="538"/>
      <c r="CFZ96" s="538"/>
      <c r="CGA96" s="538"/>
      <c r="CGB96" s="538"/>
      <c r="CGC96" s="538"/>
      <c r="CGD96" s="538"/>
      <c r="CGE96" s="538"/>
      <c r="CGF96" s="538"/>
      <c r="CGG96" s="538"/>
      <c r="CGH96" s="538"/>
      <c r="CGI96" s="538"/>
      <c r="CGJ96" s="538"/>
      <c r="CGK96" s="538"/>
      <c r="CGL96" s="538"/>
      <c r="CGM96" s="538"/>
      <c r="CGN96" s="538"/>
      <c r="CGO96" s="538"/>
      <c r="CGP96" s="538"/>
      <c r="CGQ96" s="538"/>
      <c r="CGR96" s="538"/>
      <c r="CGS96" s="538"/>
      <c r="CGT96" s="538"/>
      <c r="CGU96" s="538"/>
      <c r="CGV96" s="538"/>
      <c r="CGW96" s="538"/>
      <c r="CGX96" s="538"/>
      <c r="CGY96" s="538"/>
      <c r="CGZ96" s="538"/>
      <c r="CHA96" s="538"/>
      <c r="CHB96" s="538"/>
      <c r="CHC96" s="538"/>
      <c r="CHD96" s="538"/>
      <c r="CHE96" s="538"/>
      <c r="CHF96" s="538"/>
      <c r="CHG96" s="538"/>
      <c r="CHH96" s="538"/>
      <c r="CHI96" s="538"/>
      <c r="CHJ96" s="538"/>
      <c r="CHK96" s="538"/>
      <c r="CHL96" s="538"/>
      <c r="CHM96" s="538"/>
      <c r="CHN96" s="538"/>
      <c r="CHO96" s="538"/>
      <c r="CHP96" s="538"/>
      <c r="CHQ96" s="538"/>
      <c r="CHR96" s="538"/>
      <c r="CHS96" s="538"/>
      <c r="CHT96" s="538"/>
    </row>
    <row r="97" spans="1:2256" s="539" customFormat="1" ht="13.5" x14ac:dyDescent="0.15">
      <c r="A97" s="734"/>
      <c r="B97" s="734"/>
      <c r="C97" s="885" t="s">
        <v>891</v>
      </c>
      <c r="D97" s="882"/>
      <c r="E97" s="889"/>
      <c r="F97" s="884"/>
      <c r="G97" s="538"/>
      <c r="H97" s="538"/>
      <c r="I97" s="538"/>
      <c r="J97" s="538"/>
      <c r="K97" s="538"/>
      <c r="L97" s="538"/>
      <c r="M97" s="538"/>
      <c r="N97" s="538"/>
      <c r="O97" s="538"/>
      <c r="P97" s="538"/>
      <c r="Q97" s="538"/>
      <c r="R97" s="538"/>
      <c r="S97" s="538"/>
      <c r="T97" s="538"/>
      <c r="U97" s="538"/>
      <c r="V97" s="538"/>
      <c r="W97" s="538"/>
      <c r="X97" s="538"/>
      <c r="Y97" s="538"/>
      <c r="Z97" s="538"/>
      <c r="AA97" s="538"/>
      <c r="AB97" s="538"/>
      <c r="AC97" s="538"/>
      <c r="AD97" s="538"/>
      <c r="AE97" s="538"/>
      <c r="AF97" s="538"/>
      <c r="AG97" s="538"/>
      <c r="AH97" s="538"/>
      <c r="AI97" s="538"/>
      <c r="AJ97" s="538"/>
      <c r="AK97" s="538"/>
      <c r="AL97" s="538"/>
      <c r="AM97" s="538"/>
      <c r="AN97" s="538"/>
      <c r="AO97" s="538"/>
      <c r="AP97" s="538"/>
      <c r="AQ97" s="538"/>
      <c r="AR97" s="538"/>
      <c r="AS97" s="538"/>
      <c r="AT97" s="538"/>
      <c r="AU97" s="538"/>
      <c r="AV97" s="538"/>
      <c r="AW97" s="538"/>
      <c r="AX97" s="538"/>
      <c r="AY97" s="538"/>
      <c r="AZ97" s="538"/>
      <c r="BA97" s="538"/>
      <c r="BB97" s="538"/>
      <c r="BC97" s="538"/>
      <c r="BD97" s="538"/>
      <c r="BE97" s="538"/>
      <c r="BF97" s="538"/>
      <c r="BG97" s="538"/>
      <c r="BH97" s="538"/>
      <c r="BI97" s="538"/>
      <c r="BJ97" s="538"/>
      <c r="BK97" s="538"/>
      <c r="BL97" s="538"/>
      <c r="BM97" s="538"/>
      <c r="BN97" s="538"/>
      <c r="BO97" s="538"/>
      <c r="BP97" s="538"/>
      <c r="BQ97" s="538"/>
      <c r="BR97" s="538"/>
      <c r="BS97" s="538"/>
      <c r="BT97" s="538"/>
      <c r="BU97" s="538"/>
      <c r="BV97" s="538"/>
      <c r="BW97" s="538"/>
      <c r="BX97" s="538"/>
      <c r="BY97" s="538"/>
      <c r="BZ97" s="538"/>
      <c r="CA97" s="538"/>
      <c r="CB97" s="538"/>
      <c r="CC97" s="538"/>
      <c r="CD97" s="538"/>
      <c r="CE97" s="538"/>
      <c r="CF97" s="538"/>
      <c r="CG97" s="538"/>
      <c r="CH97" s="538"/>
      <c r="CI97" s="538"/>
      <c r="CJ97" s="538"/>
      <c r="CK97" s="538"/>
      <c r="CL97" s="538"/>
      <c r="CM97" s="538"/>
      <c r="CN97" s="538"/>
      <c r="CO97" s="538"/>
      <c r="CP97" s="538"/>
      <c r="CQ97" s="538"/>
      <c r="CR97" s="538"/>
      <c r="CS97" s="538"/>
      <c r="CT97" s="538"/>
      <c r="CU97" s="538"/>
      <c r="CV97" s="538"/>
      <c r="CW97" s="538"/>
      <c r="CX97" s="538"/>
      <c r="CY97" s="538"/>
      <c r="CZ97" s="538"/>
      <c r="DA97" s="538"/>
      <c r="DB97" s="538"/>
      <c r="DC97" s="538"/>
      <c r="DD97" s="538"/>
      <c r="DE97" s="538"/>
      <c r="DF97" s="538"/>
      <c r="DG97" s="538"/>
      <c r="DH97" s="538"/>
      <c r="DI97" s="538"/>
      <c r="DJ97" s="538"/>
      <c r="DK97" s="538"/>
      <c r="DL97" s="538"/>
      <c r="DM97" s="538"/>
      <c r="DN97" s="538"/>
      <c r="DO97" s="538"/>
      <c r="DP97" s="538"/>
      <c r="DQ97" s="538"/>
      <c r="DR97" s="538"/>
      <c r="DS97" s="538"/>
      <c r="DT97" s="538"/>
      <c r="DU97" s="538"/>
      <c r="DV97" s="538"/>
      <c r="DW97" s="538"/>
      <c r="DX97" s="538"/>
      <c r="DY97" s="538"/>
      <c r="DZ97" s="538"/>
      <c r="EA97" s="538"/>
      <c r="EB97" s="538"/>
      <c r="EC97" s="538"/>
      <c r="ED97" s="538"/>
      <c r="EE97" s="538"/>
      <c r="EF97" s="538"/>
      <c r="EG97" s="538"/>
      <c r="EH97" s="538"/>
      <c r="EI97" s="538"/>
      <c r="EJ97" s="538"/>
      <c r="EK97" s="538"/>
      <c r="EL97" s="538"/>
      <c r="EM97" s="538"/>
      <c r="EN97" s="538"/>
      <c r="EO97" s="538"/>
      <c r="EP97" s="538"/>
      <c r="EQ97" s="538"/>
      <c r="ER97" s="538"/>
      <c r="ES97" s="538"/>
      <c r="ET97" s="538"/>
      <c r="EU97" s="538"/>
      <c r="EV97" s="538"/>
      <c r="EW97" s="538"/>
      <c r="EX97" s="538"/>
      <c r="EY97" s="538"/>
      <c r="EZ97" s="538"/>
      <c r="FA97" s="538"/>
      <c r="FB97" s="538"/>
      <c r="FC97" s="538"/>
      <c r="FD97" s="538"/>
      <c r="FE97" s="538"/>
      <c r="FF97" s="538"/>
      <c r="FG97" s="538"/>
      <c r="FH97" s="538"/>
      <c r="FI97" s="538"/>
      <c r="FJ97" s="538"/>
      <c r="FK97" s="538"/>
      <c r="FL97" s="538"/>
      <c r="FM97" s="538"/>
      <c r="FN97" s="538"/>
      <c r="FO97" s="538"/>
      <c r="FP97" s="538"/>
      <c r="FQ97" s="538"/>
      <c r="FR97" s="538"/>
      <c r="FS97" s="538"/>
      <c r="FT97" s="538"/>
      <c r="FU97" s="538"/>
      <c r="FV97" s="538"/>
      <c r="FW97" s="538"/>
      <c r="FX97" s="538"/>
      <c r="FY97" s="538"/>
      <c r="FZ97" s="538"/>
      <c r="GA97" s="538"/>
      <c r="GB97" s="538"/>
      <c r="GC97" s="538"/>
      <c r="GD97" s="538"/>
      <c r="GE97" s="538"/>
      <c r="GF97" s="538"/>
      <c r="GG97" s="538"/>
      <c r="GH97" s="538"/>
      <c r="GI97" s="538"/>
      <c r="GJ97" s="538"/>
      <c r="GK97" s="538"/>
      <c r="GL97" s="538"/>
      <c r="GM97" s="538"/>
      <c r="GN97" s="538"/>
      <c r="GO97" s="538"/>
      <c r="GP97" s="538"/>
      <c r="GQ97" s="538"/>
      <c r="GR97" s="538"/>
      <c r="GS97" s="538"/>
      <c r="GT97" s="538"/>
      <c r="GU97" s="538"/>
      <c r="GV97" s="538"/>
      <c r="GW97" s="538"/>
      <c r="GX97" s="538"/>
      <c r="GY97" s="538"/>
      <c r="GZ97" s="538"/>
      <c r="HA97" s="538"/>
      <c r="HB97" s="538"/>
      <c r="HC97" s="538"/>
      <c r="HD97" s="538"/>
      <c r="HE97" s="538"/>
      <c r="HF97" s="538"/>
      <c r="HG97" s="538"/>
      <c r="HH97" s="538"/>
      <c r="HI97" s="538"/>
      <c r="HJ97" s="538"/>
      <c r="HK97" s="538"/>
      <c r="HL97" s="538"/>
      <c r="HM97" s="538"/>
      <c r="HN97" s="538"/>
      <c r="HO97" s="538"/>
      <c r="HP97" s="538"/>
      <c r="HQ97" s="538"/>
      <c r="HR97" s="538"/>
      <c r="HS97" s="538"/>
      <c r="HT97" s="538"/>
      <c r="HU97" s="538"/>
      <c r="HV97" s="538"/>
      <c r="HW97" s="538"/>
      <c r="HX97" s="538"/>
      <c r="HY97" s="538"/>
      <c r="HZ97" s="538"/>
      <c r="IA97" s="538"/>
      <c r="IB97" s="538"/>
      <c r="IC97" s="538"/>
      <c r="ID97" s="538"/>
      <c r="IE97" s="538"/>
      <c r="IF97" s="538"/>
      <c r="IG97" s="538"/>
      <c r="IH97" s="538"/>
      <c r="II97" s="538"/>
      <c r="IJ97" s="538"/>
      <c r="IK97" s="538"/>
      <c r="IL97" s="538"/>
      <c r="IM97" s="538"/>
      <c r="IN97" s="538"/>
      <c r="IO97" s="538"/>
      <c r="IP97" s="538"/>
      <c r="IQ97" s="538"/>
      <c r="IR97" s="538"/>
      <c r="IS97" s="538"/>
      <c r="IT97" s="538"/>
      <c r="IU97" s="538"/>
      <c r="IV97" s="538"/>
      <c r="IW97" s="538"/>
      <c r="IX97" s="538"/>
      <c r="IY97" s="538"/>
      <c r="IZ97" s="538"/>
      <c r="JA97" s="538"/>
      <c r="JB97" s="538"/>
      <c r="JC97" s="538"/>
      <c r="JD97" s="538"/>
      <c r="JE97" s="538"/>
      <c r="JF97" s="538"/>
      <c r="JG97" s="538"/>
      <c r="JH97" s="538"/>
      <c r="JI97" s="538"/>
      <c r="JJ97" s="538"/>
      <c r="JK97" s="538"/>
      <c r="JL97" s="538"/>
      <c r="JM97" s="538"/>
      <c r="JN97" s="538"/>
      <c r="JO97" s="538"/>
      <c r="JP97" s="538"/>
      <c r="JQ97" s="538"/>
      <c r="JR97" s="538"/>
      <c r="JS97" s="538"/>
      <c r="JT97" s="538"/>
      <c r="JU97" s="538"/>
      <c r="JV97" s="538"/>
      <c r="JW97" s="538"/>
      <c r="JX97" s="538"/>
      <c r="JY97" s="538"/>
      <c r="JZ97" s="538"/>
      <c r="KA97" s="538"/>
      <c r="KB97" s="538"/>
      <c r="KC97" s="538"/>
      <c r="KD97" s="538"/>
      <c r="KE97" s="538"/>
      <c r="KF97" s="538"/>
      <c r="KG97" s="538"/>
      <c r="KH97" s="538"/>
      <c r="KI97" s="538"/>
      <c r="KJ97" s="538"/>
      <c r="KK97" s="538"/>
      <c r="KL97" s="538"/>
      <c r="KM97" s="538"/>
      <c r="KN97" s="538"/>
      <c r="KO97" s="538"/>
      <c r="KP97" s="538"/>
      <c r="KQ97" s="538"/>
      <c r="KR97" s="538"/>
      <c r="KS97" s="538"/>
      <c r="KT97" s="538"/>
      <c r="KU97" s="538"/>
      <c r="KV97" s="538"/>
      <c r="KW97" s="538"/>
      <c r="KX97" s="538"/>
      <c r="KY97" s="538"/>
      <c r="KZ97" s="538"/>
      <c r="LA97" s="538"/>
      <c r="LB97" s="538"/>
      <c r="LC97" s="538"/>
      <c r="LD97" s="538"/>
      <c r="LE97" s="538"/>
      <c r="LF97" s="538"/>
      <c r="LG97" s="538"/>
      <c r="LH97" s="538"/>
      <c r="LI97" s="538"/>
      <c r="LJ97" s="538"/>
      <c r="LK97" s="538"/>
      <c r="LL97" s="538"/>
      <c r="LM97" s="538"/>
      <c r="LN97" s="538"/>
      <c r="LO97" s="538"/>
      <c r="LP97" s="538"/>
      <c r="LQ97" s="538"/>
      <c r="LR97" s="538"/>
      <c r="LS97" s="538"/>
      <c r="LT97" s="538"/>
      <c r="LU97" s="538"/>
      <c r="LV97" s="538"/>
      <c r="LW97" s="538"/>
      <c r="LX97" s="538"/>
      <c r="LY97" s="538"/>
      <c r="LZ97" s="538"/>
      <c r="MA97" s="538"/>
      <c r="MB97" s="538"/>
      <c r="MC97" s="538"/>
      <c r="MD97" s="538"/>
      <c r="ME97" s="538"/>
      <c r="MF97" s="538"/>
      <c r="MG97" s="538"/>
      <c r="MH97" s="538"/>
      <c r="MI97" s="538"/>
      <c r="MJ97" s="538"/>
      <c r="MK97" s="538"/>
      <c r="ML97" s="538"/>
      <c r="MM97" s="538"/>
      <c r="MN97" s="538"/>
      <c r="MO97" s="538"/>
      <c r="MP97" s="538"/>
      <c r="MQ97" s="538"/>
      <c r="MR97" s="538"/>
      <c r="MS97" s="538"/>
      <c r="MT97" s="538"/>
      <c r="MU97" s="538"/>
      <c r="MV97" s="538"/>
      <c r="MW97" s="538"/>
      <c r="MX97" s="538"/>
      <c r="MY97" s="538"/>
      <c r="MZ97" s="538"/>
      <c r="NA97" s="538"/>
      <c r="NB97" s="538"/>
      <c r="NC97" s="538"/>
      <c r="ND97" s="538"/>
      <c r="NE97" s="538"/>
      <c r="NF97" s="538"/>
      <c r="NG97" s="538"/>
      <c r="NH97" s="538"/>
      <c r="NI97" s="538"/>
      <c r="NJ97" s="538"/>
      <c r="NK97" s="538"/>
      <c r="NL97" s="538"/>
      <c r="NM97" s="538"/>
      <c r="NN97" s="538"/>
      <c r="NO97" s="538"/>
      <c r="NP97" s="538"/>
      <c r="NQ97" s="538"/>
      <c r="NR97" s="538"/>
      <c r="NS97" s="538"/>
      <c r="NT97" s="538"/>
      <c r="NU97" s="538"/>
      <c r="NV97" s="538"/>
      <c r="NW97" s="538"/>
      <c r="NX97" s="538"/>
      <c r="NY97" s="538"/>
      <c r="NZ97" s="538"/>
      <c r="OA97" s="538"/>
      <c r="OB97" s="538"/>
      <c r="OC97" s="538"/>
      <c r="OD97" s="538"/>
      <c r="OE97" s="538"/>
      <c r="OF97" s="538"/>
      <c r="OG97" s="538"/>
      <c r="OH97" s="538"/>
      <c r="OI97" s="538"/>
      <c r="OJ97" s="538"/>
      <c r="OK97" s="538"/>
      <c r="OL97" s="538"/>
      <c r="OM97" s="538"/>
      <c r="ON97" s="538"/>
      <c r="OO97" s="538"/>
      <c r="OP97" s="538"/>
      <c r="OQ97" s="538"/>
      <c r="OR97" s="538"/>
      <c r="OS97" s="538"/>
      <c r="OT97" s="538"/>
      <c r="OU97" s="538"/>
      <c r="OV97" s="538"/>
      <c r="OW97" s="538"/>
      <c r="OX97" s="538"/>
      <c r="OY97" s="538"/>
      <c r="OZ97" s="538"/>
      <c r="PA97" s="538"/>
      <c r="PB97" s="538"/>
      <c r="PC97" s="538"/>
      <c r="PD97" s="538"/>
      <c r="PE97" s="538"/>
      <c r="PF97" s="538"/>
      <c r="PG97" s="538"/>
      <c r="PH97" s="538"/>
      <c r="PI97" s="538"/>
      <c r="PJ97" s="538"/>
      <c r="PK97" s="538"/>
      <c r="PL97" s="538"/>
      <c r="PM97" s="538"/>
      <c r="PN97" s="538"/>
      <c r="PO97" s="538"/>
      <c r="PP97" s="538"/>
      <c r="PQ97" s="538"/>
      <c r="PR97" s="538"/>
      <c r="PS97" s="538"/>
      <c r="PT97" s="538"/>
      <c r="PU97" s="538"/>
      <c r="PV97" s="538"/>
      <c r="PW97" s="538"/>
      <c r="PX97" s="538"/>
      <c r="PY97" s="538"/>
      <c r="PZ97" s="538"/>
      <c r="QA97" s="538"/>
      <c r="QB97" s="538"/>
      <c r="QC97" s="538"/>
      <c r="QD97" s="538"/>
      <c r="QE97" s="538"/>
      <c r="QF97" s="538"/>
      <c r="QG97" s="538"/>
      <c r="QH97" s="538"/>
      <c r="QI97" s="538"/>
      <c r="QJ97" s="538"/>
      <c r="QK97" s="538"/>
      <c r="QL97" s="538"/>
      <c r="QM97" s="538"/>
      <c r="QN97" s="538"/>
      <c r="QO97" s="538"/>
      <c r="QP97" s="538"/>
      <c r="QQ97" s="538"/>
      <c r="QR97" s="538"/>
      <c r="QS97" s="538"/>
      <c r="QT97" s="538"/>
      <c r="QU97" s="538"/>
      <c r="QV97" s="538"/>
      <c r="QW97" s="538"/>
      <c r="QX97" s="538"/>
      <c r="QY97" s="538"/>
      <c r="QZ97" s="538"/>
      <c r="RA97" s="538"/>
      <c r="RB97" s="538"/>
      <c r="RC97" s="538"/>
      <c r="RD97" s="538"/>
      <c r="RE97" s="538"/>
      <c r="RF97" s="538"/>
      <c r="RG97" s="538"/>
      <c r="RH97" s="538"/>
      <c r="RI97" s="538"/>
      <c r="RJ97" s="538"/>
      <c r="RK97" s="538"/>
      <c r="RL97" s="538"/>
      <c r="RM97" s="538"/>
      <c r="RN97" s="538"/>
      <c r="RO97" s="538"/>
      <c r="RP97" s="538"/>
      <c r="RQ97" s="538"/>
      <c r="RR97" s="538"/>
      <c r="RS97" s="538"/>
      <c r="RT97" s="538"/>
      <c r="RU97" s="538"/>
      <c r="RV97" s="538"/>
      <c r="RW97" s="538"/>
      <c r="RX97" s="538"/>
      <c r="RY97" s="538"/>
      <c r="RZ97" s="538"/>
      <c r="SA97" s="538"/>
      <c r="SB97" s="538"/>
      <c r="SC97" s="538"/>
      <c r="SD97" s="538"/>
      <c r="SE97" s="538"/>
      <c r="SF97" s="538"/>
      <c r="SG97" s="538"/>
      <c r="SH97" s="538"/>
      <c r="SI97" s="538"/>
      <c r="SJ97" s="538"/>
      <c r="SK97" s="538"/>
      <c r="SL97" s="538"/>
      <c r="SM97" s="538"/>
      <c r="SN97" s="538"/>
      <c r="SO97" s="538"/>
      <c r="SP97" s="538"/>
      <c r="SQ97" s="538"/>
      <c r="SR97" s="538"/>
      <c r="SS97" s="538"/>
      <c r="ST97" s="538"/>
      <c r="SU97" s="538"/>
      <c r="SV97" s="538"/>
      <c r="SW97" s="538"/>
      <c r="SX97" s="538"/>
      <c r="SY97" s="538"/>
      <c r="SZ97" s="538"/>
      <c r="TA97" s="538"/>
      <c r="TB97" s="538"/>
      <c r="TC97" s="538"/>
      <c r="TD97" s="538"/>
      <c r="TE97" s="538"/>
      <c r="TF97" s="538"/>
      <c r="TG97" s="538"/>
      <c r="TH97" s="538"/>
      <c r="TI97" s="538"/>
      <c r="TJ97" s="538"/>
      <c r="TK97" s="538"/>
      <c r="TL97" s="538"/>
      <c r="TM97" s="538"/>
      <c r="TN97" s="538"/>
      <c r="TO97" s="538"/>
      <c r="TP97" s="538"/>
      <c r="TQ97" s="538"/>
      <c r="TR97" s="538"/>
      <c r="TS97" s="538"/>
      <c r="TT97" s="538"/>
      <c r="TU97" s="538"/>
      <c r="TV97" s="538"/>
      <c r="TW97" s="538"/>
      <c r="TX97" s="538"/>
      <c r="TY97" s="538"/>
      <c r="TZ97" s="538"/>
      <c r="UA97" s="538"/>
      <c r="UB97" s="538"/>
      <c r="UC97" s="538"/>
      <c r="UD97" s="538"/>
      <c r="UE97" s="538"/>
      <c r="UF97" s="538"/>
      <c r="UG97" s="538"/>
      <c r="UH97" s="538"/>
      <c r="UI97" s="538"/>
      <c r="UJ97" s="538"/>
      <c r="UK97" s="538"/>
      <c r="UL97" s="538"/>
      <c r="UM97" s="538"/>
      <c r="UN97" s="538"/>
      <c r="UO97" s="538"/>
      <c r="UP97" s="538"/>
      <c r="UQ97" s="538"/>
      <c r="UR97" s="538"/>
      <c r="US97" s="538"/>
      <c r="UT97" s="538"/>
      <c r="UU97" s="538"/>
      <c r="UV97" s="538"/>
      <c r="UW97" s="538"/>
      <c r="UX97" s="538"/>
      <c r="UY97" s="538"/>
      <c r="UZ97" s="538"/>
      <c r="VA97" s="538"/>
      <c r="VB97" s="538"/>
      <c r="VC97" s="538"/>
      <c r="VD97" s="538"/>
      <c r="VE97" s="538"/>
      <c r="VF97" s="538"/>
      <c r="VG97" s="538"/>
      <c r="VH97" s="538"/>
      <c r="VI97" s="538"/>
      <c r="VJ97" s="538"/>
      <c r="VK97" s="538"/>
      <c r="VL97" s="538"/>
      <c r="VM97" s="538"/>
      <c r="VN97" s="538"/>
      <c r="VO97" s="538"/>
      <c r="VP97" s="538"/>
      <c r="VQ97" s="538"/>
      <c r="VR97" s="538"/>
      <c r="VS97" s="538"/>
      <c r="VT97" s="538"/>
      <c r="VU97" s="538"/>
      <c r="VV97" s="538"/>
      <c r="VW97" s="538"/>
      <c r="VX97" s="538"/>
      <c r="VY97" s="538"/>
      <c r="VZ97" s="538"/>
      <c r="WA97" s="538"/>
      <c r="WB97" s="538"/>
      <c r="WC97" s="538"/>
      <c r="WD97" s="538"/>
      <c r="WE97" s="538"/>
      <c r="WF97" s="538"/>
      <c r="WG97" s="538"/>
      <c r="WH97" s="538"/>
      <c r="WI97" s="538"/>
      <c r="WJ97" s="538"/>
      <c r="WK97" s="538"/>
      <c r="WL97" s="538"/>
      <c r="WM97" s="538"/>
      <c r="WN97" s="538"/>
      <c r="WO97" s="538"/>
      <c r="WP97" s="538"/>
      <c r="WQ97" s="538"/>
      <c r="WR97" s="538"/>
      <c r="WS97" s="538"/>
      <c r="WT97" s="538"/>
      <c r="WU97" s="538"/>
      <c r="WV97" s="538"/>
      <c r="WW97" s="538"/>
      <c r="WX97" s="538"/>
      <c r="WY97" s="538"/>
      <c r="WZ97" s="538"/>
      <c r="XA97" s="538"/>
      <c r="XB97" s="538"/>
      <c r="XC97" s="538"/>
      <c r="XD97" s="538"/>
      <c r="XE97" s="538"/>
      <c r="XF97" s="538"/>
      <c r="XG97" s="538"/>
      <c r="XH97" s="538"/>
      <c r="XI97" s="538"/>
      <c r="XJ97" s="538"/>
      <c r="XK97" s="538"/>
      <c r="XL97" s="538"/>
      <c r="XM97" s="538"/>
      <c r="XN97" s="538"/>
      <c r="XO97" s="538"/>
      <c r="XP97" s="538"/>
      <c r="XQ97" s="538"/>
      <c r="XR97" s="538"/>
      <c r="XS97" s="538"/>
      <c r="XT97" s="538"/>
      <c r="XU97" s="538"/>
      <c r="XV97" s="538"/>
      <c r="XW97" s="538"/>
      <c r="XX97" s="538"/>
      <c r="XY97" s="538"/>
      <c r="XZ97" s="538"/>
      <c r="YA97" s="538"/>
      <c r="YB97" s="538"/>
      <c r="YC97" s="538"/>
      <c r="YD97" s="538"/>
      <c r="YE97" s="538"/>
      <c r="YF97" s="538"/>
      <c r="YG97" s="538"/>
      <c r="YH97" s="538"/>
      <c r="YI97" s="538"/>
      <c r="YJ97" s="538"/>
      <c r="YK97" s="538"/>
      <c r="YL97" s="538"/>
      <c r="YM97" s="538"/>
      <c r="YN97" s="538"/>
      <c r="YO97" s="538"/>
      <c r="YP97" s="538"/>
      <c r="YQ97" s="538"/>
      <c r="YR97" s="538"/>
      <c r="YS97" s="538"/>
      <c r="YT97" s="538"/>
      <c r="YU97" s="538"/>
      <c r="YV97" s="538"/>
      <c r="YW97" s="538"/>
      <c r="YX97" s="538"/>
      <c r="YY97" s="538"/>
      <c r="YZ97" s="538"/>
      <c r="ZA97" s="538"/>
      <c r="ZB97" s="538"/>
      <c r="ZC97" s="538"/>
      <c r="ZD97" s="538"/>
      <c r="ZE97" s="538"/>
      <c r="ZF97" s="538"/>
      <c r="ZG97" s="538"/>
      <c r="ZH97" s="538"/>
      <c r="ZI97" s="538"/>
      <c r="ZJ97" s="538"/>
      <c r="ZK97" s="538"/>
      <c r="ZL97" s="538"/>
      <c r="ZM97" s="538"/>
      <c r="ZN97" s="538"/>
      <c r="ZO97" s="538"/>
      <c r="ZP97" s="538"/>
      <c r="ZQ97" s="538"/>
      <c r="ZR97" s="538"/>
      <c r="ZS97" s="538"/>
      <c r="ZT97" s="538"/>
      <c r="ZU97" s="538"/>
      <c r="ZV97" s="538"/>
      <c r="ZW97" s="538"/>
      <c r="ZX97" s="538"/>
      <c r="ZY97" s="538"/>
      <c r="ZZ97" s="538"/>
      <c r="AAA97" s="538"/>
      <c r="AAB97" s="538"/>
      <c r="AAC97" s="538"/>
      <c r="AAD97" s="538"/>
      <c r="AAE97" s="538"/>
      <c r="AAF97" s="538"/>
      <c r="AAG97" s="538"/>
      <c r="AAH97" s="538"/>
      <c r="AAI97" s="538"/>
      <c r="AAJ97" s="538"/>
      <c r="AAK97" s="538"/>
      <c r="AAL97" s="538"/>
      <c r="AAM97" s="538"/>
      <c r="AAN97" s="538"/>
      <c r="AAO97" s="538"/>
      <c r="AAP97" s="538"/>
      <c r="AAQ97" s="538"/>
      <c r="AAR97" s="538"/>
      <c r="AAS97" s="538"/>
      <c r="AAT97" s="538"/>
      <c r="AAU97" s="538"/>
      <c r="AAV97" s="538"/>
      <c r="AAW97" s="538"/>
      <c r="AAX97" s="538"/>
      <c r="AAY97" s="538"/>
      <c r="AAZ97" s="538"/>
      <c r="ABA97" s="538"/>
      <c r="ABB97" s="538"/>
      <c r="ABC97" s="538"/>
      <c r="ABD97" s="538"/>
      <c r="ABE97" s="538"/>
      <c r="ABF97" s="538"/>
      <c r="ABG97" s="538"/>
      <c r="ABH97" s="538"/>
      <c r="ABI97" s="538"/>
      <c r="ABJ97" s="538"/>
      <c r="ABK97" s="538"/>
      <c r="ABL97" s="538"/>
      <c r="ABM97" s="538"/>
      <c r="ABN97" s="538"/>
      <c r="ABO97" s="538"/>
      <c r="ABP97" s="538"/>
      <c r="ABQ97" s="538"/>
      <c r="ABR97" s="538"/>
      <c r="ABS97" s="538"/>
      <c r="ABT97" s="538"/>
      <c r="ABU97" s="538"/>
      <c r="ABV97" s="538"/>
      <c r="ABW97" s="538"/>
      <c r="ABX97" s="538"/>
      <c r="ABY97" s="538"/>
      <c r="ABZ97" s="538"/>
      <c r="ACA97" s="538"/>
      <c r="ACB97" s="538"/>
      <c r="ACC97" s="538"/>
      <c r="ACD97" s="538"/>
      <c r="ACE97" s="538"/>
      <c r="ACF97" s="538"/>
      <c r="ACG97" s="538"/>
      <c r="ACH97" s="538"/>
      <c r="ACI97" s="538"/>
      <c r="ACJ97" s="538"/>
      <c r="ACK97" s="538"/>
      <c r="ACL97" s="538"/>
      <c r="ACM97" s="538"/>
      <c r="ACN97" s="538"/>
      <c r="ACO97" s="538"/>
      <c r="ACP97" s="538"/>
      <c r="ACQ97" s="538"/>
      <c r="ACR97" s="538"/>
      <c r="ACS97" s="538"/>
      <c r="ACT97" s="538"/>
      <c r="ACU97" s="538"/>
      <c r="ACV97" s="538"/>
      <c r="ACW97" s="538"/>
      <c r="ACX97" s="538"/>
      <c r="ACY97" s="538"/>
      <c r="ACZ97" s="538"/>
      <c r="ADA97" s="538"/>
      <c r="ADB97" s="538"/>
      <c r="ADC97" s="538"/>
      <c r="ADD97" s="538"/>
      <c r="ADE97" s="538"/>
      <c r="ADF97" s="538"/>
      <c r="ADG97" s="538"/>
      <c r="ADH97" s="538"/>
      <c r="ADI97" s="538"/>
      <c r="ADJ97" s="538"/>
      <c r="ADK97" s="538"/>
      <c r="ADL97" s="538"/>
      <c r="ADM97" s="538"/>
      <c r="ADN97" s="538"/>
      <c r="ADO97" s="538"/>
      <c r="ADP97" s="538"/>
      <c r="ADQ97" s="538"/>
      <c r="ADR97" s="538"/>
      <c r="ADS97" s="538"/>
      <c r="ADT97" s="538"/>
      <c r="ADU97" s="538"/>
      <c r="ADV97" s="538"/>
      <c r="ADW97" s="538"/>
      <c r="ADX97" s="538"/>
      <c r="ADY97" s="538"/>
      <c r="ADZ97" s="538"/>
      <c r="AEA97" s="538"/>
      <c r="AEB97" s="538"/>
      <c r="AEC97" s="538"/>
      <c r="AED97" s="538"/>
      <c r="AEE97" s="538"/>
      <c r="AEF97" s="538"/>
      <c r="AEG97" s="538"/>
      <c r="AEH97" s="538"/>
      <c r="AEI97" s="538"/>
      <c r="AEJ97" s="538"/>
      <c r="AEK97" s="538"/>
      <c r="AEL97" s="538"/>
      <c r="AEM97" s="538"/>
      <c r="AEN97" s="538"/>
      <c r="AEO97" s="538"/>
      <c r="AEP97" s="538"/>
      <c r="AEQ97" s="538"/>
      <c r="AER97" s="538"/>
      <c r="AES97" s="538"/>
      <c r="AET97" s="538"/>
      <c r="AEU97" s="538"/>
      <c r="AEV97" s="538"/>
      <c r="AEW97" s="538"/>
      <c r="AEX97" s="538"/>
      <c r="AEY97" s="538"/>
      <c r="AEZ97" s="538"/>
      <c r="AFA97" s="538"/>
      <c r="AFB97" s="538"/>
      <c r="AFC97" s="538"/>
      <c r="AFD97" s="538"/>
      <c r="AFE97" s="538"/>
      <c r="AFF97" s="538"/>
      <c r="AFG97" s="538"/>
      <c r="AFH97" s="538"/>
      <c r="AFI97" s="538"/>
      <c r="AFJ97" s="538"/>
      <c r="AFK97" s="538"/>
      <c r="AFL97" s="538"/>
      <c r="AFM97" s="538"/>
      <c r="AFN97" s="538"/>
      <c r="AFO97" s="538"/>
      <c r="AFP97" s="538"/>
      <c r="AFQ97" s="538"/>
      <c r="AFR97" s="538"/>
      <c r="AFS97" s="538"/>
      <c r="AFT97" s="538"/>
      <c r="AFU97" s="538"/>
      <c r="AFV97" s="538"/>
      <c r="AFW97" s="538"/>
      <c r="AFX97" s="538"/>
      <c r="AFY97" s="538"/>
      <c r="AFZ97" s="538"/>
      <c r="AGA97" s="538"/>
      <c r="AGB97" s="538"/>
      <c r="AGC97" s="538"/>
      <c r="AGD97" s="538"/>
      <c r="AGE97" s="538"/>
      <c r="AGF97" s="538"/>
      <c r="AGG97" s="538"/>
      <c r="AGH97" s="538"/>
      <c r="AGI97" s="538"/>
      <c r="AGJ97" s="538"/>
      <c r="AGK97" s="538"/>
      <c r="AGL97" s="538"/>
      <c r="AGM97" s="538"/>
      <c r="AGN97" s="538"/>
      <c r="AGO97" s="538"/>
      <c r="AGP97" s="538"/>
      <c r="AGQ97" s="538"/>
      <c r="AGR97" s="538"/>
      <c r="AGS97" s="538"/>
      <c r="AGT97" s="538"/>
      <c r="AGU97" s="538"/>
      <c r="AGV97" s="538"/>
      <c r="AGW97" s="538"/>
      <c r="AGX97" s="538"/>
      <c r="AGY97" s="538"/>
      <c r="AGZ97" s="538"/>
      <c r="AHA97" s="538"/>
      <c r="AHB97" s="538"/>
      <c r="AHC97" s="538"/>
      <c r="AHD97" s="538"/>
      <c r="AHE97" s="538"/>
      <c r="AHF97" s="538"/>
      <c r="AHG97" s="538"/>
      <c r="AHH97" s="538"/>
      <c r="AHI97" s="538"/>
      <c r="AHJ97" s="538"/>
      <c r="AHK97" s="538"/>
      <c r="AHL97" s="538"/>
      <c r="AHM97" s="538"/>
      <c r="AHN97" s="538"/>
      <c r="AHO97" s="538"/>
      <c r="AHP97" s="538"/>
      <c r="AHQ97" s="538"/>
      <c r="AHR97" s="538"/>
      <c r="AHS97" s="538"/>
      <c r="AHT97" s="538"/>
      <c r="AHU97" s="538"/>
      <c r="AHV97" s="538"/>
      <c r="AHW97" s="538"/>
      <c r="AHX97" s="538"/>
      <c r="AHY97" s="538"/>
      <c r="AHZ97" s="538"/>
      <c r="AIA97" s="538"/>
      <c r="AIB97" s="538"/>
      <c r="AIC97" s="538"/>
      <c r="AID97" s="538"/>
      <c r="AIE97" s="538"/>
      <c r="AIF97" s="538"/>
      <c r="AIG97" s="538"/>
      <c r="AIH97" s="538"/>
      <c r="AII97" s="538"/>
      <c r="AIJ97" s="538"/>
      <c r="AIK97" s="538"/>
      <c r="AIL97" s="538"/>
      <c r="AIM97" s="538"/>
      <c r="AIN97" s="538"/>
      <c r="AIO97" s="538"/>
      <c r="AIP97" s="538"/>
      <c r="AIQ97" s="538"/>
      <c r="AIR97" s="538"/>
      <c r="AIS97" s="538"/>
      <c r="AIT97" s="538"/>
      <c r="AIU97" s="538"/>
      <c r="AIV97" s="538"/>
      <c r="AIW97" s="538"/>
      <c r="AIX97" s="538"/>
      <c r="AIY97" s="538"/>
      <c r="AIZ97" s="538"/>
      <c r="AJA97" s="538"/>
      <c r="AJB97" s="538"/>
      <c r="AJC97" s="538"/>
      <c r="AJD97" s="538"/>
      <c r="AJE97" s="538"/>
      <c r="AJF97" s="538"/>
      <c r="AJG97" s="538"/>
      <c r="AJH97" s="538"/>
      <c r="AJI97" s="538"/>
      <c r="AJJ97" s="538"/>
      <c r="AJK97" s="538"/>
      <c r="AJL97" s="538"/>
      <c r="AJM97" s="538"/>
      <c r="AJN97" s="538"/>
      <c r="AJO97" s="538"/>
      <c r="AJP97" s="538"/>
      <c r="AJQ97" s="538"/>
      <c r="AJR97" s="538"/>
      <c r="AJS97" s="538"/>
      <c r="AJT97" s="538"/>
      <c r="AJU97" s="538"/>
      <c r="AJV97" s="538"/>
      <c r="AJW97" s="538"/>
      <c r="AJX97" s="538"/>
      <c r="AJY97" s="538"/>
      <c r="AJZ97" s="538"/>
      <c r="AKA97" s="538"/>
      <c r="AKB97" s="538"/>
      <c r="AKC97" s="538"/>
      <c r="AKD97" s="538"/>
      <c r="AKE97" s="538"/>
      <c r="AKF97" s="538"/>
      <c r="AKG97" s="538"/>
      <c r="AKH97" s="538"/>
      <c r="AKI97" s="538"/>
      <c r="AKJ97" s="538"/>
      <c r="AKK97" s="538"/>
      <c r="AKL97" s="538"/>
      <c r="AKM97" s="538"/>
      <c r="AKN97" s="538"/>
      <c r="AKO97" s="538"/>
      <c r="AKP97" s="538"/>
      <c r="AKQ97" s="538"/>
      <c r="AKR97" s="538"/>
      <c r="AKS97" s="538"/>
      <c r="AKT97" s="538"/>
      <c r="AKU97" s="538"/>
      <c r="AKV97" s="538"/>
      <c r="AKW97" s="538"/>
      <c r="AKX97" s="538"/>
      <c r="AKY97" s="538"/>
      <c r="AKZ97" s="538"/>
      <c r="ALA97" s="538"/>
      <c r="ALB97" s="538"/>
      <c r="ALC97" s="538"/>
      <c r="ALD97" s="538"/>
      <c r="ALE97" s="538"/>
      <c r="ALF97" s="538"/>
      <c r="ALG97" s="538"/>
      <c r="ALH97" s="538"/>
      <c r="ALI97" s="538"/>
      <c r="ALJ97" s="538"/>
      <c r="ALK97" s="538"/>
      <c r="ALL97" s="538"/>
      <c r="ALM97" s="538"/>
      <c r="ALN97" s="538"/>
      <c r="ALO97" s="538"/>
      <c r="ALP97" s="538"/>
      <c r="ALQ97" s="538"/>
      <c r="ALR97" s="538"/>
      <c r="ALS97" s="538"/>
      <c r="ALT97" s="538"/>
      <c r="ALU97" s="538"/>
      <c r="ALV97" s="538"/>
      <c r="ALW97" s="538"/>
      <c r="ALX97" s="538"/>
      <c r="ALY97" s="538"/>
      <c r="ALZ97" s="538"/>
      <c r="AMA97" s="538"/>
      <c r="AMB97" s="538"/>
      <c r="AMC97" s="538"/>
      <c r="AMD97" s="538"/>
      <c r="AME97" s="538"/>
      <c r="AMF97" s="538"/>
      <c r="AMG97" s="538"/>
      <c r="AMH97" s="538"/>
      <c r="AMI97" s="538"/>
      <c r="AMJ97" s="538"/>
      <c r="AMK97" s="538"/>
      <c r="AML97" s="538"/>
      <c r="AMM97" s="538"/>
      <c r="AMN97" s="538"/>
      <c r="AMO97" s="538"/>
      <c r="AMP97" s="538"/>
      <c r="AMQ97" s="538"/>
      <c r="AMR97" s="538"/>
      <c r="AMS97" s="538"/>
      <c r="AMT97" s="538"/>
      <c r="AMU97" s="538"/>
      <c r="AMV97" s="538"/>
      <c r="AMW97" s="538"/>
      <c r="AMX97" s="538"/>
      <c r="AMY97" s="538"/>
      <c r="AMZ97" s="538"/>
      <c r="ANA97" s="538"/>
      <c r="ANB97" s="538"/>
      <c r="ANC97" s="538"/>
      <c r="AND97" s="538"/>
      <c r="ANE97" s="538"/>
      <c r="ANF97" s="538"/>
      <c r="ANG97" s="538"/>
      <c r="ANH97" s="538"/>
      <c r="ANI97" s="538"/>
      <c r="ANJ97" s="538"/>
      <c r="ANK97" s="538"/>
      <c r="ANL97" s="538"/>
      <c r="ANM97" s="538"/>
      <c r="ANN97" s="538"/>
      <c r="ANO97" s="538"/>
      <c r="ANP97" s="538"/>
      <c r="ANQ97" s="538"/>
      <c r="ANR97" s="538"/>
      <c r="ANS97" s="538"/>
      <c r="ANT97" s="538"/>
      <c r="ANU97" s="538"/>
      <c r="ANV97" s="538"/>
      <c r="ANW97" s="538"/>
      <c r="ANX97" s="538"/>
      <c r="ANY97" s="538"/>
      <c r="ANZ97" s="538"/>
      <c r="AOA97" s="538"/>
      <c r="AOB97" s="538"/>
      <c r="AOC97" s="538"/>
      <c r="AOD97" s="538"/>
      <c r="AOE97" s="538"/>
      <c r="AOF97" s="538"/>
      <c r="AOG97" s="538"/>
      <c r="AOH97" s="538"/>
      <c r="AOI97" s="538"/>
      <c r="AOJ97" s="538"/>
      <c r="AOK97" s="538"/>
      <c r="AOL97" s="538"/>
      <c r="AOM97" s="538"/>
      <c r="AON97" s="538"/>
      <c r="AOO97" s="538"/>
      <c r="AOP97" s="538"/>
      <c r="AOQ97" s="538"/>
      <c r="AOR97" s="538"/>
      <c r="AOS97" s="538"/>
      <c r="AOT97" s="538"/>
      <c r="AOU97" s="538"/>
      <c r="AOV97" s="538"/>
      <c r="AOW97" s="538"/>
      <c r="AOX97" s="538"/>
      <c r="AOY97" s="538"/>
      <c r="AOZ97" s="538"/>
      <c r="APA97" s="538"/>
      <c r="APB97" s="538"/>
      <c r="APC97" s="538"/>
      <c r="APD97" s="538"/>
      <c r="APE97" s="538"/>
      <c r="APF97" s="538"/>
      <c r="APG97" s="538"/>
      <c r="APH97" s="538"/>
      <c r="API97" s="538"/>
      <c r="APJ97" s="538"/>
      <c r="APK97" s="538"/>
      <c r="APL97" s="538"/>
      <c r="APM97" s="538"/>
      <c r="APN97" s="538"/>
      <c r="APO97" s="538"/>
      <c r="APP97" s="538"/>
      <c r="APQ97" s="538"/>
      <c r="APR97" s="538"/>
      <c r="APS97" s="538"/>
      <c r="APT97" s="538"/>
      <c r="APU97" s="538"/>
      <c r="APV97" s="538"/>
      <c r="APW97" s="538"/>
      <c r="APX97" s="538"/>
      <c r="APY97" s="538"/>
      <c r="APZ97" s="538"/>
      <c r="AQA97" s="538"/>
      <c r="AQB97" s="538"/>
      <c r="AQC97" s="538"/>
      <c r="AQD97" s="538"/>
      <c r="AQE97" s="538"/>
      <c r="AQF97" s="538"/>
      <c r="AQG97" s="538"/>
      <c r="AQH97" s="538"/>
      <c r="AQI97" s="538"/>
      <c r="AQJ97" s="538"/>
      <c r="AQK97" s="538"/>
      <c r="AQL97" s="538"/>
      <c r="AQM97" s="538"/>
      <c r="AQN97" s="538"/>
      <c r="AQO97" s="538"/>
      <c r="AQP97" s="538"/>
      <c r="AQQ97" s="538"/>
      <c r="AQR97" s="538"/>
      <c r="AQS97" s="538"/>
      <c r="AQT97" s="538"/>
      <c r="AQU97" s="538"/>
      <c r="AQV97" s="538"/>
      <c r="AQW97" s="538"/>
      <c r="AQX97" s="538"/>
      <c r="AQY97" s="538"/>
      <c r="AQZ97" s="538"/>
      <c r="ARA97" s="538"/>
      <c r="ARB97" s="538"/>
      <c r="ARC97" s="538"/>
      <c r="ARD97" s="538"/>
      <c r="ARE97" s="538"/>
      <c r="ARF97" s="538"/>
      <c r="ARG97" s="538"/>
      <c r="ARH97" s="538"/>
      <c r="ARI97" s="538"/>
      <c r="ARJ97" s="538"/>
      <c r="ARK97" s="538"/>
      <c r="ARL97" s="538"/>
      <c r="ARM97" s="538"/>
      <c r="ARN97" s="538"/>
      <c r="ARO97" s="538"/>
      <c r="ARP97" s="538"/>
      <c r="ARQ97" s="538"/>
      <c r="ARR97" s="538"/>
      <c r="ARS97" s="538"/>
      <c r="ART97" s="538"/>
      <c r="ARU97" s="538"/>
      <c r="ARV97" s="538"/>
      <c r="ARW97" s="538"/>
      <c r="ARX97" s="538"/>
      <c r="ARY97" s="538"/>
      <c r="ARZ97" s="538"/>
      <c r="ASA97" s="538"/>
      <c r="ASB97" s="538"/>
      <c r="ASC97" s="538"/>
      <c r="ASD97" s="538"/>
      <c r="ASE97" s="538"/>
      <c r="ASF97" s="538"/>
      <c r="ASG97" s="538"/>
      <c r="ASH97" s="538"/>
      <c r="ASI97" s="538"/>
      <c r="ASJ97" s="538"/>
      <c r="ASK97" s="538"/>
      <c r="ASL97" s="538"/>
      <c r="ASM97" s="538"/>
      <c r="ASN97" s="538"/>
      <c r="ASO97" s="538"/>
      <c r="ASP97" s="538"/>
      <c r="ASQ97" s="538"/>
      <c r="ASR97" s="538"/>
      <c r="ASS97" s="538"/>
      <c r="AST97" s="538"/>
      <c r="ASU97" s="538"/>
      <c r="ASV97" s="538"/>
      <c r="ASW97" s="538"/>
      <c r="ASX97" s="538"/>
      <c r="ASY97" s="538"/>
      <c r="ASZ97" s="538"/>
      <c r="ATA97" s="538"/>
      <c r="ATB97" s="538"/>
      <c r="ATC97" s="538"/>
      <c r="ATD97" s="538"/>
      <c r="ATE97" s="538"/>
      <c r="ATF97" s="538"/>
      <c r="ATG97" s="538"/>
      <c r="ATH97" s="538"/>
      <c r="ATI97" s="538"/>
      <c r="ATJ97" s="538"/>
      <c r="ATK97" s="538"/>
      <c r="ATL97" s="538"/>
      <c r="ATM97" s="538"/>
      <c r="ATN97" s="538"/>
      <c r="ATO97" s="538"/>
      <c r="ATP97" s="538"/>
      <c r="ATQ97" s="538"/>
      <c r="ATR97" s="538"/>
      <c r="ATS97" s="538"/>
      <c r="ATT97" s="538"/>
      <c r="ATU97" s="538"/>
      <c r="ATV97" s="538"/>
      <c r="ATW97" s="538"/>
      <c r="ATX97" s="538"/>
      <c r="ATY97" s="538"/>
      <c r="ATZ97" s="538"/>
      <c r="AUA97" s="538"/>
      <c r="AUB97" s="538"/>
      <c r="AUC97" s="538"/>
      <c r="AUD97" s="538"/>
      <c r="AUE97" s="538"/>
      <c r="AUF97" s="538"/>
      <c r="AUG97" s="538"/>
      <c r="AUH97" s="538"/>
      <c r="AUI97" s="538"/>
      <c r="AUJ97" s="538"/>
      <c r="AUK97" s="538"/>
      <c r="AUL97" s="538"/>
      <c r="AUM97" s="538"/>
      <c r="AUN97" s="538"/>
      <c r="AUO97" s="538"/>
      <c r="AUP97" s="538"/>
      <c r="AUQ97" s="538"/>
      <c r="AUR97" s="538"/>
      <c r="AUS97" s="538"/>
      <c r="AUT97" s="538"/>
      <c r="AUU97" s="538"/>
      <c r="AUV97" s="538"/>
      <c r="AUW97" s="538"/>
      <c r="AUX97" s="538"/>
      <c r="AUY97" s="538"/>
      <c r="AUZ97" s="538"/>
      <c r="AVA97" s="538"/>
      <c r="AVB97" s="538"/>
      <c r="AVC97" s="538"/>
      <c r="AVD97" s="538"/>
      <c r="AVE97" s="538"/>
      <c r="AVF97" s="538"/>
      <c r="AVG97" s="538"/>
      <c r="AVH97" s="538"/>
      <c r="AVI97" s="538"/>
      <c r="AVJ97" s="538"/>
      <c r="AVK97" s="538"/>
      <c r="AVL97" s="538"/>
      <c r="AVM97" s="538"/>
      <c r="AVN97" s="538"/>
      <c r="AVO97" s="538"/>
      <c r="AVP97" s="538"/>
      <c r="AVQ97" s="538"/>
      <c r="AVR97" s="538"/>
      <c r="AVS97" s="538"/>
      <c r="AVT97" s="538"/>
      <c r="AVU97" s="538"/>
      <c r="AVV97" s="538"/>
      <c r="AVW97" s="538"/>
      <c r="AVX97" s="538"/>
      <c r="AVY97" s="538"/>
      <c r="AVZ97" s="538"/>
      <c r="AWA97" s="538"/>
      <c r="AWB97" s="538"/>
      <c r="AWC97" s="538"/>
      <c r="AWD97" s="538"/>
      <c r="AWE97" s="538"/>
      <c r="AWF97" s="538"/>
      <c r="AWG97" s="538"/>
      <c r="AWH97" s="538"/>
      <c r="AWI97" s="538"/>
      <c r="AWJ97" s="538"/>
      <c r="AWK97" s="538"/>
      <c r="AWL97" s="538"/>
      <c r="AWM97" s="538"/>
      <c r="AWN97" s="538"/>
      <c r="AWO97" s="538"/>
      <c r="AWP97" s="538"/>
      <c r="AWQ97" s="538"/>
      <c r="AWR97" s="538"/>
      <c r="AWS97" s="538"/>
      <c r="AWT97" s="538"/>
      <c r="AWU97" s="538"/>
      <c r="AWV97" s="538"/>
      <c r="AWW97" s="538"/>
      <c r="AWX97" s="538"/>
      <c r="AWY97" s="538"/>
      <c r="AWZ97" s="538"/>
      <c r="AXA97" s="538"/>
      <c r="AXB97" s="538"/>
      <c r="AXC97" s="538"/>
      <c r="AXD97" s="538"/>
      <c r="AXE97" s="538"/>
      <c r="AXF97" s="538"/>
      <c r="AXG97" s="538"/>
      <c r="AXH97" s="538"/>
      <c r="AXI97" s="538"/>
      <c r="AXJ97" s="538"/>
      <c r="AXK97" s="538"/>
      <c r="AXL97" s="538"/>
      <c r="AXM97" s="538"/>
      <c r="AXN97" s="538"/>
      <c r="AXO97" s="538"/>
      <c r="AXP97" s="538"/>
      <c r="AXQ97" s="538"/>
      <c r="AXR97" s="538"/>
      <c r="AXS97" s="538"/>
      <c r="AXT97" s="538"/>
      <c r="AXU97" s="538"/>
      <c r="AXV97" s="538"/>
      <c r="AXW97" s="538"/>
      <c r="AXX97" s="538"/>
      <c r="AXY97" s="538"/>
      <c r="AXZ97" s="538"/>
      <c r="AYA97" s="538"/>
      <c r="AYB97" s="538"/>
      <c r="AYC97" s="538"/>
      <c r="AYD97" s="538"/>
      <c r="AYE97" s="538"/>
      <c r="AYF97" s="538"/>
      <c r="AYG97" s="538"/>
      <c r="AYH97" s="538"/>
      <c r="AYI97" s="538"/>
      <c r="AYJ97" s="538"/>
      <c r="AYK97" s="538"/>
      <c r="AYL97" s="538"/>
      <c r="AYM97" s="538"/>
      <c r="AYN97" s="538"/>
      <c r="AYO97" s="538"/>
      <c r="AYP97" s="538"/>
      <c r="AYQ97" s="538"/>
      <c r="AYR97" s="538"/>
      <c r="AYS97" s="538"/>
      <c r="AYT97" s="538"/>
      <c r="AYU97" s="538"/>
      <c r="AYV97" s="538"/>
      <c r="AYW97" s="538"/>
      <c r="AYX97" s="538"/>
      <c r="AYY97" s="538"/>
      <c r="AYZ97" s="538"/>
      <c r="AZA97" s="538"/>
      <c r="AZB97" s="538"/>
      <c r="AZC97" s="538"/>
      <c r="AZD97" s="538"/>
      <c r="AZE97" s="538"/>
      <c r="AZF97" s="538"/>
      <c r="AZG97" s="538"/>
      <c r="AZH97" s="538"/>
      <c r="AZI97" s="538"/>
      <c r="AZJ97" s="538"/>
      <c r="AZK97" s="538"/>
      <c r="AZL97" s="538"/>
      <c r="AZM97" s="538"/>
      <c r="AZN97" s="538"/>
      <c r="AZO97" s="538"/>
      <c r="AZP97" s="538"/>
      <c r="AZQ97" s="538"/>
      <c r="AZR97" s="538"/>
      <c r="AZS97" s="538"/>
      <c r="AZT97" s="538"/>
      <c r="AZU97" s="538"/>
      <c r="AZV97" s="538"/>
      <c r="AZW97" s="538"/>
      <c r="AZX97" s="538"/>
      <c r="AZY97" s="538"/>
      <c r="AZZ97" s="538"/>
      <c r="BAA97" s="538"/>
      <c r="BAB97" s="538"/>
      <c r="BAC97" s="538"/>
      <c r="BAD97" s="538"/>
      <c r="BAE97" s="538"/>
      <c r="BAF97" s="538"/>
      <c r="BAG97" s="538"/>
      <c r="BAH97" s="538"/>
      <c r="BAI97" s="538"/>
      <c r="BAJ97" s="538"/>
      <c r="BAK97" s="538"/>
      <c r="BAL97" s="538"/>
      <c r="BAM97" s="538"/>
      <c r="BAN97" s="538"/>
      <c r="BAO97" s="538"/>
      <c r="BAP97" s="538"/>
      <c r="BAQ97" s="538"/>
      <c r="BAR97" s="538"/>
      <c r="BAS97" s="538"/>
      <c r="BAT97" s="538"/>
      <c r="BAU97" s="538"/>
      <c r="BAV97" s="538"/>
      <c r="BAW97" s="538"/>
      <c r="BAX97" s="538"/>
      <c r="BAY97" s="538"/>
      <c r="BAZ97" s="538"/>
      <c r="BBA97" s="538"/>
      <c r="BBB97" s="538"/>
      <c r="BBC97" s="538"/>
      <c r="BBD97" s="538"/>
      <c r="BBE97" s="538"/>
      <c r="BBF97" s="538"/>
      <c r="BBG97" s="538"/>
      <c r="BBH97" s="538"/>
      <c r="BBI97" s="538"/>
      <c r="BBJ97" s="538"/>
      <c r="BBK97" s="538"/>
      <c r="BBL97" s="538"/>
      <c r="BBM97" s="538"/>
      <c r="BBN97" s="538"/>
      <c r="BBO97" s="538"/>
      <c r="BBP97" s="538"/>
      <c r="BBQ97" s="538"/>
      <c r="BBR97" s="538"/>
      <c r="BBS97" s="538"/>
      <c r="BBT97" s="538"/>
      <c r="BBU97" s="538"/>
      <c r="BBV97" s="538"/>
      <c r="BBW97" s="538"/>
      <c r="BBX97" s="538"/>
      <c r="BBY97" s="538"/>
      <c r="BBZ97" s="538"/>
      <c r="BCA97" s="538"/>
      <c r="BCB97" s="538"/>
      <c r="BCC97" s="538"/>
      <c r="BCD97" s="538"/>
      <c r="BCE97" s="538"/>
      <c r="BCF97" s="538"/>
      <c r="BCG97" s="538"/>
      <c r="BCH97" s="538"/>
      <c r="BCI97" s="538"/>
      <c r="BCJ97" s="538"/>
      <c r="BCK97" s="538"/>
      <c r="BCL97" s="538"/>
      <c r="BCM97" s="538"/>
      <c r="BCN97" s="538"/>
      <c r="BCO97" s="538"/>
      <c r="BCP97" s="538"/>
      <c r="BCQ97" s="538"/>
      <c r="BCR97" s="538"/>
      <c r="BCS97" s="538"/>
      <c r="BCT97" s="538"/>
      <c r="BCU97" s="538"/>
      <c r="BCV97" s="538"/>
      <c r="BCW97" s="538"/>
      <c r="BCX97" s="538"/>
      <c r="BCY97" s="538"/>
      <c r="BCZ97" s="538"/>
      <c r="BDA97" s="538"/>
      <c r="BDB97" s="538"/>
      <c r="BDC97" s="538"/>
      <c r="BDD97" s="538"/>
      <c r="BDE97" s="538"/>
      <c r="BDF97" s="538"/>
      <c r="BDG97" s="538"/>
      <c r="BDH97" s="538"/>
      <c r="BDI97" s="538"/>
      <c r="BDJ97" s="538"/>
      <c r="BDK97" s="538"/>
      <c r="BDL97" s="538"/>
      <c r="BDM97" s="538"/>
      <c r="BDN97" s="538"/>
      <c r="BDO97" s="538"/>
      <c r="BDP97" s="538"/>
      <c r="BDQ97" s="538"/>
      <c r="BDR97" s="538"/>
      <c r="BDS97" s="538"/>
      <c r="BDT97" s="538"/>
      <c r="BDU97" s="538"/>
      <c r="BDV97" s="538"/>
      <c r="BDW97" s="538"/>
      <c r="BDX97" s="538"/>
      <c r="BDY97" s="538"/>
      <c r="BDZ97" s="538"/>
      <c r="BEA97" s="538"/>
      <c r="BEB97" s="538"/>
      <c r="BEC97" s="538"/>
      <c r="BED97" s="538"/>
      <c r="BEE97" s="538"/>
      <c r="BEF97" s="538"/>
      <c r="BEG97" s="538"/>
      <c r="BEH97" s="538"/>
      <c r="BEI97" s="538"/>
      <c r="BEJ97" s="538"/>
      <c r="BEK97" s="538"/>
      <c r="BEL97" s="538"/>
      <c r="BEM97" s="538"/>
      <c r="BEN97" s="538"/>
      <c r="BEO97" s="538"/>
      <c r="BEP97" s="538"/>
      <c r="BEQ97" s="538"/>
      <c r="BER97" s="538"/>
      <c r="BES97" s="538"/>
      <c r="BET97" s="538"/>
      <c r="BEU97" s="538"/>
      <c r="BEV97" s="538"/>
      <c r="BEW97" s="538"/>
      <c r="BEX97" s="538"/>
      <c r="BEY97" s="538"/>
      <c r="BEZ97" s="538"/>
      <c r="BFA97" s="538"/>
      <c r="BFB97" s="538"/>
      <c r="BFC97" s="538"/>
      <c r="BFD97" s="538"/>
      <c r="BFE97" s="538"/>
      <c r="BFF97" s="538"/>
      <c r="BFG97" s="538"/>
      <c r="BFH97" s="538"/>
      <c r="BFI97" s="538"/>
      <c r="BFJ97" s="538"/>
      <c r="BFK97" s="538"/>
      <c r="BFL97" s="538"/>
      <c r="BFM97" s="538"/>
      <c r="BFN97" s="538"/>
      <c r="BFO97" s="538"/>
      <c r="BFP97" s="538"/>
      <c r="BFQ97" s="538"/>
      <c r="BFR97" s="538"/>
      <c r="BFS97" s="538"/>
      <c r="BFT97" s="538"/>
      <c r="BFU97" s="538"/>
      <c r="BFV97" s="538"/>
      <c r="BFW97" s="538"/>
      <c r="BFX97" s="538"/>
      <c r="BFY97" s="538"/>
      <c r="BFZ97" s="538"/>
      <c r="BGA97" s="538"/>
      <c r="BGB97" s="538"/>
      <c r="BGC97" s="538"/>
      <c r="BGD97" s="538"/>
      <c r="BGE97" s="538"/>
      <c r="BGF97" s="538"/>
      <c r="BGG97" s="538"/>
      <c r="BGH97" s="538"/>
      <c r="BGI97" s="538"/>
      <c r="BGJ97" s="538"/>
      <c r="BGK97" s="538"/>
      <c r="BGL97" s="538"/>
      <c r="BGM97" s="538"/>
      <c r="BGN97" s="538"/>
      <c r="BGO97" s="538"/>
      <c r="BGP97" s="538"/>
      <c r="BGQ97" s="538"/>
      <c r="BGR97" s="538"/>
      <c r="BGS97" s="538"/>
      <c r="BGT97" s="538"/>
      <c r="BGU97" s="538"/>
      <c r="BGV97" s="538"/>
      <c r="BGW97" s="538"/>
      <c r="BGX97" s="538"/>
      <c r="BGY97" s="538"/>
      <c r="BGZ97" s="538"/>
      <c r="BHA97" s="538"/>
      <c r="BHB97" s="538"/>
      <c r="BHC97" s="538"/>
      <c r="BHD97" s="538"/>
      <c r="BHE97" s="538"/>
      <c r="BHF97" s="538"/>
      <c r="BHG97" s="538"/>
      <c r="BHH97" s="538"/>
      <c r="BHI97" s="538"/>
      <c r="BHJ97" s="538"/>
      <c r="BHK97" s="538"/>
      <c r="BHL97" s="538"/>
      <c r="BHM97" s="538"/>
      <c r="BHN97" s="538"/>
      <c r="BHO97" s="538"/>
      <c r="BHP97" s="538"/>
      <c r="BHQ97" s="538"/>
      <c r="BHR97" s="538"/>
      <c r="BHS97" s="538"/>
      <c r="BHT97" s="538"/>
      <c r="BHU97" s="538"/>
      <c r="BHV97" s="538"/>
      <c r="BHW97" s="538"/>
      <c r="BHX97" s="538"/>
      <c r="BHY97" s="538"/>
      <c r="BHZ97" s="538"/>
      <c r="BIA97" s="538"/>
      <c r="BIB97" s="538"/>
      <c r="BIC97" s="538"/>
      <c r="BID97" s="538"/>
      <c r="BIE97" s="538"/>
      <c r="BIF97" s="538"/>
      <c r="BIG97" s="538"/>
      <c r="BIH97" s="538"/>
      <c r="BII97" s="538"/>
      <c r="BIJ97" s="538"/>
      <c r="BIK97" s="538"/>
      <c r="BIL97" s="538"/>
      <c r="BIM97" s="538"/>
      <c r="BIN97" s="538"/>
      <c r="BIO97" s="538"/>
      <c r="BIP97" s="538"/>
      <c r="BIQ97" s="538"/>
      <c r="BIR97" s="538"/>
      <c r="BIS97" s="538"/>
      <c r="BIT97" s="538"/>
      <c r="BIU97" s="538"/>
      <c r="BIV97" s="538"/>
      <c r="BIW97" s="538"/>
      <c r="BIX97" s="538"/>
      <c r="BIY97" s="538"/>
      <c r="BIZ97" s="538"/>
      <c r="BJA97" s="538"/>
      <c r="BJB97" s="538"/>
      <c r="BJC97" s="538"/>
      <c r="BJD97" s="538"/>
      <c r="BJE97" s="538"/>
      <c r="BJF97" s="538"/>
      <c r="BJG97" s="538"/>
      <c r="BJH97" s="538"/>
      <c r="BJI97" s="538"/>
      <c r="BJJ97" s="538"/>
      <c r="BJK97" s="538"/>
      <c r="BJL97" s="538"/>
      <c r="BJM97" s="538"/>
      <c r="BJN97" s="538"/>
      <c r="BJO97" s="538"/>
      <c r="BJP97" s="538"/>
      <c r="BJQ97" s="538"/>
      <c r="BJR97" s="538"/>
      <c r="BJS97" s="538"/>
      <c r="BJT97" s="538"/>
      <c r="BJU97" s="538"/>
      <c r="BJV97" s="538"/>
      <c r="BJW97" s="538"/>
      <c r="BJX97" s="538"/>
      <c r="BJY97" s="538"/>
      <c r="BJZ97" s="538"/>
      <c r="BKA97" s="538"/>
      <c r="BKB97" s="538"/>
      <c r="BKC97" s="538"/>
      <c r="BKD97" s="538"/>
      <c r="BKE97" s="538"/>
      <c r="BKF97" s="538"/>
      <c r="BKG97" s="538"/>
      <c r="BKH97" s="538"/>
      <c r="BKI97" s="538"/>
      <c r="BKJ97" s="538"/>
      <c r="BKK97" s="538"/>
      <c r="BKL97" s="538"/>
      <c r="BKM97" s="538"/>
      <c r="BKN97" s="538"/>
      <c r="BKO97" s="538"/>
      <c r="BKP97" s="538"/>
      <c r="BKQ97" s="538"/>
      <c r="BKR97" s="538"/>
      <c r="BKS97" s="538"/>
      <c r="BKT97" s="538"/>
      <c r="BKU97" s="538"/>
      <c r="BKV97" s="538"/>
      <c r="BKW97" s="538"/>
      <c r="BKX97" s="538"/>
      <c r="BKY97" s="538"/>
      <c r="BKZ97" s="538"/>
      <c r="BLA97" s="538"/>
      <c r="BLB97" s="538"/>
      <c r="BLC97" s="538"/>
      <c r="BLD97" s="538"/>
      <c r="BLE97" s="538"/>
      <c r="BLF97" s="538"/>
      <c r="BLG97" s="538"/>
      <c r="BLH97" s="538"/>
      <c r="BLI97" s="538"/>
      <c r="BLJ97" s="538"/>
      <c r="BLK97" s="538"/>
      <c r="BLL97" s="538"/>
      <c r="BLM97" s="538"/>
      <c r="BLN97" s="538"/>
      <c r="BLO97" s="538"/>
      <c r="BLP97" s="538"/>
      <c r="BLQ97" s="538"/>
      <c r="BLR97" s="538"/>
      <c r="BLS97" s="538"/>
      <c r="BLT97" s="538"/>
      <c r="BLU97" s="538"/>
      <c r="BLV97" s="538"/>
      <c r="BLW97" s="538"/>
      <c r="BLX97" s="538"/>
      <c r="BLY97" s="538"/>
      <c r="BLZ97" s="538"/>
      <c r="BMA97" s="538"/>
      <c r="BMB97" s="538"/>
      <c r="BMC97" s="538"/>
      <c r="BMD97" s="538"/>
      <c r="BME97" s="538"/>
      <c r="BMF97" s="538"/>
      <c r="BMG97" s="538"/>
      <c r="BMH97" s="538"/>
      <c r="BMI97" s="538"/>
      <c r="BMJ97" s="538"/>
      <c r="BMK97" s="538"/>
      <c r="BML97" s="538"/>
      <c r="BMM97" s="538"/>
      <c r="BMN97" s="538"/>
      <c r="BMO97" s="538"/>
      <c r="BMP97" s="538"/>
      <c r="BMQ97" s="538"/>
      <c r="BMR97" s="538"/>
      <c r="BMS97" s="538"/>
      <c r="BMT97" s="538"/>
      <c r="BMU97" s="538"/>
      <c r="BMV97" s="538"/>
      <c r="BMW97" s="538"/>
      <c r="BMX97" s="538"/>
      <c r="BMY97" s="538"/>
      <c r="BMZ97" s="538"/>
      <c r="BNA97" s="538"/>
      <c r="BNB97" s="538"/>
      <c r="BNC97" s="538"/>
      <c r="BND97" s="538"/>
      <c r="BNE97" s="538"/>
      <c r="BNF97" s="538"/>
      <c r="BNG97" s="538"/>
      <c r="BNH97" s="538"/>
      <c r="BNI97" s="538"/>
      <c r="BNJ97" s="538"/>
      <c r="BNK97" s="538"/>
      <c r="BNL97" s="538"/>
      <c r="BNM97" s="538"/>
      <c r="BNN97" s="538"/>
      <c r="BNO97" s="538"/>
      <c r="BNP97" s="538"/>
      <c r="BNQ97" s="538"/>
      <c r="BNR97" s="538"/>
      <c r="BNS97" s="538"/>
      <c r="BNT97" s="538"/>
      <c r="BNU97" s="538"/>
      <c r="BNV97" s="538"/>
      <c r="BNW97" s="538"/>
      <c r="BNX97" s="538"/>
      <c r="BNY97" s="538"/>
      <c r="BNZ97" s="538"/>
      <c r="BOA97" s="538"/>
      <c r="BOB97" s="538"/>
      <c r="BOC97" s="538"/>
      <c r="BOD97" s="538"/>
      <c r="BOE97" s="538"/>
      <c r="BOF97" s="538"/>
      <c r="BOG97" s="538"/>
      <c r="BOH97" s="538"/>
      <c r="BOI97" s="538"/>
      <c r="BOJ97" s="538"/>
      <c r="BOK97" s="538"/>
      <c r="BOL97" s="538"/>
      <c r="BOM97" s="538"/>
      <c r="BON97" s="538"/>
      <c r="BOO97" s="538"/>
      <c r="BOP97" s="538"/>
      <c r="BOQ97" s="538"/>
      <c r="BOR97" s="538"/>
      <c r="BOS97" s="538"/>
      <c r="BOT97" s="538"/>
      <c r="BOU97" s="538"/>
      <c r="BOV97" s="538"/>
      <c r="BOW97" s="538"/>
      <c r="BOX97" s="538"/>
      <c r="BOY97" s="538"/>
      <c r="BOZ97" s="538"/>
      <c r="BPA97" s="538"/>
      <c r="BPB97" s="538"/>
      <c r="BPC97" s="538"/>
      <c r="BPD97" s="538"/>
      <c r="BPE97" s="538"/>
      <c r="BPF97" s="538"/>
      <c r="BPG97" s="538"/>
      <c r="BPH97" s="538"/>
      <c r="BPI97" s="538"/>
      <c r="BPJ97" s="538"/>
      <c r="BPK97" s="538"/>
      <c r="BPL97" s="538"/>
      <c r="BPM97" s="538"/>
      <c r="BPN97" s="538"/>
      <c r="BPO97" s="538"/>
      <c r="BPP97" s="538"/>
      <c r="BPQ97" s="538"/>
      <c r="BPR97" s="538"/>
      <c r="BPS97" s="538"/>
      <c r="BPT97" s="538"/>
      <c r="BPU97" s="538"/>
      <c r="BPV97" s="538"/>
      <c r="BPW97" s="538"/>
      <c r="BPX97" s="538"/>
      <c r="BPY97" s="538"/>
      <c r="BPZ97" s="538"/>
      <c r="BQA97" s="538"/>
      <c r="BQB97" s="538"/>
      <c r="BQC97" s="538"/>
      <c r="BQD97" s="538"/>
      <c r="BQE97" s="538"/>
      <c r="BQF97" s="538"/>
      <c r="BQG97" s="538"/>
      <c r="BQH97" s="538"/>
      <c r="BQI97" s="538"/>
      <c r="BQJ97" s="538"/>
      <c r="BQK97" s="538"/>
      <c r="BQL97" s="538"/>
      <c r="BQM97" s="538"/>
      <c r="BQN97" s="538"/>
      <c r="BQO97" s="538"/>
      <c r="BQP97" s="538"/>
      <c r="BQQ97" s="538"/>
      <c r="BQR97" s="538"/>
      <c r="BQS97" s="538"/>
      <c r="BQT97" s="538"/>
      <c r="BQU97" s="538"/>
      <c r="BQV97" s="538"/>
      <c r="BQW97" s="538"/>
      <c r="BQX97" s="538"/>
      <c r="BQY97" s="538"/>
      <c r="BQZ97" s="538"/>
      <c r="BRA97" s="538"/>
      <c r="BRB97" s="538"/>
      <c r="BRC97" s="538"/>
      <c r="BRD97" s="538"/>
      <c r="BRE97" s="538"/>
      <c r="BRF97" s="538"/>
      <c r="BRG97" s="538"/>
      <c r="BRH97" s="538"/>
      <c r="BRI97" s="538"/>
      <c r="BRJ97" s="538"/>
      <c r="BRK97" s="538"/>
      <c r="BRL97" s="538"/>
      <c r="BRM97" s="538"/>
      <c r="BRN97" s="538"/>
      <c r="BRO97" s="538"/>
      <c r="BRP97" s="538"/>
      <c r="BRQ97" s="538"/>
      <c r="BRR97" s="538"/>
      <c r="BRS97" s="538"/>
      <c r="BRT97" s="538"/>
      <c r="BRU97" s="538"/>
      <c r="BRV97" s="538"/>
      <c r="BRW97" s="538"/>
      <c r="BRX97" s="538"/>
      <c r="BRY97" s="538"/>
      <c r="BRZ97" s="538"/>
      <c r="BSA97" s="538"/>
      <c r="BSB97" s="538"/>
      <c r="BSC97" s="538"/>
      <c r="BSD97" s="538"/>
      <c r="BSE97" s="538"/>
      <c r="BSF97" s="538"/>
      <c r="BSG97" s="538"/>
      <c r="BSH97" s="538"/>
      <c r="BSI97" s="538"/>
      <c r="BSJ97" s="538"/>
      <c r="BSK97" s="538"/>
      <c r="BSL97" s="538"/>
      <c r="BSM97" s="538"/>
      <c r="BSN97" s="538"/>
      <c r="BSO97" s="538"/>
      <c r="BSP97" s="538"/>
      <c r="BSQ97" s="538"/>
      <c r="BSR97" s="538"/>
      <c r="BSS97" s="538"/>
      <c r="BST97" s="538"/>
      <c r="BSU97" s="538"/>
      <c r="BSV97" s="538"/>
      <c r="BSW97" s="538"/>
      <c r="BSX97" s="538"/>
      <c r="BSY97" s="538"/>
      <c r="BSZ97" s="538"/>
      <c r="BTA97" s="538"/>
      <c r="BTB97" s="538"/>
      <c r="BTC97" s="538"/>
      <c r="BTD97" s="538"/>
      <c r="BTE97" s="538"/>
      <c r="BTF97" s="538"/>
      <c r="BTG97" s="538"/>
      <c r="BTH97" s="538"/>
      <c r="BTI97" s="538"/>
      <c r="BTJ97" s="538"/>
      <c r="BTK97" s="538"/>
      <c r="BTL97" s="538"/>
      <c r="BTM97" s="538"/>
      <c r="BTN97" s="538"/>
      <c r="BTO97" s="538"/>
      <c r="BTP97" s="538"/>
      <c r="BTQ97" s="538"/>
      <c r="BTR97" s="538"/>
      <c r="BTS97" s="538"/>
      <c r="BTT97" s="538"/>
      <c r="BTU97" s="538"/>
      <c r="BTV97" s="538"/>
      <c r="BTW97" s="538"/>
      <c r="BTX97" s="538"/>
      <c r="BTY97" s="538"/>
      <c r="BTZ97" s="538"/>
      <c r="BUA97" s="538"/>
      <c r="BUB97" s="538"/>
      <c r="BUC97" s="538"/>
      <c r="BUD97" s="538"/>
      <c r="BUE97" s="538"/>
      <c r="BUF97" s="538"/>
      <c r="BUG97" s="538"/>
      <c r="BUH97" s="538"/>
      <c r="BUI97" s="538"/>
      <c r="BUJ97" s="538"/>
      <c r="BUK97" s="538"/>
      <c r="BUL97" s="538"/>
      <c r="BUM97" s="538"/>
      <c r="BUN97" s="538"/>
      <c r="BUO97" s="538"/>
      <c r="BUP97" s="538"/>
      <c r="BUQ97" s="538"/>
      <c r="BUR97" s="538"/>
      <c r="BUS97" s="538"/>
      <c r="BUT97" s="538"/>
      <c r="BUU97" s="538"/>
      <c r="BUV97" s="538"/>
      <c r="BUW97" s="538"/>
      <c r="BUX97" s="538"/>
      <c r="BUY97" s="538"/>
      <c r="BUZ97" s="538"/>
      <c r="BVA97" s="538"/>
      <c r="BVB97" s="538"/>
      <c r="BVC97" s="538"/>
      <c r="BVD97" s="538"/>
      <c r="BVE97" s="538"/>
      <c r="BVF97" s="538"/>
      <c r="BVG97" s="538"/>
      <c r="BVH97" s="538"/>
      <c r="BVI97" s="538"/>
      <c r="BVJ97" s="538"/>
      <c r="BVK97" s="538"/>
      <c r="BVL97" s="538"/>
      <c r="BVM97" s="538"/>
      <c r="BVN97" s="538"/>
      <c r="BVO97" s="538"/>
      <c r="BVP97" s="538"/>
      <c r="BVQ97" s="538"/>
      <c r="BVR97" s="538"/>
      <c r="BVS97" s="538"/>
      <c r="BVT97" s="538"/>
      <c r="BVU97" s="538"/>
      <c r="BVV97" s="538"/>
      <c r="BVW97" s="538"/>
      <c r="BVX97" s="538"/>
      <c r="BVY97" s="538"/>
      <c r="BVZ97" s="538"/>
      <c r="BWA97" s="538"/>
      <c r="BWB97" s="538"/>
      <c r="BWC97" s="538"/>
      <c r="BWD97" s="538"/>
      <c r="BWE97" s="538"/>
      <c r="BWF97" s="538"/>
      <c r="BWG97" s="538"/>
      <c r="BWH97" s="538"/>
      <c r="BWI97" s="538"/>
      <c r="BWJ97" s="538"/>
      <c r="BWK97" s="538"/>
      <c r="BWL97" s="538"/>
      <c r="BWM97" s="538"/>
      <c r="BWN97" s="538"/>
      <c r="BWO97" s="538"/>
      <c r="BWP97" s="538"/>
      <c r="BWQ97" s="538"/>
      <c r="BWR97" s="538"/>
      <c r="BWS97" s="538"/>
      <c r="BWT97" s="538"/>
      <c r="BWU97" s="538"/>
      <c r="BWV97" s="538"/>
      <c r="BWW97" s="538"/>
      <c r="BWX97" s="538"/>
      <c r="BWY97" s="538"/>
      <c r="BWZ97" s="538"/>
      <c r="BXA97" s="538"/>
      <c r="BXB97" s="538"/>
      <c r="BXC97" s="538"/>
      <c r="BXD97" s="538"/>
      <c r="BXE97" s="538"/>
      <c r="BXF97" s="538"/>
      <c r="BXG97" s="538"/>
      <c r="BXH97" s="538"/>
      <c r="BXI97" s="538"/>
      <c r="BXJ97" s="538"/>
      <c r="BXK97" s="538"/>
      <c r="BXL97" s="538"/>
      <c r="BXM97" s="538"/>
      <c r="BXN97" s="538"/>
      <c r="BXO97" s="538"/>
      <c r="BXP97" s="538"/>
      <c r="BXQ97" s="538"/>
      <c r="BXR97" s="538"/>
      <c r="BXS97" s="538"/>
      <c r="BXT97" s="538"/>
      <c r="BXU97" s="538"/>
      <c r="BXV97" s="538"/>
      <c r="BXW97" s="538"/>
      <c r="BXX97" s="538"/>
      <c r="BXY97" s="538"/>
      <c r="BXZ97" s="538"/>
      <c r="BYA97" s="538"/>
      <c r="BYB97" s="538"/>
      <c r="BYC97" s="538"/>
      <c r="BYD97" s="538"/>
      <c r="BYE97" s="538"/>
      <c r="BYF97" s="538"/>
      <c r="BYG97" s="538"/>
      <c r="BYH97" s="538"/>
      <c r="BYI97" s="538"/>
      <c r="BYJ97" s="538"/>
      <c r="BYK97" s="538"/>
      <c r="BYL97" s="538"/>
      <c r="BYM97" s="538"/>
      <c r="BYN97" s="538"/>
      <c r="BYO97" s="538"/>
      <c r="BYP97" s="538"/>
      <c r="BYQ97" s="538"/>
      <c r="BYR97" s="538"/>
      <c r="BYS97" s="538"/>
      <c r="BYT97" s="538"/>
      <c r="BYU97" s="538"/>
      <c r="BYV97" s="538"/>
      <c r="BYW97" s="538"/>
      <c r="BYX97" s="538"/>
      <c r="BYY97" s="538"/>
      <c r="BYZ97" s="538"/>
      <c r="BZA97" s="538"/>
      <c r="BZB97" s="538"/>
      <c r="BZC97" s="538"/>
      <c r="BZD97" s="538"/>
      <c r="BZE97" s="538"/>
      <c r="BZF97" s="538"/>
      <c r="BZG97" s="538"/>
      <c r="BZH97" s="538"/>
      <c r="BZI97" s="538"/>
      <c r="BZJ97" s="538"/>
      <c r="BZK97" s="538"/>
      <c r="BZL97" s="538"/>
      <c r="BZM97" s="538"/>
      <c r="BZN97" s="538"/>
      <c r="BZO97" s="538"/>
      <c r="BZP97" s="538"/>
      <c r="BZQ97" s="538"/>
      <c r="BZR97" s="538"/>
      <c r="BZS97" s="538"/>
      <c r="BZT97" s="538"/>
      <c r="BZU97" s="538"/>
      <c r="BZV97" s="538"/>
      <c r="BZW97" s="538"/>
      <c r="BZX97" s="538"/>
      <c r="BZY97" s="538"/>
      <c r="BZZ97" s="538"/>
      <c r="CAA97" s="538"/>
      <c r="CAB97" s="538"/>
      <c r="CAC97" s="538"/>
      <c r="CAD97" s="538"/>
      <c r="CAE97" s="538"/>
      <c r="CAF97" s="538"/>
      <c r="CAG97" s="538"/>
      <c r="CAH97" s="538"/>
      <c r="CAI97" s="538"/>
      <c r="CAJ97" s="538"/>
      <c r="CAK97" s="538"/>
      <c r="CAL97" s="538"/>
      <c r="CAM97" s="538"/>
      <c r="CAN97" s="538"/>
      <c r="CAO97" s="538"/>
      <c r="CAP97" s="538"/>
      <c r="CAQ97" s="538"/>
      <c r="CAR97" s="538"/>
      <c r="CAS97" s="538"/>
      <c r="CAT97" s="538"/>
      <c r="CAU97" s="538"/>
      <c r="CAV97" s="538"/>
      <c r="CAW97" s="538"/>
      <c r="CAX97" s="538"/>
      <c r="CAY97" s="538"/>
      <c r="CAZ97" s="538"/>
      <c r="CBA97" s="538"/>
      <c r="CBB97" s="538"/>
      <c r="CBC97" s="538"/>
      <c r="CBD97" s="538"/>
      <c r="CBE97" s="538"/>
      <c r="CBF97" s="538"/>
      <c r="CBG97" s="538"/>
      <c r="CBH97" s="538"/>
      <c r="CBI97" s="538"/>
      <c r="CBJ97" s="538"/>
      <c r="CBK97" s="538"/>
      <c r="CBL97" s="538"/>
      <c r="CBM97" s="538"/>
      <c r="CBN97" s="538"/>
      <c r="CBO97" s="538"/>
      <c r="CBP97" s="538"/>
      <c r="CBQ97" s="538"/>
      <c r="CBR97" s="538"/>
      <c r="CBS97" s="538"/>
      <c r="CBT97" s="538"/>
      <c r="CBU97" s="538"/>
      <c r="CBV97" s="538"/>
      <c r="CBW97" s="538"/>
      <c r="CBX97" s="538"/>
      <c r="CBY97" s="538"/>
      <c r="CBZ97" s="538"/>
      <c r="CCA97" s="538"/>
      <c r="CCB97" s="538"/>
      <c r="CCC97" s="538"/>
      <c r="CCD97" s="538"/>
      <c r="CCE97" s="538"/>
      <c r="CCF97" s="538"/>
      <c r="CCG97" s="538"/>
      <c r="CCH97" s="538"/>
      <c r="CCI97" s="538"/>
      <c r="CCJ97" s="538"/>
      <c r="CCK97" s="538"/>
      <c r="CCL97" s="538"/>
      <c r="CCM97" s="538"/>
      <c r="CCN97" s="538"/>
      <c r="CCO97" s="538"/>
      <c r="CCP97" s="538"/>
      <c r="CCQ97" s="538"/>
      <c r="CCR97" s="538"/>
      <c r="CCS97" s="538"/>
      <c r="CCT97" s="538"/>
      <c r="CCU97" s="538"/>
      <c r="CCV97" s="538"/>
      <c r="CCW97" s="538"/>
      <c r="CCX97" s="538"/>
      <c r="CCY97" s="538"/>
      <c r="CCZ97" s="538"/>
      <c r="CDA97" s="538"/>
      <c r="CDB97" s="538"/>
      <c r="CDC97" s="538"/>
      <c r="CDD97" s="538"/>
      <c r="CDE97" s="538"/>
      <c r="CDF97" s="538"/>
      <c r="CDG97" s="538"/>
      <c r="CDH97" s="538"/>
      <c r="CDI97" s="538"/>
      <c r="CDJ97" s="538"/>
      <c r="CDK97" s="538"/>
      <c r="CDL97" s="538"/>
      <c r="CDM97" s="538"/>
      <c r="CDN97" s="538"/>
      <c r="CDO97" s="538"/>
      <c r="CDP97" s="538"/>
      <c r="CDQ97" s="538"/>
      <c r="CDR97" s="538"/>
      <c r="CDS97" s="538"/>
      <c r="CDT97" s="538"/>
      <c r="CDU97" s="538"/>
      <c r="CDV97" s="538"/>
      <c r="CDW97" s="538"/>
      <c r="CDX97" s="538"/>
      <c r="CDY97" s="538"/>
      <c r="CDZ97" s="538"/>
      <c r="CEA97" s="538"/>
      <c r="CEB97" s="538"/>
      <c r="CEC97" s="538"/>
      <c r="CED97" s="538"/>
      <c r="CEE97" s="538"/>
      <c r="CEF97" s="538"/>
      <c r="CEG97" s="538"/>
      <c r="CEH97" s="538"/>
      <c r="CEI97" s="538"/>
      <c r="CEJ97" s="538"/>
      <c r="CEK97" s="538"/>
      <c r="CEL97" s="538"/>
      <c r="CEM97" s="538"/>
      <c r="CEN97" s="538"/>
      <c r="CEO97" s="538"/>
      <c r="CEP97" s="538"/>
      <c r="CEQ97" s="538"/>
      <c r="CER97" s="538"/>
      <c r="CES97" s="538"/>
      <c r="CET97" s="538"/>
      <c r="CEU97" s="538"/>
      <c r="CEV97" s="538"/>
      <c r="CEW97" s="538"/>
      <c r="CEX97" s="538"/>
      <c r="CEY97" s="538"/>
      <c r="CEZ97" s="538"/>
      <c r="CFA97" s="538"/>
      <c r="CFB97" s="538"/>
      <c r="CFC97" s="538"/>
      <c r="CFD97" s="538"/>
      <c r="CFE97" s="538"/>
      <c r="CFF97" s="538"/>
      <c r="CFG97" s="538"/>
      <c r="CFH97" s="538"/>
      <c r="CFI97" s="538"/>
      <c r="CFJ97" s="538"/>
      <c r="CFK97" s="538"/>
      <c r="CFL97" s="538"/>
      <c r="CFM97" s="538"/>
      <c r="CFN97" s="538"/>
      <c r="CFO97" s="538"/>
      <c r="CFP97" s="538"/>
      <c r="CFQ97" s="538"/>
      <c r="CFR97" s="538"/>
      <c r="CFS97" s="538"/>
      <c r="CFT97" s="538"/>
      <c r="CFU97" s="538"/>
      <c r="CFV97" s="538"/>
      <c r="CFW97" s="538"/>
      <c r="CFX97" s="538"/>
      <c r="CFY97" s="538"/>
      <c r="CFZ97" s="538"/>
      <c r="CGA97" s="538"/>
      <c r="CGB97" s="538"/>
      <c r="CGC97" s="538"/>
      <c r="CGD97" s="538"/>
      <c r="CGE97" s="538"/>
      <c r="CGF97" s="538"/>
      <c r="CGG97" s="538"/>
      <c r="CGH97" s="538"/>
      <c r="CGI97" s="538"/>
      <c r="CGJ97" s="538"/>
      <c r="CGK97" s="538"/>
      <c r="CGL97" s="538"/>
      <c r="CGM97" s="538"/>
      <c r="CGN97" s="538"/>
      <c r="CGO97" s="538"/>
      <c r="CGP97" s="538"/>
      <c r="CGQ97" s="538"/>
      <c r="CGR97" s="538"/>
      <c r="CGS97" s="538"/>
      <c r="CGT97" s="538"/>
      <c r="CGU97" s="538"/>
      <c r="CGV97" s="538"/>
      <c r="CGW97" s="538"/>
      <c r="CGX97" s="538"/>
      <c r="CGY97" s="538"/>
      <c r="CGZ97" s="538"/>
      <c r="CHA97" s="538"/>
      <c r="CHB97" s="538"/>
      <c r="CHC97" s="538"/>
      <c r="CHD97" s="538"/>
      <c r="CHE97" s="538"/>
      <c r="CHF97" s="538"/>
      <c r="CHG97" s="538"/>
      <c r="CHH97" s="538"/>
      <c r="CHI97" s="538"/>
      <c r="CHJ97" s="538"/>
      <c r="CHK97" s="538"/>
      <c r="CHL97" s="538"/>
      <c r="CHM97" s="538"/>
      <c r="CHN97" s="538"/>
      <c r="CHO97" s="538"/>
      <c r="CHP97" s="538"/>
      <c r="CHQ97" s="538"/>
      <c r="CHR97" s="538"/>
      <c r="CHS97" s="538"/>
      <c r="CHT97" s="538"/>
    </row>
    <row r="98" spans="1:2256" s="539" customFormat="1" ht="14.25" thickBot="1" x14ac:dyDescent="0.2">
      <c r="A98" s="735"/>
      <c r="B98" s="735"/>
      <c r="C98" s="890" t="s">
        <v>892</v>
      </c>
      <c r="D98" s="891"/>
      <c r="E98" s="892"/>
      <c r="F98" s="893"/>
      <c r="G98" s="538"/>
      <c r="H98" s="538"/>
      <c r="I98" s="538"/>
      <c r="J98" s="538"/>
      <c r="K98" s="538"/>
      <c r="L98" s="538"/>
      <c r="M98" s="538"/>
      <c r="N98" s="538"/>
      <c r="O98" s="538"/>
      <c r="P98" s="538"/>
      <c r="Q98" s="538"/>
      <c r="R98" s="538"/>
      <c r="S98" s="538"/>
      <c r="T98" s="538"/>
      <c r="U98" s="538"/>
      <c r="V98" s="538"/>
      <c r="W98" s="538"/>
      <c r="X98" s="538"/>
      <c r="Y98" s="538"/>
      <c r="Z98" s="538"/>
      <c r="AA98" s="538"/>
      <c r="AB98" s="538"/>
      <c r="AC98" s="538"/>
      <c r="AD98" s="538"/>
      <c r="AE98" s="538"/>
      <c r="AF98" s="538"/>
      <c r="AG98" s="538"/>
      <c r="AH98" s="538"/>
      <c r="AI98" s="538"/>
      <c r="AJ98" s="538"/>
      <c r="AK98" s="538"/>
      <c r="AL98" s="538"/>
      <c r="AM98" s="538"/>
      <c r="AN98" s="538"/>
      <c r="AO98" s="538"/>
      <c r="AP98" s="538"/>
      <c r="AQ98" s="538"/>
      <c r="AR98" s="538"/>
      <c r="AS98" s="538"/>
      <c r="AT98" s="538"/>
      <c r="AU98" s="538"/>
      <c r="AV98" s="538"/>
      <c r="AW98" s="538"/>
      <c r="AX98" s="538"/>
      <c r="AY98" s="538"/>
      <c r="AZ98" s="538"/>
      <c r="BA98" s="538"/>
      <c r="BB98" s="538"/>
      <c r="BC98" s="538"/>
      <c r="BD98" s="538"/>
      <c r="BE98" s="538"/>
      <c r="BF98" s="538"/>
      <c r="BG98" s="538"/>
      <c r="BH98" s="538"/>
      <c r="BI98" s="538"/>
      <c r="BJ98" s="538"/>
      <c r="BK98" s="538"/>
      <c r="BL98" s="538"/>
      <c r="BM98" s="538"/>
      <c r="BN98" s="538"/>
      <c r="BO98" s="538"/>
      <c r="BP98" s="538"/>
      <c r="BQ98" s="538"/>
      <c r="BR98" s="538"/>
      <c r="BS98" s="538"/>
      <c r="BT98" s="538"/>
      <c r="BU98" s="538"/>
      <c r="BV98" s="538"/>
      <c r="BW98" s="538"/>
      <c r="BX98" s="538"/>
      <c r="BY98" s="538"/>
      <c r="BZ98" s="538"/>
      <c r="CA98" s="538"/>
      <c r="CB98" s="538"/>
      <c r="CC98" s="538"/>
      <c r="CD98" s="538"/>
      <c r="CE98" s="538"/>
      <c r="CF98" s="538"/>
      <c r="CG98" s="538"/>
      <c r="CH98" s="538"/>
      <c r="CI98" s="538"/>
      <c r="CJ98" s="538"/>
      <c r="CK98" s="538"/>
      <c r="CL98" s="538"/>
      <c r="CM98" s="538"/>
      <c r="CN98" s="538"/>
      <c r="CO98" s="538"/>
      <c r="CP98" s="538"/>
      <c r="CQ98" s="538"/>
      <c r="CR98" s="538"/>
      <c r="CS98" s="538"/>
      <c r="CT98" s="538"/>
      <c r="CU98" s="538"/>
      <c r="CV98" s="538"/>
      <c r="CW98" s="538"/>
      <c r="CX98" s="538"/>
      <c r="CY98" s="538"/>
      <c r="CZ98" s="538"/>
      <c r="DA98" s="538"/>
      <c r="DB98" s="538"/>
      <c r="DC98" s="538"/>
      <c r="DD98" s="538"/>
      <c r="DE98" s="538"/>
      <c r="DF98" s="538"/>
      <c r="DG98" s="538"/>
      <c r="DH98" s="538"/>
      <c r="DI98" s="538"/>
      <c r="DJ98" s="538"/>
      <c r="DK98" s="538"/>
      <c r="DL98" s="538"/>
      <c r="DM98" s="538"/>
      <c r="DN98" s="538"/>
      <c r="DO98" s="538"/>
      <c r="DP98" s="538"/>
      <c r="DQ98" s="538"/>
      <c r="DR98" s="538"/>
      <c r="DS98" s="538"/>
      <c r="DT98" s="538"/>
      <c r="DU98" s="538"/>
      <c r="DV98" s="538"/>
      <c r="DW98" s="538"/>
      <c r="DX98" s="538"/>
      <c r="DY98" s="538"/>
      <c r="DZ98" s="538"/>
      <c r="EA98" s="538"/>
      <c r="EB98" s="538"/>
      <c r="EC98" s="538"/>
      <c r="ED98" s="538"/>
      <c r="EE98" s="538"/>
      <c r="EF98" s="538"/>
      <c r="EG98" s="538"/>
      <c r="EH98" s="538"/>
      <c r="EI98" s="538"/>
      <c r="EJ98" s="538"/>
      <c r="EK98" s="538"/>
      <c r="EL98" s="538"/>
      <c r="EM98" s="538"/>
      <c r="EN98" s="538"/>
      <c r="EO98" s="538"/>
      <c r="EP98" s="538"/>
      <c r="EQ98" s="538"/>
      <c r="ER98" s="538"/>
      <c r="ES98" s="538"/>
      <c r="ET98" s="538"/>
      <c r="EU98" s="538"/>
      <c r="EV98" s="538"/>
      <c r="EW98" s="538"/>
      <c r="EX98" s="538"/>
      <c r="EY98" s="538"/>
      <c r="EZ98" s="538"/>
      <c r="FA98" s="538"/>
      <c r="FB98" s="538"/>
      <c r="FC98" s="538"/>
      <c r="FD98" s="538"/>
      <c r="FE98" s="538"/>
      <c r="FF98" s="538"/>
      <c r="FG98" s="538"/>
      <c r="FH98" s="538"/>
      <c r="FI98" s="538"/>
      <c r="FJ98" s="538"/>
      <c r="FK98" s="538"/>
      <c r="FL98" s="538"/>
      <c r="FM98" s="538"/>
      <c r="FN98" s="538"/>
      <c r="FO98" s="538"/>
      <c r="FP98" s="538"/>
      <c r="FQ98" s="538"/>
      <c r="FR98" s="538"/>
      <c r="FS98" s="538"/>
      <c r="FT98" s="538"/>
      <c r="FU98" s="538"/>
      <c r="FV98" s="538"/>
      <c r="FW98" s="538"/>
      <c r="FX98" s="538"/>
      <c r="FY98" s="538"/>
      <c r="FZ98" s="538"/>
      <c r="GA98" s="538"/>
      <c r="GB98" s="538"/>
      <c r="GC98" s="538"/>
      <c r="GD98" s="538"/>
      <c r="GE98" s="538"/>
      <c r="GF98" s="538"/>
      <c r="GG98" s="538"/>
      <c r="GH98" s="538"/>
      <c r="GI98" s="538"/>
      <c r="GJ98" s="538"/>
      <c r="GK98" s="538"/>
      <c r="GL98" s="538"/>
      <c r="GM98" s="538"/>
      <c r="GN98" s="538"/>
      <c r="GO98" s="538"/>
      <c r="GP98" s="538"/>
      <c r="GQ98" s="538"/>
      <c r="GR98" s="538"/>
      <c r="GS98" s="538"/>
      <c r="GT98" s="538"/>
      <c r="GU98" s="538"/>
      <c r="GV98" s="538"/>
      <c r="GW98" s="538"/>
      <c r="GX98" s="538"/>
      <c r="GY98" s="538"/>
      <c r="GZ98" s="538"/>
      <c r="HA98" s="538"/>
      <c r="HB98" s="538"/>
      <c r="HC98" s="538"/>
      <c r="HD98" s="538"/>
      <c r="HE98" s="538"/>
      <c r="HF98" s="538"/>
      <c r="HG98" s="538"/>
      <c r="HH98" s="538"/>
      <c r="HI98" s="538"/>
      <c r="HJ98" s="538"/>
      <c r="HK98" s="538"/>
      <c r="HL98" s="538"/>
      <c r="HM98" s="538"/>
      <c r="HN98" s="538"/>
      <c r="HO98" s="538"/>
      <c r="HP98" s="538"/>
      <c r="HQ98" s="538"/>
      <c r="HR98" s="538"/>
      <c r="HS98" s="538"/>
      <c r="HT98" s="538"/>
      <c r="HU98" s="538"/>
      <c r="HV98" s="538"/>
      <c r="HW98" s="538"/>
      <c r="HX98" s="538"/>
      <c r="HY98" s="538"/>
      <c r="HZ98" s="538"/>
      <c r="IA98" s="538"/>
      <c r="IB98" s="538"/>
      <c r="IC98" s="538"/>
      <c r="ID98" s="538"/>
      <c r="IE98" s="538"/>
      <c r="IF98" s="538"/>
      <c r="IG98" s="538"/>
      <c r="IH98" s="538"/>
      <c r="II98" s="538"/>
      <c r="IJ98" s="538"/>
      <c r="IK98" s="538"/>
      <c r="IL98" s="538"/>
      <c r="IM98" s="538"/>
      <c r="IN98" s="538"/>
      <c r="IO98" s="538"/>
      <c r="IP98" s="538"/>
      <c r="IQ98" s="538"/>
      <c r="IR98" s="538"/>
      <c r="IS98" s="538"/>
      <c r="IT98" s="538"/>
      <c r="IU98" s="538"/>
      <c r="IV98" s="538"/>
      <c r="IW98" s="538"/>
      <c r="IX98" s="538"/>
      <c r="IY98" s="538"/>
      <c r="IZ98" s="538"/>
      <c r="JA98" s="538"/>
      <c r="JB98" s="538"/>
      <c r="JC98" s="538"/>
      <c r="JD98" s="538"/>
      <c r="JE98" s="538"/>
      <c r="JF98" s="538"/>
      <c r="JG98" s="538"/>
      <c r="JH98" s="538"/>
      <c r="JI98" s="538"/>
      <c r="JJ98" s="538"/>
      <c r="JK98" s="538"/>
      <c r="JL98" s="538"/>
      <c r="JM98" s="538"/>
      <c r="JN98" s="538"/>
      <c r="JO98" s="538"/>
      <c r="JP98" s="538"/>
      <c r="JQ98" s="538"/>
      <c r="JR98" s="538"/>
      <c r="JS98" s="538"/>
      <c r="JT98" s="538"/>
      <c r="JU98" s="538"/>
      <c r="JV98" s="538"/>
      <c r="JW98" s="538"/>
      <c r="JX98" s="538"/>
      <c r="JY98" s="538"/>
      <c r="JZ98" s="538"/>
      <c r="KA98" s="538"/>
      <c r="KB98" s="538"/>
      <c r="KC98" s="538"/>
      <c r="KD98" s="538"/>
      <c r="KE98" s="538"/>
      <c r="KF98" s="538"/>
      <c r="KG98" s="538"/>
      <c r="KH98" s="538"/>
      <c r="KI98" s="538"/>
      <c r="KJ98" s="538"/>
      <c r="KK98" s="538"/>
      <c r="KL98" s="538"/>
      <c r="KM98" s="538"/>
      <c r="KN98" s="538"/>
      <c r="KO98" s="538"/>
      <c r="KP98" s="538"/>
      <c r="KQ98" s="538"/>
      <c r="KR98" s="538"/>
      <c r="KS98" s="538"/>
      <c r="KT98" s="538"/>
      <c r="KU98" s="538"/>
      <c r="KV98" s="538"/>
      <c r="KW98" s="538"/>
      <c r="KX98" s="538"/>
      <c r="KY98" s="538"/>
      <c r="KZ98" s="538"/>
      <c r="LA98" s="538"/>
      <c r="LB98" s="538"/>
      <c r="LC98" s="538"/>
      <c r="LD98" s="538"/>
      <c r="LE98" s="538"/>
      <c r="LF98" s="538"/>
      <c r="LG98" s="538"/>
      <c r="LH98" s="538"/>
      <c r="LI98" s="538"/>
      <c r="LJ98" s="538"/>
      <c r="LK98" s="538"/>
      <c r="LL98" s="538"/>
      <c r="LM98" s="538"/>
      <c r="LN98" s="538"/>
      <c r="LO98" s="538"/>
      <c r="LP98" s="538"/>
      <c r="LQ98" s="538"/>
      <c r="LR98" s="538"/>
      <c r="LS98" s="538"/>
      <c r="LT98" s="538"/>
      <c r="LU98" s="538"/>
      <c r="LV98" s="538"/>
      <c r="LW98" s="538"/>
      <c r="LX98" s="538"/>
      <c r="LY98" s="538"/>
      <c r="LZ98" s="538"/>
      <c r="MA98" s="538"/>
      <c r="MB98" s="538"/>
      <c r="MC98" s="538"/>
      <c r="MD98" s="538"/>
      <c r="ME98" s="538"/>
      <c r="MF98" s="538"/>
      <c r="MG98" s="538"/>
      <c r="MH98" s="538"/>
      <c r="MI98" s="538"/>
      <c r="MJ98" s="538"/>
      <c r="MK98" s="538"/>
      <c r="ML98" s="538"/>
      <c r="MM98" s="538"/>
      <c r="MN98" s="538"/>
      <c r="MO98" s="538"/>
      <c r="MP98" s="538"/>
      <c r="MQ98" s="538"/>
      <c r="MR98" s="538"/>
      <c r="MS98" s="538"/>
      <c r="MT98" s="538"/>
      <c r="MU98" s="538"/>
      <c r="MV98" s="538"/>
      <c r="MW98" s="538"/>
      <c r="MX98" s="538"/>
      <c r="MY98" s="538"/>
      <c r="MZ98" s="538"/>
      <c r="NA98" s="538"/>
      <c r="NB98" s="538"/>
      <c r="NC98" s="538"/>
      <c r="ND98" s="538"/>
      <c r="NE98" s="538"/>
      <c r="NF98" s="538"/>
      <c r="NG98" s="538"/>
      <c r="NH98" s="538"/>
      <c r="NI98" s="538"/>
      <c r="NJ98" s="538"/>
      <c r="NK98" s="538"/>
      <c r="NL98" s="538"/>
      <c r="NM98" s="538"/>
      <c r="NN98" s="538"/>
      <c r="NO98" s="538"/>
      <c r="NP98" s="538"/>
      <c r="NQ98" s="538"/>
      <c r="NR98" s="538"/>
      <c r="NS98" s="538"/>
      <c r="NT98" s="538"/>
      <c r="NU98" s="538"/>
      <c r="NV98" s="538"/>
      <c r="NW98" s="538"/>
      <c r="NX98" s="538"/>
      <c r="NY98" s="538"/>
      <c r="NZ98" s="538"/>
      <c r="OA98" s="538"/>
      <c r="OB98" s="538"/>
      <c r="OC98" s="538"/>
      <c r="OD98" s="538"/>
      <c r="OE98" s="538"/>
      <c r="OF98" s="538"/>
      <c r="OG98" s="538"/>
      <c r="OH98" s="538"/>
      <c r="OI98" s="538"/>
      <c r="OJ98" s="538"/>
      <c r="OK98" s="538"/>
      <c r="OL98" s="538"/>
      <c r="OM98" s="538"/>
      <c r="ON98" s="538"/>
      <c r="OO98" s="538"/>
      <c r="OP98" s="538"/>
      <c r="OQ98" s="538"/>
      <c r="OR98" s="538"/>
      <c r="OS98" s="538"/>
      <c r="OT98" s="538"/>
      <c r="OU98" s="538"/>
      <c r="OV98" s="538"/>
      <c r="OW98" s="538"/>
      <c r="OX98" s="538"/>
      <c r="OY98" s="538"/>
      <c r="OZ98" s="538"/>
      <c r="PA98" s="538"/>
      <c r="PB98" s="538"/>
      <c r="PC98" s="538"/>
      <c r="PD98" s="538"/>
      <c r="PE98" s="538"/>
      <c r="PF98" s="538"/>
      <c r="PG98" s="538"/>
      <c r="PH98" s="538"/>
      <c r="PI98" s="538"/>
      <c r="PJ98" s="538"/>
      <c r="PK98" s="538"/>
      <c r="PL98" s="538"/>
      <c r="PM98" s="538"/>
      <c r="PN98" s="538"/>
      <c r="PO98" s="538"/>
      <c r="PP98" s="538"/>
      <c r="PQ98" s="538"/>
      <c r="PR98" s="538"/>
      <c r="PS98" s="538"/>
      <c r="PT98" s="538"/>
      <c r="PU98" s="538"/>
      <c r="PV98" s="538"/>
      <c r="PW98" s="538"/>
      <c r="PX98" s="538"/>
      <c r="PY98" s="538"/>
      <c r="PZ98" s="538"/>
      <c r="QA98" s="538"/>
      <c r="QB98" s="538"/>
      <c r="QC98" s="538"/>
      <c r="QD98" s="538"/>
      <c r="QE98" s="538"/>
      <c r="QF98" s="538"/>
      <c r="QG98" s="538"/>
      <c r="QH98" s="538"/>
      <c r="QI98" s="538"/>
      <c r="QJ98" s="538"/>
      <c r="QK98" s="538"/>
      <c r="QL98" s="538"/>
      <c r="QM98" s="538"/>
      <c r="QN98" s="538"/>
      <c r="QO98" s="538"/>
      <c r="QP98" s="538"/>
      <c r="QQ98" s="538"/>
      <c r="QR98" s="538"/>
      <c r="QS98" s="538"/>
      <c r="QT98" s="538"/>
      <c r="QU98" s="538"/>
      <c r="QV98" s="538"/>
      <c r="QW98" s="538"/>
      <c r="QX98" s="538"/>
      <c r="QY98" s="538"/>
      <c r="QZ98" s="538"/>
      <c r="RA98" s="538"/>
      <c r="RB98" s="538"/>
      <c r="RC98" s="538"/>
      <c r="RD98" s="538"/>
      <c r="RE98" s="538"/>
      <c r="RF98" s="538"/>
      <c r="RG98" s="538"/>
      <c r="RH98" s="538"/>
      <c r="RI98" s="538"/>
      <c r="RJ98" s="538"/>
      <c r="RK98" s="538"/>
      <c r="RL98" s="538"/>
      <c r="RM98" s="538"/>
      <c r="RN98" s="538"/>
      <c r="RO98" s="538"/>
      <c r="RP98" s="538"/>
      <c r="RQ98" s="538"/>
      <c r="RR98" s="538"/>
      <c r="RS98" s="538"/>
      <c r="RT98" s="538"/>
      <c r="RU98" s="538"/>
      <c r="RV98" s="538"/>
      <c r="RW98" s="538"/>
      <c r="RX98" s="538"/>
      <c r="RY98" s="538"/>
      <c r="RZ98" s="538"/>
      <c r="SA98" s="538"/>
      <c r="SB98" s="538"/>
      <c r="SC98" s="538"/>
      <c r="SD98" s="538"/>
      <c r="SE98" s="538"/>
      <c r="SF98" s="538"/>
      <c r="SG98" s="538"/>
      <c r="SH98" s="538"/>
      <c r="SI98" s="538"/>
      <c r="SJ98" s="538"/>
      <c r="SK98" s="538"/>
      <c r="SL98" s="538"/>
      <c r="SM98" s="538"/>
      <c r="SN98" s="538"/>
      <c r="SO98" s="538"/>
      <c r="SP98" s="538"/>
      <c r="SQ98" s="538"/>
      <c r="SR98" s="538"/>
      <c r="SS98" s="538"/>
      <c r="ST98" s="538"/>
      <c r="SU98" s="538"/>
      <c r="SV98" s="538"/>
      <c r="SW98" s="538"/>
      <c r="SX98" s="538"/>
      <c r="SY98" s="538"/>
      <c r="SZ98" s="538"/>
      <c r="TA98" s="538"/>
      <c r="TB98" s="538"/>
      <c r="TC98" s="538"/>
      <c r="TD98" s="538"/>
      <c r="TE98" s="538"/>
      <c r="TF98" s="538"/>
      <c r="TG98" s="538"/>
      <c r="TH98" s="538"/>
      <c r="TI98" s="538"/>
      <c r="TJ98" s="538"/>
      <c r="TK98" s="538"/>
      <c r="TL98" s="538"/>
      <c r="TM98" s="538"/>
      <c r="TN98" s="538"/>
      <c r="TO98" s="538"/>
      <c r="TP98" s="538"/>
      <c r="TQ98" s="538"/>
      <c r="TR98" s="538"/>
      <c r="TS98" s="538"/>
      <c r="TT98" s="538"/>
      <c r="TU98" s="538"/>
      <c r="TV98" s="538"/>
      <c r="TW98" s="538"/>
      <c r="TX98" s="538"/>
      <c r="TY98" s="538"/>
      <c r="TZ98" s="538"/>
      <c r="UA98" s="538"/>
      <c r="UB98" s="538"/>
      <c r="UC98" s="538"/>
      <c r="UD98" s="538"/>
      <c r="UE98" s="538"/>
      <c r="UF98" s="538"/>
      <c r="UG98" s="538"/>
      <c r="UH98" s="538"/>
      <c r="UI98" s="538"/>
      <c r="UJ98" s="538"/>
      <c r="UK98" s="538"/>
      <c r="UL98" s="538"/>
      <c r="UM98" s="538"/>
      <c r="UN98" s="538"/>
      <c r="UO98" s="538"/>
      <c r="UP98" s="538"/>
      <c r="UQ98" s="538"/>
      <c r="UR98" s="538"/>
      <c r="US98" s="538"/>
      <c r="UT98" s="538"/>
      <c r="UU98" s="538"/>
      <c r="UV98" s="538"/>
      <c r="UW98" s="538"/>
      <c r="UX98" s="538"/>
      <c r="UY98" s="538"/>
      <c r="UZ98" s="538"/>
      <c r="VA98" s="538"/>
      <c r="VB98" s="538"/>
      <c r="VC98" s="538"/>
      <c r="VD98" s="538"/>
      <c r="VE98" s="538"/>
      <c r="VF98" s="538"/>
      <c r="VG98" s="538"/>
      <c r="VH98" s="538"/>
      <c r="VI98" s="538"/>
      <c r="VJ98" s="538"/>
      <c r="VK98" s="538"/>
      <c r="VL98" s="538"/>
      <c r="VM98" s="538"/>
      <c r="VN98" s="538"/>
      <c r="VO98" s="538"/>
      <c r="VP98" s="538"/>
      <c r="VQ98" s="538"/>
      <c r="VR98" s="538"/>
      <c r="VS98" s="538"/>
      <c r="VT98" s="538"/>
      <c r="VU98" s="538"/>
      <c r="VV98" s="538"/>
      <c r="VW98" s="538"/>
      <c r="VX98" s="538"/>
      <c r="VY98" s="538"/>
      <c r="VZ98" s="538"/>
      <c r="WA98" s="538"/>
      <c r="WB98" s="538"/>
      <c r="WC98" s="538"/>
      <c r="WD98" s="538"/>
      <c r="WE98" s="538"/>
      <c r="WF98" s="538"/>
      <c r="WG98" s="538"/>
      <c r="WH98" s="538"/>
      <c r="WI98" s="538"/>
      <c r="WJ98" s="538"/>
      <c r="WK98" s="538"/>
      <c r="WL98" s="538"/>
      <c r="WM98" s="538"/>
      <c r="WN98" s="538"/>
      <c r="WO98" s="538"/>
      <c r="WP98" s="538"/>
      <c r="WQ98" s="538"/>
      <c r="WR98" s="538"/>
      <c r="WS98" s="538"/>
      <c r="WT98" s="538"/>
      <c r="WU98" s="538"/>
      <c r="WV98" s="538"/>
      <c r="WW98" s="538"/>
      <c r="WX98" s="538"/>
      <c r="WY98" s="538"/>
      <c r="WZ98" s="538"/>
      <c r="XA98" s="538"/>
      <c r="XB98" s="538"/>
      <c r="XC98" s="538"/>
      <c r="XD98" s="538"/>
      <c r="XE98" s="538"/>
      <c r="XF98" s="538"/>
      <c r="XG98" s="538"/>
      <c r="XH98" s="538"/>
      <c r="XI98" s="538"/>
      <c r="XJ98" s="538"/>
      <c r="XK98" s="538"/>
      <c r="XL98" s="538"/>
      <c r="XM98" s="538"/>
      <c r="XN98" s="538"/>
      <c r="XO98" s="538"/>
      <c r="XP98" s="538"/>
      <c r="XQ98" s="538"/>
      <c r="XR98" s="538"/>
      <c r="XS98" s="538"/>
      <c r="XT98" s="538"/>
      <c r="XU98" s="538"/>
      <c r="XV98" s="538"/>
      <c r="XW98" s="538"/>
      <c r="XX98" s="538"/>
      <c r="XY98" s="538"/>
      <c r="XZ98" s="538"/>
      <c r="YA98" s="538"/>
      <c r="YB98" s="538"/>
      <c r="YC98" s="538"/>
      <c r="YD98" s="538"/>
      <c r="YE98" s="538"/>
      <c r="YF98" s="538"/>
      <c r="YG98" s="538"/>
      <c r="YH98" s="538"/>
      <c r="YI98" s="538"/>
      <c r="YJ98" s="538"/>
      <c r="YK98" s="538"/>
      <c r="YL98" s="538"/>
      <c r="YM98" s="538"/>
      <c r="YN98" s="538"/>
      <c r="YO98" s="538"/>
      <c r="YP98" s="538"/>
      <c r="YQ98" s="538"/>
      <c r="YR98" s="538"/>
      <c r="YS98" s="538"/>
      <c r="YT98" s="538"/>
      <c r="YU98" s="538"/>
      <c r="YV98" s="538"/>
      <c r="YW98" s="538"/>
      <c r="YX98" s="538"/>
      <c r="YY98" s="538"/>
      <c r="YZ98" s="538"/>
      <c r="ZA98" s="538"/>
      <c r="ZB98" s="538"/>
      <c r="ZC98" s="538"/>
      <c r="ZD98" s="538"/>
      <c r="ZE98" s="538"/>
      <c r="ZF98" s="538"/>
      <c r="ZG98" s="538"/>
      <c r="ZH98" s="538"/>
      <c r="ZI98" s="538"/>
      <c r="ZJ98" s="538"/>
      <c r="ZK98" s="538"/>
      <c r="ZL98" s="538"/>
      <c r="ZM98" s="538"/>
      <c r="ZN98" s="538"/>
      <c r="ZO98" s="538"/>
      <c r="ZP98" s="538"/>
      <c r="ZQ98" s="538"/>
      <c r="ZR98" s="538"/>
      <c r="ZS98" s="538"/>
      <c r="ZT98" s="538"/>
      <c r="ZU98" s="538"/>
      <c r="ZV98" s="538"/>
      <c r="ZW98" s="538"/>
      <c r="ZX98" s="538"/>
      <c r="ZY98" s="538"/>
      <c r="ZZ98" s="538"/>
      <c r="AAA98" s="538"/>
      <c r="AAB98" s="538"/>
      <c r="AAC98" s="538"/>
      <c r="AAD98" s="538"/>
      <c r="AAE98" s="538"/>
      <c r="AAF98" s="538"/>
      <c r="AAG98" s="538"/>
      <c r="AAH98" s="538"/>
      <c r="AAI98" s="538"/>
      <c r="AAJ98" s="538"/>
      <c r="AAK98" s="538"/>
      <c r="AAL98" s="538"/>
      <c r="AAM98" s="538"/>
      <c r="AAN98" s="538"/>
      <c r="AAO98" s="538"/>
      <c r="AAP98" s="538"/>
      <c r="AAQ98" s="538"/>
      <c r="AAR98" s="538"/>
      <c r="AAS98" s="538"/>
      <c r="AAT98" s="538"/>
      <c r="AAU98" s="538"/>
      <c r="AAV98" s="538"/>
      <c r="AAW98" s="538"/>
      <c r="AAX98" s="538"/>
      <c r="AAY98" s="538"/>
      <c r="AAZ98" s="538"/>
      <c r="ABA98" s="538"/>
      <c r="ABB98" s="538"/>
      <c r="ABC98" s="538"/>
      <c r="ABD98" s="538"/>
      <c r="ABE98" s="538"/>
      <c r="ABF98" s="538"/>
      <c r="ABG98" s="538"/>
      <c r="ABH98" s="538"/>
      <c r="ABI98" s="538"/>
      <c r="ABJ98" s="538"/>
      <c r="ABK98" s="538"/>
      <c r="ABL98" s="538"/>
      <c r="ABM98" s="538"/>
      <c r="ABN98" s="538"/>
      <c r="ABO98" s="538"/>
      <c r="ABP98" s="538"/>
      <c r="ABQ98" s="538"/>
      <c r="ABR98" s="538"/>
      <c r="ABS98" s="538"/>
      <c r="ABT98" s="538"/>
      <c r="ABU98" s="538"/>
      <c r="ABV98" s="538"/>
      <c r="ABW98" s="538"/>
      <c r="ABX98" s="538"/>
      <c r="ABY98" s="538"/>
      <c r="ABZ98" s="538"/>
      <c r="ACA98" s="538"/>
      <c r="ACB98" s="538"/>
      <c r="ACC98" s="538"/>
      <c r="ACD98" s="538"/>
      <c r="ACE98" s="538"/>
      <c r="ACF98" s="538"/>
      <c r="ACG98" s="538"/>
      <c r="ACH98" s="538"/>
      <c r="ACI98" s="538"/>
      <c r="ACJ98" s="538"/>
      <c r="ACK98" s="538"/>
      <c r="ACL98" s="538"/>
      <c r="ACM98" s="538"/>
      <c r="ACN98" s="538"/>
      <c r="ACO98" s="538"/>
      <c r="ACP98" s="538"/>
      <c r="ACQ98" s="538"/>
      <c r="ACR98" s="538"/>
      <c r="ACS98" s="538"/>
      <c r="ACT98" s="538"/>
      <c r="ACU98" s="538"/>
      <c r="ACV98" s="538"/>
      <c r="ACW98" s="538"/>
      <c r="ACX98" s="538"/>
      <c r="ACY98" s="538"/>
      <c r="ACZ98" s="538"/>
      <c r="ADA98" s="538"/>
      <c r="ADB98" s="538"/>
      <c r="ADC98" s="538"/>
      <c r="ADD98" s="538"/>
      <c r="ADE98" s="538"/>
      <c r="ADF98" s="538"/>
      <c r="ADG98" s="538"/>
      <c r="ADH98" s="538"/>
      <c r="ADI98" s="538"/>
      <c r="ADJ98" s="538"/>
      <c r="ADK98" s="538"/>
      <c r="ADL98" s="538"/>
      <c r="ADM98" s="538"/>
      <c r="ADN98" s="538"/>
      <c r="ADO98" s="538"/>
      <c r="ADP98" s="538"/>
      <c r="ADQ98" s="538"/>
      <c r="ADR98" s="538"/>
      <c r="ADS98" s="538"/>
      <c r="ADT98" s="538"/>
      <c r="ADU98" s="538"/>
      <c r="ADV98" s="538"/>
      <c r="ADW98" s="538"/>
      <c r="ADX98" s="538"/>
      <c r="ADY98" s="538"/>
      <c r="ADZ98" s="538"/>
      <c r="AEA98" s="538"/>
      <c r="AEB98" s="538"/>
      <c r="AEC98" s="538"/>
      <c r="AED98" s="538"/>
      <c r="AEE98" s="538"/>
      <c r="AEF98" s="538"/>
      <c r="AEG98" s="538"/>
      <c r="AEH98" s="538"/>
      <c r="AEI98" s="538"/>
      <c r="AEJ98" s="538"/>
      <c r="AEK98" s="538"/>
      <c r="AEL98" s="538"/>
      <c r="AEM98" s="538"/>
      <c r="AEN98" s="538"/>
      <c r="AEO98" s="538"/>
      <c r="AEP98" s="538"/>
      <c r="AEQ98" s="538"/>
      <c r="AER98" s="538"/>
      <c r="AES98" s="538"/>
      <c r="AET98" s="538"/>
      <c r="AEU98" s="538"/>
      <c r="AEV98" s="538"/>
      <c r="AEW98" s="538"/>
      <c r="AEX98" s="538"/>
      <c r="AEY98" s="538"/>
      <c r="AEZ98" s="538"/>
      <c r="AFA98" s="538"/>
      <c r="AFB98" s="538"/>
      <c r="AFC98" s="538"/>
      <c r="AFD98" s="538"/>
      <c r="AFE98" s="538"/>
      <c r="AFF98" s="538"/>
      <c r="AFG98" s="538"/>
      <c r="AFH98" s="538"/>
      <c r="AFI98" s="538"/>
      <c r="AFJ98" s="538"/>
      <c r="AFK98" s="538"/>
      <c r="AFL98" s="538"/>
      <c r="AFM98" s="538"/>
      <c r="AFN98" s="538"/>
      <c r="AFO98" s="538"/>
      <c r="AFP98" s="538"/>
      <c r="AFQ98" s="538"/>
      <c r="AFR98" s="538"/>
      <c r="AFS98" s="538"/>
      <c r="AFT98" s="538"/>
      <c r="AFU98" s="538"/>
      <c r="AFV98" s="538"/>
      <c r="AFW98" s="538"/>
      <c r="AFX98" s="538"/>
      <c r="AFY98" s="538"/>
      <c r="AFZ98" s="538"/>
      <c r="AGA98" s="538"/>
      <c r="AGB98" s="538"/>
      <c r="AGC98" s="538"/>
      <c r="AGD98" s="538"/>
      <c r="AGE98" s="538"/>
      <c r="AGF98" s="538"/>
      <c r="AGG98" s="538"/>
      <c r="AGH98" s="538"/>
      <c r="AGI98" s="538"/>
      <c r="AGJ98" s="538"/>
      <c r="AGK98" s="538"/>
      <c r="AGL98" s="538"/>
      <c r="AGM98" s="538"/>
      <c r="AGN98" s="538"/>
      <c r="AGO98" s="538"/>
      <c r="AGP98" s="538"/>
      <c r="AGQ98" s="538"/>
      <c r="AGR98" s="538"/>
      <c r="AGS98" s="538"/>
      <c r="AGT98" s="538"/>
      <c r="AGU98" s="538"/>
      <c r="AGV98" s="538"/>
      <c r="AGW98" s="538"/>
      <c r="AGX98" s="538"/>
      <c r="AGY98" s="538"/>
      <c r="AGZ98" s="538"/>
      <c r="AHA98" s="538"/>
      <c r="AHB98" s="538"/>
      <c r="AHC98" s="538"/>
      <c r="AHD98" s="538"/>
      <c r="AHE98" s="538"/>
      <c r="AHF98" s="538"/>
      <c r="AHG98" s="538"/>
      <c r="AHH98" s="538"/>
      <c r="AHI98" s="538"/>
      <c r="AHJ98" s="538"/>
      <c r="AHK98" s="538"/>
      <c r="AHL98" s="538"/>
      <c r="AHM98" s="538"/>
      <c r="AHN98" s="538"/>
      <c r="AHO98" s="538"/>
      <c r="AHP98" s="538"/>
      <c r="AHQ98" s="538"/>
      <c r="AHR98" s="538"/>
      <c r="AHS98" s="538"/>
      <c r="AHT98" s="538"/>
      <c r="AHU98" s="538"/>
      <c r="AHV98" s="538"/>
      <c r="AHW98" s="538"/>
      <c r="AHX98" s="538"/>
      <c r="AHY98" s="538"/>
      <c r="AHZ98" s="538"/>
      <c r="AIA98" s="538"/>
      <c r="AIB98" s="538"/>
      <c r="AIC98" s="538"/>
      <c r="AID98" s="538"/>
      <c r="AIE98" s="538"/>
      <c r="AIF98" s="538"/>
      <c r="AIG98" s="538"/>
      <c r="AIH98" s="538"/>
      <c r="AII98" s="538"/>
      <c r="AIJ98" s="538"/>
      <c r="AIK98" s="538"/>
      <c r="AIL98" s="538"/>
      <c r="AIM98" s="538"/>
      <c r="AIN98" s="538"/>
      <c r="AIO98" s="538"/>
      <c r="AIP98" s="538"/>
      <c r="AIQ98" s="538"/>
      <c r="AIR98" s="538"/>
      <c r="AIS98" s="538"/>
      <c r="AIT98" s="538"/>
      <c r="AIU98" s="538"/>
      <c r="AIV98" s="538"/>
      <c r="AIW98" s="538"/>
      <c r="AIX98" s="538"/>
      <c r="AIY98" s="538"/>
      <c r="AIZ98" s="538"/>
      <c r="AJA98" s="538"/>
      <c r="AJB98" s="538"/>
      <c r="AJC98" s="538"/>
      <c r="AJD98" s="538"/>
      <c r="AJE98" s="538"/>
      <c r="AJF98" s="538"/>
      <c r="AJG98" s="538"/>
      <c r="AJH98" s="538"/>
      <c r="AJI98" s="538"/>
      <c r="AJJ98" s="538"/>
      <c r="AJK98" s="538"/>
      <c r="AJL98" s="538"/>
      <c r="AJM98" s="538"/>
      <c r="AJN98" s="538"/>
      <c r="AJO98" s="538"/>
      <c r="AJP98" s="538"/>
      <c r="AJQ98" s="538"/>
      <c r="AJR98" s="538"/>
      <c r="AJS98" s="538"/>
      <c r="AJT98" s="538"/>
      <c r="AJU98" s="538"/>
      <c r="AJV98" s="538"/>
      <c r="AJW98" s="538"/>
      <c r="AJX98" s="538"/>
      <c r="AJY98" s="538"/>
      <c r="AJZ98" s="538"/>
      <c r="AKA98" s="538"/>
      <c r="AKB98" s="538"/>
      <c r="AKC98" s="538"/>
      <c r="AKD98" s="538"/>
      <c r="AKE98" s="538"/>
      <c r="AKF98" s="538"/>
      <c r="AKG98" s="538"/>
      <c r="AKH98" s="538"/>
      <c r="AKI98" s="538"/>
      <c r="AKJ98" s="538"/>
      <c r="AKK98" s="538"/>
      <c r="AKL98" s="538"/>
      <c r="AKM98" s="538"/>
      <c r="AKN98" s="538"/>
      <c r="AKO98" s="538"/>
      <c r="AKP98" s="538"/>
      <c r="AKQ98" s="538"/>
      <c r="AKR98" s="538"/>
      <c r="AKS98" s="538"/>
      <c r="AKT98" s="538"/>
      <c r="AKU98" s="538"/>
      <c r="AKV98" s="538"/>
      <c r="AKW98" s="538"/>
      <c r="AKX98" s="538"/>
      <c r="AKY98" s="538"/>
      <c r="AKZ98" s="538"/>
      <c r="ALA98" s="538"/>
      <c r="ALB98" s="538"/>
      <c r="ALC98" s="538"/>
      <c r="ALD98" s="538"/>
      <c r="ALE98" s="538"/>
      <c r="ALF98" s="538"/>
      <c r="ALG98" s="538"/>
      <c r="ALH98" s="538"/>
      <c r="ALI98" s="538"/>
      <c r="ALJ98" s="538"/>
      <c r="ALK98" s="538"/>
      <c r="ALL98" s="538"/>
      <c r="ALM98" s="538"/>
      <c r="ALN98" s="538"/>
      <c r="ALO98" s="538"/>
      <c r="ALP98" s="538"/>
      <c r="ALQ98" s="538"/>
      <c r="ALR98" s="538"/>
      <c r="ALS98" s="538"/>
      <c r="ALT98" s="538"/>
      <c r="ALU98" s="538"/>
      <c r="ALV98" s="538"/>
      <c r="ALW98" s="538"/>
      <c r="ALX98" s="538"/>
      <c r="ALY98" s="538"/>
      <c r="ALZ98" s="538"/>
      <c r="AMA98" s="538"/>
      <c r="AMB98" s="538"/>
      <c r="AMC98" s="538"/>
      <c r="AMD98" s="538"/>
      <c r="AME98" s="538"/>
      <c r="AMF98" s="538"/>
      <c r="AMG98" s="538"/>
      <c r="AMH98" s="538"/>
      <c r="AMI98" s="538"/>
      <c r="AMJ98" s="538"/>
      <c r="AMK98" s="538"/>
      <c r="AML98" s="538"/>
      <c r="AMM98" s="538"/>
      <c r="AMN98" s="538"/>
      <c r="AMO98" s="538"/>
      <c r="AMP98" s="538"/>
      <c r="AMQ98" s="538"/>
      <c r="AMR98" s="538"/>
      <c r="AMS98" s="538"/>
      <c r="AMT98" s="538"/>
      <c r="AMU98" s="538"/>
      <c r="AMV98" s="538"/>
      <c r="AMW98" s="538"/>
      <c r="AMX98" s="538"/>
      <c r="AMY98" s="538"/>
      <c r="AMZ98" s="538"/>
      <c r="ANA98" s="538"/>
      <c r="ANB98" s="538"/>
      <c r="ANC98" s="538"/>
      <c r="AND98" s="538"/>
      <c r="ANE98" s="538"/>
      <c r="ANF98" s="538"/>
      <c r="ANG98" s="538"/>
      <c r="ANH98" s="538"/>
      <c r="ANI98" s="538"/>
      <c r="ANJ98" s="538"/>
      <c r="ANK98" s="538"/>
      <c r="ANL98" s="538"/>
      <c r="ANM98" s="538"/>
      <c r="ANN98" s="538"/>
      <c r="ANO98" s="538"/>
      <c r="ANP98" s="538"/>
      <c r="ANQ98" s="538"/>
      <c r="ANR98" s="538"/>
      <c r="ANS98" s="538"/>
      <c r="ANT98" s="538"/>
      <c r="ANU98" s="538"/>
      <c r="ANV98" s="538"/>
      <c r="ANW98" s="538"/>
      <c r="ANX98" s="538"/>
      <c r="ANY98" s="538"/>
      <c r="ANZ98" s="538"/>
      <c r="AOA98" s="538"/>
      <c r="AOB98" s="538"/>
      <c r="AOC98" s="538"/>
      <c r="AOD98" s="538"/>
      <c r="AOE98" s="538"/>
      <c r="AOF98" s="538"/>
      <c r="AOG98" s="538"/>
      <c r="AOH98" s="538"/>
      <c r="AOI98" s="538"/>
      <c r="AOJ98" s="538"/>
      <c r="AOK98" s="538"/>
      <c r="AOL98" s="538"/>
      <c r="AOM98" s="538"/>
      <c r="AON98" s="538"/>
      <c r="AOO98" s="538"/>
      <c r="AOP98" s="538"/>
      <c r="AOQ98" s="538"/>
      <c r="AOR98" s="538"/>
      <c r="AOS98" s="538"/>
      <c r="AOT98" s="538"/>
      <c r="AOU98" s="538"/>
      <c r="AOV98" s="538"/>
      <c r="AOW98" s="538"/>
      <c r="AOX98" s="538"/>
      <c r="AOY98" s="538"/>
      <c r="AOZ98" s="538"/>
      <c r="APA98" s="538"/>
      <c r="APB98" s="538"/>
      <c r="APC98" s="538"/>
      <c r="APD98" s="538"/>
      <c r="APE98" s="538"/>
      <c r="APF98" s="538"/>
      <c r="APG98" s="538"/>
      <c r="APH98" s="538"/>
      <c r="API98" s="538"/>
      <c r="APJ98" s="538"/>
      <c r="APK98" s="538"/>
      <c r="APL98" s="538"/>
      <c r="APM98" s="538"/>
      <c r="APN98" s="538"/>
      <c r="APO98" s="538"/>
      <c r="APP98" s="538"/>
      <c r="APQ98" s="538"/>
      <c r="APR98" s="538"/>
      <c r="APS98" s="538"/>
      <c r="APT98" s="538"/>
      <c r="APU98" s="538"/>
      <c r="APV98" s="538"/>
      <c r="APW98" s="538"/>
      <c r="APX98" s="538"/>
      <c r="APY98" s="538"/>
      <c r="APZ98" s="538"/>
      <c r="AQA98" s="538"/>
      <c r="AQB98" s="538"/>
      <c r="AQC98" s="538"/>
      <c r="AQD98" s="538"/>
      <c r="AQE98" s="538"/>
      <c r="AQF98" s="538"/>
      <c r="AQG98" s="538"/>
      <c r="AQH98" s="538"/>
      <c r="AQI98" s="538"/>
      <c r="AQJ98" s="538"/>
      <c r="AQK98" s="538"/>
      <c r="AQL98" s="538"/>
      <c r="AQM98" s="538"/>
      <c r="AQN98" s="538"/>
      <c r="AQO98" s="538"/>
      <c r="AQP98" s="538"/>
      <c r="AQQ98" s="538"/>
      <c r="AQR98" s="538"/>
      <c r="AQS98" s="538"/>
      <c r="AQT98" s="538"/>
      <c r="AQU98" s="538"/>
      <c r="AQV98" s="538"/>
      <c r="AQW98" s="538"/>
      <c r="AQX98" s="538"/>
      <c r="AQY98" s="538"/>
      <c r="AQZ98" s="538"/>
      <c r="ARA98" s="538"/>
      <c r="ARB98" s="538"/>
      <c r="ARC98" s="538"/>
      <c r="ARD98" s="538"/>
      <c r="ARE98" s="538"/>
      <c r="ARF98" s="538"/>
      <c r="ARG98" s="538"/>
      <c r="ARH98" s="538"/>
      <c r="ARI98" s="538"/>
      <c r="ARJ98" s="538"/>
      <c r="ARK98" s="538"/>
      <c r="ARL98" s="538"/>
      <c r="ARM98" s="538"/>
      <c r="ARN98" s="538"/>
      <c r="ARO98" s="538"/>
      <c r="ARP98" s="538"/>
      <c r="ARQ98" s="538"/>
      <c r="ARR98" s="538"/>
      <c r="ARS98" s="538"/>
      <c r="ART98" s="538"/>
      <c r="ARU98" s="538"/>
      <c r="ARV98" s="538"/>
      <c r="ARW98" s="538"/>
      <c r="ARX98" s="538"/>
      <c r="ARY98" s="538"/>
      <c r="ARZ98" s="538"/>
      <c r="ASA98" s="538"/>
      <c r="ASB98" s="538"/>
      <c r="ASC98" s="538"/>
      <c r="ASD98" s="538"/>
      <c r="ASE98" s="538"/>
      <c r="ASF98" s="538"/>
      <c r="ASG98" s="538"/>
      <c r="ASH98" s="538"/>
      <c r="ASI98" s="538"/>
      <c r="ASJ98" s="538"/>
      <c r="ASK98" s="538"/>
      <c r="ASL98" s="538"/>
      <c r="ASM98" s="538"/>
      <c r="ASN98" s="538"/>
      <c r="ASO98" s="538"/>
      <c r="ASP98" s="538"/>
      <c r="ASQ98" s="538"/>
      <c r="ASR98" s="538"/>
      <c r="ASS98" s="538"/>
      <c r="AST98" s="538"/>
      <c r="ASU98" s="538"/>
      <c r="ASV98" s="538"/>
      <c r="ASW98" s="538"/>
      <c r="ASX98" s="538"/>
      <c r="ASY98" s="538"/>
      <c r="ASZ98" s="538"/>
      <c r="ATA98" s="538"/>
      <c r="ATB98" s="538"/>
      <c r="ATC98" s="538"/>
      <c r="ATD98" s="538"/>
      <c r="ATE98" s="538"/>
      <c r="ATF98" s="538"/>
      <c r="ATG98" s="538"/>
      <c r="ATH98" s="538"/>
      <c r="ATI98" s="538"/>
      <c r="ATJ98" s="538"/>
      <c r="ATK98" s="538"/>
      <c r="ATL98" s="538"/>
      <c r="ATM98" s="538"/>
      <c r="ATN98" s="538"/>
      <c r="ATO98" s="538"/>
      <c r="ATP98" s="538"/>
      <c r="ATQ98" s="538"/>
      <c r="ATR98" s="538"/>
      <c r="ATS98" s="538"/>
      <c r="ATT98" s="538"/>
      <c r="ATU98" s="538"/>
      <c r="ATV98" s="538"/>
      <c r="ATW98" s="538"/>
      <c r="ATX98" s="538"/>
      <c r="ATY98" s="538"/>
      <c r="ATZ98" s="538"/>
      <c r="AUA98" s="538"/>
      <c r="AUB98" s="538"/>
      <c r="AUC98" s="538"/>
      <c r="AUD98" s="538"/>
      <c r="AUE98" s="538"/>
      <c r="AUF98" s="538"/>
      <c r="AUG98" s="538"/>
      <c r="AUH98" s="538"/>
      <c r="AUI98" s="538"/>
      <c r="AUJ98" s="538"/>
      <c r="AUK98" s="538"/>
      <c r="AUL98" s="538"/>
      <c r="AUM98" s="538"/>
      <c r="AUN98" s="538"/>
      <c r="AUO98" s="538"/>
      <c r="AUP98" s="538"/>
      <c r="AUQ98" s="538"/>
      <c r="AUR98" s="538"/>
      <c r="AUS98" s="538"/>
      <c r="AUT98" s="538"/>
      <c r="AUU98" s="538"/>
      <c r="AUV98" s="538"/>
      <c r="AUW98" s="538"/>
      <c r="AUX98" s="538"/>
      <c r="AUY98" s="538"/>
      <c r="AUZ98" s="538"/>
      <c r="AVA98" s="538"/>
      <c r="AVB98" s="538"/>
      <c r="AVC98" s="538"/>
      <c r="AVD98" s="538"/>
      <c r="AVE98" s="538"/>
      <c r="AVF98" s="538"/>
      <c r="AVG98" s="538"/>
      <c r="AVH98" s="538"/>
      <c r="AVI98" s="538"/>
      <c r="AVJ98" s="538"/>
      <c r="AVK98" s="538"/>
      <c r="AVL98" s="538"/>
      <c r="AVM98" s="538"/>
      <c r="AVN98" s="538"/>
      <c r="AVO98" s="538"/>
      <c r="AVP98" s="538"/>
      <c r="AVQ98" s="538"/>
      <c r="AVR98" s="538"/>
      <c r="AVS98" s="538"/>
      <c r="AVT98" s="538"/>
      <c r="AVU98" s="538"/>
      <c r="AVV98" s="538"/>
      <c r="AVW98" s="538"/>
      <c r="AVX98" s="538"/>
      <c r="AVY98" s="538"/>
      <c r="AVZ98" s="538"/>
      <c r="AWA98" s="538"/>
      <c r="AWB98" s="538"/>
      <c r="AWC98" s="538"/>
      <c r="AWD98" s="538"/>
      <c r="AWE98" s="538"/>
      <c r="AWF98" s="538"/>
      <c r="AWG98" s="538"/>
      <c r="AWH98" s="538"/>
      <c r="AWI98" s="538"/>
      <c r="AWJ98" s="538"/>
      <c r="AWK98" s="538"/>
      <c r="AWL98" s="538"/>
      <c r="AWM98" s="538"/>
      <c r="AWN98" s="538"/>
      <c r="AWO98" s="538"/>
      <c r="AWP98" s="538"/>
      <c r="AWQ98" s="538"/>
      <c r="AWR98" s="538"/>
      <c r="AWS98" s="538"/>
      <c r="AWT98" s="538"/>
      <c r="AWU98" s="538"/>
      <c r="AWV98" s="538"/>
      <c r="AWW98" s="538"/>
      <c r="AWX98" s="538"/>
      <c r="AWY98" s="538"/>
      <c r="AWZ98" s="538"/>
      <c r="AXA98" s="538"/>
      <c r="AXB98" s="538"/>
      <c r="AXC98" s="538"/>
      <c r="AXD98" s="538"/>
      <c r="AXE98" s="538"/>
      <c r="AXF98" s="538"/>
      <c r="AXG98" s="538"/>
      <c r="AXH98" s="538"/>
      <c r="AXI98" s="538"/>
      <c r="AXJ98" s="538"/>
      <c r="AXK98" s="538"/>
      <c r="AXL98" s="538"/>
      <c r="AXM98" s="538"/>
      <c r="AXN98" s="538"/>
      <c r="AXO98" s="538"/>
      <c r="AXP98" s="538"/>
      <c r="AXQ98" s="538"/>
      <c r="AXR98" s="538"/>
      <c r="AXS98" s="538"/>
      <c r="AXT98" s="538"/>
      <c r="AXU98" s="538"/>
      <c r="AXV98" s="538"/>
      <c r="AXW98" s="538"/>
      <c r="AXX98" s="538"/>
      <c r="AXY98" s="538"/>
      <c r="AXZ98" s="538"/>
      <c r="AYA98" s="538"/>
      <c r="AYB98" s="538"/>
      <c r="AYC98" s="538"/>
      <c r="AYD98" s="538"/>
      <c r="AYE98" s="538"/>
      <c r="AYF98" s="538"/>
      <c r="AYG98" s="538"/>
      <c r="AYH98" s="538"/>
      <c r="AYI98" s="538"/>
      <c r="AYJ98" s="538"/>
      <c r="AYK98" s="538"/>
      <c r="AYL98" s="538"/>
      <c r="AYM98" s="538"/>
      <c r="AYN98" s="538"/>
      <c r="AYO98" s="538"/>
      <c r="AYP98" s="538"/>
      <c r="AYQ98" s="538"/>
      <c r="AYR98" s="538"/>
      <c r="AYS98" s="538"/>
      <c r="AYT98" s="538"/>
      <c r="AYU98" s="538"/>
      <c r="AYV98" s="538"/>
      <c r="AYW98" s="538"/>
      <c r="AYX98" s="538"/>
      <c r="AYY98" s="538"/>
      <c r="AYZ98" s="538"/>
      <c r="AZA98" s="538"/>
      <c r="AZB98" s="538"/>
      <c r="AZC98" s="538"/>
      <c r="AZD98" s="538"/>
      <c r="AZE98" s="538"/>
      <c r="AZF98" s="538"/>
      <c r="AZG98" s="538"/>
      <c r="AZH98" s="538"/>
      <c r="AZI98" s="538"/>
      <c r="AZJ98" s="538"/>
      <c r="AZK98" s="538"/>
      <c r="AZL98" s="538"/>
      <c r="AZM98" s="538"/>
      <c r="AZN98" s="538"/>
      <c r="AZO98" s="538"/>
      <c r="AZP98" s="538"/>
      <c r="AZQ98" s="538"/>
      <c r="AZR98" s="538"/>
      <c r="AZS98" s="538"/>
      <c r="AZT98" s="538"/>
      <c r="AZU98" s="538"/>
      <c r="AZV98" s="538"/>
      <c r="AZW98" s="538"/>
      <c r="AZX98" s="538"/>
      <c r="AZY98" s="538"/>
      <c r="AZZ98" s="538"/>
      <c r="BAA98" s="538"/>
      <c r="BAB98" s="538"/>
      <c r="BAC98" s="538"/>
      <c r="BAD98" s="538"/>
      <c r="BAE98" s="538"/>
      <c r="BAF98" s="538"/>
      <c r="BAG98" s="538"/>
      <c r="BAH98" s="538"/>
      <c r="BAI98" s="538"/>
      <c r="BAJ98" s="538"/>
      <c r="BAK98" s="538"/>
      <c r="BAL98" s="538"/>
      <c r="BAM98" s="538"/>
      <c r="BAN98" s="538"/>
      <c r="BAO98" s="538"/>
      <c r="BAP98" s="538"/>
      <c r="BAQ98" s="538"/>
      <c r="BAR98" s="538"/>
      <c r="BAS98" s="538"/>
      <c r="BAT98" s="538"/>
      <c r="BAU98" s="538"/>
      <c r="BAV98" s="538"/>
      <c r="BAW98" s="538"/>
      <c r="BAX98" s="538"/>
      <c r="BAY98" s="538"/>
      <c r="BAZ98" s="538"/>
      <c r="BBA98" s="538"/>
      <c r="BBB98" s="538"/>
      <c r="BBC98" s="538"/>
      <c r="BBD98" s="538"/>
      <c r="BBE98" s="538"/>
      <c r="BBF98" s="538"/>
      <c r="BBG98" s="538"/>
      <c r="BBH98" s="538"/>
      <c r="BBI98" s="538"/>
      <c r="BBJ98" s="538"/>
      <c r="BBK98" s="538"/>
      <c r="BBL98" s="538"/>
      <c r="BBM98" s="538"/>
      <c r="BBN98" s="538"/>
      <c r="BBO98" s="538"/>
      <c r="BBP98" s="538"/>
      <c r="BBQ98" s="538"/>
      <c r="BBR98" s="538"/>
      <c r="BBS98" s="538"/>
      <c r="BBT98" s="538"/>
      <c r="BBU98" s="538"/>
      <c r="BBV98" s="538"/>
      <c r="BBW98" s="538"/>
      <c r="BBX98" s="538"/>
      <c r="BBY98" s="538"/>
      <c r="BBZ98" s="538"/>
      <c r="BCA98" s="538"/>
      <c r="BCB98" s="538"/>
      <c r="BCC98" s="538"/>
      <c r="BCD98" s="538"/>
      <c r="BCE98" s="538"/>
      <c r="BCF98" s="538"/>
      <c r="BCG98" s="538"/>
      <c r="BCH98" s="538"/>
      <c r="BCI98" s="538"/>
      <c r="BCJ98" s="538"/>
      <c r="BCK98" s="538"/>
      <c r="BCL98" s="538"/>
      <c r="BCM98" s="538"/>
      <c r="BCN98" s="538"/>
      <c r="BCO98" s="538"/>
      <c r="BCP98" s="538"/>
      <c r="BCQ98" s="538"/>
      <c r="BCR98" s="538"/>
      <c r="BCS98" s="538"/>
      <c r="BCT98" s="538"/>
      <c r="BCU98" s="538"/>
      <c r="BCV98" s="538"/>
      <c r="BCW98" s="538"/>
      <c r="BCX98" s="538"/>
      <c r="BCY98" s="538"/>
      <c r="BCZ98" s="538"/>
      <c r="BDA98" s="538"/>
      <c r="BDB98" s="538"/>
      <c r="BDC98" s="538"/>
      <c r="BDD98" s="538"/>
      <c r="BDE98" s="538"/>
      <c r="BDF98" s="538"/>
      <c r="BDG98" s="538"/>
      <c r="BDH98" s="538"/>
      <c r="BDI98" s="538"/>
      <c r="BDJ98" s="538"/>
      <c r="BDK98" s="538"/>
      <c r="BDL98" s="538"/>
      <c r="BDM98" s="538"/>
      <c r="BDN98" s="538"/>
      <c r="BDO98" s="538"/>
      <c r="BDP98" s="538"/>
      <c r="BDQ98" s="538"/>
      <c r="BDR98" s="538"/>
      <c r="BDS98" s="538"/>
      <c r="BDT98" s="538"/>
      <c r="BDU98" s="538"/>
      <c r="BDV98" s="538"/>
      <c r="BDW98" s="538"/>
      <c r="BDX98" s="538"/>
      <c r="BDY98" s="538"/>
      <c r="BDZ98" s="538"/>
      <c r="BEA98" s="538"/>
      <c r="BEB98" s="538"/>
      <c r="BEC98" s="538"/>
      <c r="BED98" s="538"/>
      <c r="BEE98" s="538"/>
      <c r="BEF98" s="538"/>
      <c r="BEG98" s="538"/>
      <c r="BEH98" s="538"/>
      <c r="BEI98" s="538"/>
      <c r="BEJ98" s="538"/>
      <c r="BEK98" s="538"/>
      <c r="BEL98" s="538"/>
      <c r="BEM98" s="538"/>
      <c r="BEN98" s="538"/>
      <c r="BEO98" s="538"/>
      <c r="BEP98" s="538"/>
      <c r="BEQ98" s="538"/>
      <c r="BER98" s="538"/>
      <c r="BES98" s="538"/>
      <c r="BET98" s="538"/>
      <c r="BEU98" s="538"/>
      <c r="BEV98" s="538"/>
      <c r="BEW98" s="538"/>
      <c r="BEX98" s="538"/>
      <c r="BEY98" s="538"/>
      <c r="BEZ98" s="538"/>
      <c r="BFA98" s="538"/>
      <c r="BFB98" s="538"/>
      <c r="BFC98" s="538"/>
      <c r="BFD98" s="538"/>
      <c r="BFE98" s="538"/>
      <c r="BFF98" s="538"/>
      <c r="BFG98" s="538"/>
      <c r="BFH98" s="538"/>
      <c r="BFI98" s="538"/>
      <c r="BFJ98" s="538"/>
      <c r="BFK98" s="538"/>
      <c r="BFL98" s="538"/>
      <c r="BFM98" s="538"/>
      <c r="BFN98" s="538"/>
      <c r="BFO98" s="538"/>
      <c r="BFP98" s="538"/>
      <c r="BFQ98" s="538"/>
      <c r="BFR98" s="538"/>
      <c r="BFS98" s="538"/>
      <c r="BFT98" s="538"/>
      <c r="BFU98" s="538"/>
      <c r="BFV98" s="538"/>
      <c r="BFW98" s="538"/>
      <c r="BFX98" s="538"/>
      <c r="BFY98" s="538"/>
      <c r="BFZ98" s="538"/>
      <c r="BGA98" s="538"/>
      <c r="BGB98" s="538"/>
      <c r="BGC98" s="538"/>
      <c r="BGD98" s="538"/>
      <c r="BGE98" s="538"/>
      <c r="BGF98" s="538"/>
      <c r="BGG98" s="538"/>
      <c r="BGH98" s="538"/>
      <c r="BGI98" s="538"/>
      <c r="BGJ98" s="538"/>
      <c r="BGK98" s="538"/>
      <c r="BGL98" s="538"/>
      <c r="BGM98" s="538"/>
      <c r="BGN98" s="538"/>
      <c r="BGO98" s="538"/>
      <c r="BGP98" s="538"/>
      <c r="BGQ98" s="538"/>
      <c r="BGR98" s="538"/>
      <c r="BGS98" s="538"/>
      <c r="BGT98" s="538"/>
      <c r="BGU98" s="538"/>
      <c r="BGV98" s="538"/>
      <c r="BGW98" s="538"/>
      <c r="BGX98" s="538"/>
      <c r="BGY98" s="538"/>
      <c r="BGZ98" s="538"/>
      <c r="BHA98" s="538"/>
      <c r="BHB98" s="538"/>
      <c r="BHC98" s="538"/>
      <c r="BHD98" s="538"/>
      <c r="BHE98" s="538"/>
      <c r="BHF98" s="538"/>
      <c r="BHG98" s="538"/>
      <c r="BHH98" s="538"/>
      <c r="BHI98" s="538"/>
      <c r="BHJ98" s="538"/>
      <c r="BHK98" s="538"/>
      <c r="BHL98" s="538"/>
      <c r="BHM98" s="538"/>
      <c r="BHN98" s="538"/>
      <c r="BHO98" s="538"/>
      <c r="BHP98" s="538"/>
      <c r="BHQ98" s="538"/>
      <c r="BHR98" s="538"/>
      <c r="BHS98" s="538"/>
      <c r="BHT98" s="538"/>
      <c r="BHU98" s="538"/>
      <c r="BHV98" s="538"/>
      <c r="BHW98" s="538"/>
      <c r="BHX98" s="538"/>
      <c r="BHY98" s="538"/>
      <c r="BHZ98" s="538"/>
      <c r="BIA98" s="538"/>
      <c r="BIB98" s="538"/>
      <c r="BIC98" s="538"/>
      <c r="BID98" s="538"/>
      <c r="BIE98" s="538"/>
      <c r="BIF98" s="538"/>
      <c r="BIG98" s="538"/>
      <c r="BIH98" s="538"/>
      <c r="BII98" s="538"/>
      <c r="BIJ98" s="538"/>
      <c r="BIK98" s="538"/>
      <c r="BIL98" s="538"/>
      <c r="BIM98" s="538"/>
      <c r="BIN98" s="538"/>
      <c r="BIO98" s="538"/>
      <c r="BIP98" s="538"/>
      <c r="BIQ98" s="538"/>
      <c r="BIR98" s="538"/>
      <c r="BIS98" s="538"/>
      <c r="BIT98" s="538"/>
      <c r="BIU98" s="538"/>
      <c r="BIV98" s="538"/>
      <c r="BIW98" s="538"/>
      <c r="BIX98" s="538"/>
      <c r="BIY98" s="538"/>
      <c r="BIZ98" s="538"/>
      <c r="BJA98" s="538"/>
      <c r="BJB98" s="538"/>
      <c r="BJC98" s="538"/>
      <c r="BJD98" s="538"/>
      <c r="BJE98" s="538"/>
      <c r="BJF98" s="538"/>
      <c r="BJG98" s="538"/>
      <c r="BJH98" s="538"/>
      <c r="BJI98" s="538"/>
      <c r="BJJ98" s="538"/>
      <c r="BJK98" s="538"/>
      <c r="BJL98" s="538"/>
      <c r="BJM98" s="538"/>
      <c r="BJN98" s="538"/>
      <c r="BJO98" s="538"/>
      <c r="BJP98" s="538"/>
      <c r="BJQ98" s="538"/>
      <c r="BJR98" s="538"/>
      <c r="BJS98" s="538"/>
      <c r="BJT98" s="538"/>
      <c r="BJU98" s="538"/>
      <c r="BJV98" s="538"/>
      <c r="BJW98" s="538"/>
      <c r="BJX98" s="538"/>
      <c r="BJY98" s="538"/>
      <c r="BJZ98" s="538"/>
      <c r="BKA98" s="538"/>
      <c r="BKB98" s="538"/>
      <c r="BKC98" s="538"/>
      <c r="BKD98" s="538"/>
      <c r="BKE98" s="538"/>
      <c r="BKF98" s="538"/>
      <c r="BKG98" s="538"/>
      <c r="BKH98" s="538"/>
      <c r="BKI98" s="538"/>
      <c r="BKJ98" s="538"/>
      <c r="BKK98" s="538"/>
      <c r="BKL98" s="538"/>
      <c r="BKM98" s="538"/>
      <c r="BKN98" s="538"/>
      <c r="BKO98" s="538"/>
      <c r="BKP98" s="538"/>
      <c r="BKQ98" s="538"/>
      <c r="BKR98" s="538"/>
      <c r="BKS98" s="538"/>
      <c r="BKT98" s="538"/>
      <c r="BKU98" s="538"/>
      <c r="BKV98" s="538"/>
      <c r="BKW98" s="538"/>
      <c r="BKX98" s="538"/>
      <c r="BKY98" s="538"/>
      <c r="BKZ98" s="538"/>
      <c r="BLA98" s="538"/>
      <c r="BLB98" s="538"/>
      <c r="BLC98" s="538"/>
      <c r="BLD98" s="538"/>
      <c r="BLE98" s="538"/>
      <c r="BLF98" s="538"/>
      <c r="BLG98" s="538"/>
      <c r="BLH98" s="538"/>
      <c r="BLI98" s="538"/>
      <c r="BLJ98" s="538"/>
      <c r="BLK98" s="538"/>
      <c r="BLL98" s="538"/>
      <c r="BLM98" s="538"/>
      <c r="BLN98" s="538"/>
      <c r="BLO98" s="538"/>
      <c r="BLP98" s="538"/>
      <c r="BLQ98" s="538"/>
      <c r="BLR98" s="538"/>
      <c r="BLS98" s="538"/>
      <c r="BLT98" s="538"/>
      <c r="BLU98" s="538"/>
      <c r="BLV98" s="538"/>
      <c r="BLW98" s="538"/>
      <c r="BLX98" s="538"/>
      <c r="BLY98" s="538"/>
      <c r="BLZ98" s="538"/>
      <c r="BMA98" s="538"/>
      <c r="BMB98" s="538"/>
      <c r="BMC98" s="538"/>
      <c r="BMD98" s="538"/>
      <c r="BME98" s="538"/>
      <c r="BMF98" s="538"/>
      <c r="BMG98" s="538"/>
      <c r="BMH98" s="538"/>
      <c r="BMI98" s="538"/>
      <c r="BMJ98" s="538"/>
      <c r="BMK98" s="538"/>
      <c r="BML98" s="538"/>
      <c r="BMM98" s="538"/>
      <c r="BMN98" s="538"/>
      <c r="BMO98" s="538"/>
      <c r="BMP98" s="538"/>
      <c r="BMQ98" s="538"/>
      <c r="BMR98" s="538"/>
      <c r="BMS98" s="538"/>
      <c r="BMT98" s="538"/>
      <c r="BMU98" s="538"/>
      <c r="BMV98" s="538"/>
      <c r="BMW98" s="538"/>
      <c r="BMX98" s="538"/>
      <c r="BMY98" s="538"/>
      <c r="BMZ98" s="538"/>
      <c r="BNA98" s="538"/>
      <c r="BNB98" s="538"/>
      <c r="BNC98" s="538"/>
      <c r="BND98" s="538"/>
      <c r="BNE98" s="538"/>
      <c r="BNF98" s="538"/>
      <c r="BNG98" s="538"/>
      <c r="BNH98" s="538"/>
      <c r="BNI98" s="538"/>
      <c r="BNJ98" s="538"/>
      <c r="BNK98" s="538"/>
      <c r="BNL98" s="538"/>
      <c r="BNM98" s="538"/>
      <c r="BNN98" s="538"/>
      <c r="BNO98" s="538"/>
      <c r="BNP98" s="538"/>
      <c r="BNQ98" s="538"/>
      <c r="BNR98" s="538"/>
      <c r="BNS98" s="538"/>
      <c r="BNT98" s="538"/>
      <c r="BNU98" s="538"/>
      <c r="BNV98" s="538"/>
      <c r="BNW98" s="538"/>
      <c r="BNX98" s="538"/>
      <c r="BNY98" s="538"/>
      <c r="BNZ98" s="538"/>
      <c r="BOA98" s="538"/>
      <c r="BOB98" s="538"/>
      <c r="BOC98" s="538"/>
      <c r="BOD98" s="538"/>
      <c r="BOE98" s="538"/>
      <c r="BOF98" s="538"/>
      <c r="BOG98" s="538"/>
      <c r="BOH98" s="538"/>
      <c r="BOI98" s="538"/>
      <c r="BOJ98" s="538"/>
      <c r="BOK98" s="538"/>
      <c r="BOL98" s="538"/>
      <c r="BOM98" s="538"/>
      <c r="BON98" s="538"/>
      <c r="BOO98" s="538"/>
      <c r="BOP98" s="538"/>
      <c r="BOQ98" s="538"/>
      <c r="BOR98" s="538"/>
      <c r="BOS98" s="538"/>
      <c r="BOT98" s="538"/>
      <c r="BOU98" s="538"/>
      <c r="BOV98" s="538"/>
      <c r="BOW98" s="538"/>
      <c r="BOX98" s="538"/>
      <c r="BOY98" s="538"/>
      <c r="BOZ98" s="538"/>
      <c r="BPA98" s="538"/>
      <c r="BPB98" s="538"/>
      <c r="BPC98" s="538"/>
      <c r="BPD98" s="538"/>
      <c r="BPE98" s="538"/>
      <c r="BPF98" s="538"/>
      <c r="BPG98" s="538"/>
      <c r="BPH98" s="538"/>
      <c r="BPI98" s="538"/>
      <c r="BPJ98" s="538"/>
      <c r="BPK98" s="538"/>
      <c r="BPL98" s="538"/>
      <c r="BPM98" s="538"/>
      <c r="BPN98" s="538"/>
      <c r="BPO98" s="538"/>
      <c r="BPP98" s="538"/>
      <c r="BPQ98" s="538"/>
      <c r="BPR98" s="538"/>
      <c r="BPS98" s="538"/>
      <c r="BPT98" s="538"/>
      <c r="BPU98" s="538"/>
      <c r="BPV98" s="538"/>
      <c r="BPW98" s="538"/>
      <c r="BPX98" s="538"/>
      <c r="BPY98" s="538"/>
      <c r="BPZ98" s="538"/>
      <c r="BQA98" s="538"/>
      <c r="BQB98" s="538"/>
      <c r="BQC98" s="538"/>
      <c r="BQD98" s="538"/>
      <c r="BQE98" s="538"/>
      <c r="BQF98" s="538"/>
      <c r="BQG98" s="538"/>
      <c r="BQH98" s="538"/>
      <c r="BQI98" s="538"/>
      <c r="BQJ98" s="538"/>
      <c r="BQK98" s="538"/>
      <c r="BQL98" s="538"/>
      <c r="BQM98" s="538"/>
      <c r="BQN98" s="538"/>
      <c r="BQO98" s="538"/>
      <c r="BQP98" s="538"/>
      <c r="BQQ98" s="538"/>
      <c r="BQR98" s="538"/>
      <c r="BQS98" s="538"/>
      <c r="BQT98" s="538"/>
      <c r="BQU98" s="538"/>
      <c r="BQV98" s="538"/>
      <c r="BQW98" s="538"/>
      <c r="BQX98" s="538"/>
      <c r="BQY98" s="538"/>
      <c r="BQZ98" s="538"/>
      <c r="BRA98" s="538"/>
      <c r="BRB98" s="538"/>
      <c r="BRC98" s="538"/>
      <c r="BRD98" s="538"/>
      <c r="BRE98" s="538"/>
      <c r="BRF98" s="538"/>
      <c r="BRG98" s="538"/>
      <c r="BRH98" s="538"/>
      <c r="BRI98" s="538"/>
      <c r="BRJ98" s="538"/>
      <c r="BRK98" s="538"/>
      <c r="BRL98" s="538"/>
      <c r="BRM98" s="538"/>
      <c r="BRN98" s="538"/>
      <c r="BRO98" s="538"/>
      <c r="BRP98" s="538"/>
      <c r="BRQ98" s="538"/>
      <c r="BRR98" s="538"/>
      <c r="BRS98" s="538"/>
      <c r="BRT98" s="538"/>
      <c r="BRU98" s="538"/>
      <c r="BRV98" s="538"/>
      <c r="BRW98" s="538"/>
      <c r="BRX98" s="538"/>
      <c r="BRY98" s="538"/>
      <c r="BRZ98" s="538"/>
      <c r="BSA98" s="538"/>
      <c r="BSB98" s="538"/>
      <c r="BSC98" s="538"/>
      <c r="BSD98" s="538"/>
      <c r="BSE98" s="538"/>
      <c r="BSF98" s="538"/>
      <c r="BSG98" s="538"/>
      <c r="BSH98" s="538"/>
      <c r="BSI98" s="538"/>
      <c r="BSJ98" s="538"/>
      <c r="BSK98" s="538"/>
      <c r="BSL98" s="538"/>
      <c r="BSM98" s="538"/>
      <c r="BSN98" s="538"/>
      <c r="BSO98" s="538"/>
      <c r="BSP98" s="538"/>
      <c r="BSQ98" s="538"/>
      <c r="BSR98" s="538"/>
      <c r="BSS98" s="538"/>
      <c r="BST98" s="538"/>
      <c r="BSU98" s="538"/>
      <c r="BSV98" s="538"/>
      <c r="BSW98" s="538"/>
      <c r="BSX98" s="538"/>
      <c r="BSY98" s="538"/>
      <c r="BSZ98" s="538"/>
      <c r="BTA98" s="538"/>
      <c r="BTB98" s="538"/>
      <c r="BTC98" s="538"/>
      <c r="BTD98" s="538"/>
      <c r="BTE98" s="538"/>
      <c r="BTF98" s="538"/>
      <c r="BTG98" s="538"/>
      <c r="BTH98" s="538"/>
      <c r="BTI98" s="538"/>
      <c r="BTJ98" s="538"/>
      <c r="BTK98" s="538"/>
      <c r="BTL98" s="538"/>
      <c r="BTM98" s="538"/>
      <c r="BTN98" s="538"/>
      <c r="BTO98" s="538"/>
      <c r="BTP98" s="538"/>
      <c r="BTQ98" s="538"/>
      <c r="BTR98" s="538"/>
      <c r="BTS98" s="538"/>
      <c r="BTT98" s="538"/>
      <c r="BTU98" s="538"/>
      <c r="BTV98" s="538"/>
      <c r="BTW98" s="538"/>
      <c r="BTX98" s="538"/>
      <c r="BTY98" s="538"/>
      <c r="BTZ98" s="538"/>
      <c r="BUA98" s="538"/>
      <c r="BUB98" s="538"/>
      <c r="BUC98" s="538"/>
      <c r="BUD98" s="538"/>
      <c r="BUE98" s="538"/>
      <c r="BUF98" s="538"/>
      <c r="BUG98" s="538"/>
      <c r="BUH98" s="538"/>
      <c r="BUI98" s="538"/>
      <c r="BUJ98" s="538"/>
      <c r="BUK98" s="538"/>
      <c r="BUL98" s="538"/>
      <c r="BUM98" s="538"/>
      <c r="BUN98" s="538"/>
      <c r="BUO98" s="538"/>
      <c r="BUP98" s="538"/>
      <c r="BUQ98" s="538"/>
      <c r="BUR98" s="538"/>
      <c r="BUS98" s="538"/>
      <c r="BUT98" s="538"/>
      <c r="BUU98" s="538"/>
      <c r="BUV98" s="538"/>
      <c r="BUW98" s="538"/>
      <c r="BUX98" s="538"/>
      <c r="BUY98" s="538"/>
      <c r="BUZ98" s="538"/>
      <c r="BVA98" s="538"/>
      <c r="BVB98" s="538"/>
      <c r="BVC98" s="538"/>
      <c r="BVD98" s="538"/>
      <c r="BVE98" s="538"/>
      <c r="BVF98" s="538"/>
      <c r="BVG98" s="538"/>
      <c r="BVH98" s="538"/>
      <c r="BVI98" s="538"/>
      <c r="BVJ98" s="538"/>
      <c r="BVK98" s="538"/>
      <c r="BVL98" s="538"/>
      <c r="BVM98" s="538"/>
      <c r="BVN98" s="538"/>
      <c r="BVO98" s="538"/>
      <c r="BVP98" s="538"/>
      <c r="BVQ98" s="538"/>
      <c r="BVR98" s="538"/>
      <c r="BVS98" s="538"/>
      <c r="BVT98" s="538"/>
      <c r="BVU98" s="538"/>
      <c r="BVV98" s="538"/>
      <c r="BVW98" s="538"/>
      <c r="BVX98" s="538"/>
      <c r="BVY98" s="538"/>
      <c r="BVZ98" s="538"/>
      <c r="BWA98" s="538"/>
      <c r="BWB98" s="538"/>
      <c r="BWC98" s="538"/>
      <c r="BWD98" s="538"/>
      <c r="BWE98" s="538"/>
      <c r="BWF98" s="538"/>
      <c r="BWG98" s="538"/>
      <c r="BWH98" s="538"/>
      <c r="BWI98" s="538"/>
      <c r="BWJ98" s="538"/>
      <c r="BWK98" s="538"/>
      <c r="BWL98" s="538"/>
      <c r="BWM98" s="538"/>
      <c r="BWN98" s="538"/>
      <c r="BWO98" s="538"/>
      <c r="BWP98" s="538"/>
      <c r="BWQ98" s="538"/>
      <c r="BWR98" s="538"/>
      <c r="BWS98" s="538"/>
      <c r="BWT98" s="538"/>
      <c r="BWU98" s="538"/>
      <c r="BWV98" s="538"/>
      <c r="BWW98" s="538"/>
      <c r="BWX98" s="538"/>
      <c r="BWY98" s="538"/>
      <c r="BWZ98" s="538"/>
      <c r="BXA98" s="538"/>
      <c r="BXB98" s="538"/>
      <c r="BXC98" s="538"/>
      <c r="BXD98" s="538"/>
      <c r="BXE98" s="538"/>
      <c r="BXF98" s="538"/>
      <c r="BXG98" s="538"/>
      <c r="BXH98" s="538"/>
      <c r="BXI98" s="538"/>
      <c r="BXJ98" s="538"/>
      <c r="BXK98" s="538"/>
      <c r="BXL98" s="538"/>
      <c r="BXM98" s="538"/>
      <c r="BXN98" s="538"/>
      <c r="BXO98" s="538"/>
      <c r="BXP98" s="538"/>
      <c r="BXQ98" s="538"/>
      <c r="BXR98" s="538"/>
      <c r="BXS98" s="538"/>
      <c r="BXT98" s="538"/>
      <c r="BXU98" s="538"/>
      <c r="BXV98" s="538"/>
      <c r="BXW98" s="538"/>
      <c r="BXX98" s="538"/>
      <c r="BXY98" s="538"/>
      <c r="BXZ98" s="538"/>
      <c r="BYA98" s="538"/>
      <c r="BYB98" s="538"/>
      <c r="BYC98" s="538"/>
      <c r="BYD98" s="538"/>
      <c r="BYE98" s="538"/>
      <c r="BYF98" s="538"/>
      <c r="BYG98" s="538"/>
      <c r="BYH98" s="538"/>
      <c r="BYI98" s="538"/>
      <c r="BYJ98" s="538"/>
      <c r="BYK98" s="538"/>
      <c r="BYL98" s="538"/>
      <c r="BYM98" s="538"/>
      <c r="BYN98" s="538"/>
      <c r="BYO98" s="538"/>
      <c r="BYP98" s="538"/>
      <c r="BYQ98" s="538"/>
      <c r="BYR98" s="538"/>
      <c r="BYS98" s="538"/>
      <c r="BYT98" s="538"/>
      <c r="BYU98" s="538"/>
      <c r="BYV98" s="538"/>
      <c r="BYW98" s="538"/>
      <c r="BYX98" s="538"/>
      <c r="BYY98" s="538"/>
      <c r="BYZ98" s="538"/>
      <c r="BZA98" s="538"/>
      <c r="BZB98" s="538"/>
      <c r="BZC98" s="538"/>
      <c r="BZD98" s="538"/>
      <c r="BZE98" s="538"/>
      <c r="BZF98" s="538"/>
      <c r="BZG98" s="538"/>
      <c r="BZH98" s="538"/>
      <c r="BZI98" s="538"/>
      <c r="BZJ98" s="538"/>
      <c r="BZK98" s="538"/>
      <c r="BZL98" s="538"/>
      <c r="BZM98" s="538"/>
      <c r="BZN98" s="538"/>
      <c r="BZO98" s="538"/>
      <c r="BZP98" s="538"/>
      <c r="BZQ98" s="538"/>
      <c r="BZR98" s="538"/>
      <c r="BZS98" s="538"/>
      <c r="BZT98" s="538"/>
      <c r="BZU98" s="538"/>
      <c r="BZV98" s="538"/>
      <c r="BZW98" s="538"/>
      <c r="BZX98" s="538"/>
      <c r="BZY98" s="538"/>
      <c r="BZZ98" s="538"/>
      <c r="CAA98" s="538"/>
      <c r="CAB98" s="538"/>
      <c r="CAC98" s="538"/>
      <c r="CAD98" s="538"/>
      <c r="CAE98" s="538"/>
      <c r="CAF98" s="538"/>
      <c r="CAG98" s="538"/>
      <c r="CAH98" s="538"/>
      <c r="CAI98" s="538"/>
      <c r="CAJ98" s="538"/>
      <c r="CAK98" s="538"/>
      <c r="CAL98" s="538"/>
      <c r="CAM98" s="538"/>
      <c r="CAN98" s="538"/>
      <c r="CAO98" s="538"/>
      <c r="CAP98" s="538"/>
      <c r="CAQ98" s="538"/>
      <c r="CAR98" s="538"/>
      <c r="CAS98" s="538"/>
      <c r="CAT98" s="538"/>
      <c r="CAU98" s="538"/>
      <c r="CAV98" s="538"/>
      <c r="CAW98" s="538"/>
      <c r="CAX98" s="538"/>
      <c r="CAY98" s="538"/>
      <c r="CAZ98" s="538"/>
      <c r="CBA98" s="538"/>
      <c r="CBB98" s="538"/>
      <c r="CBC98" s="538"/>
      <c r="CBD98" s="538"/>
      <c r="CBE98" s="538"/>
      <c r="CBF98" s="538"/>
      <c r="CBG98" s="538"/>
      <c r="CBH98" s="538"/>
      <c r="CBI98" s="538"/>
      <c r="CBJ98" s="538"/>
      <c r="CBK98" s="538"/>
      <c r="CBL98" s="538"/>
      <c r="CBM98" s="538"/>
      <c r="CBN98" s="538"/>
      <c r="CBO98" s="538"/>
      <c r="CBP98" s="538"/>
      <c r="CBQ98" s="538"/>
      <c r="CBR98" s="538"/>
      <c r="CBS98" s="538"/>
      <c r="CBT98" s="538"/>
      <c r="CBU98" s="538"/>
      <c r="CBV98" s="538"/>
      <c r="CBW98" s="538"/>
      <c r="CBX98" s="538"/>
      <c r="CBY98" s="538"/>
      <c r="CBZ98" s="538"/>
      <c r="CCA98" s="538"/>
      <c r="CCB98" s="538"/>
      <c r="CCC98" s="538"/>
      <c r="CCD98" s="538"/>
      <c r="CCE98" s="538"/>
      <c r="CCF98" s="538"/>
      <c r="CCG98" s="538"/>
      <c r="CCH98" s="538"/>
      <c r="CCI98" s="538"/>
      <c r="CCJ98" s="538"/>
      <c r="CCK98" s="538"/>
      <c r="CCL98" s="538"/>
      <c r="CCM98" s="538"/>
      <c r="CCN98" s="538"/>
      <c r="CCO98" s="538"/>
      <c r="CCP98" s="538"/>
      <c r="CCQ98" s="538"/>
      <c r="CCR98" s="538"/>
      <c r="CCS98" s="538"/>
      <c r="CCT98" s="538"/>
      <c r="CCU98" s="538"/>
      <c r="CCV98" s="538"/>
      <c r="CCW98" s="538"/>
      <c r="CCX98" s="538"/>
      <c r="CCY98" s="538"/>
      <c r="CCZ98" s="538"/>
      <c r="CDA98" s="538"/>
      <c r="CDB98" s="538"/>
      <c r="CDC98" s="538"/>
      <c r="CDD98" s="538"/>
      <c r="CDE98" s="538"/>
      <c r="CDF98" s="538"/>
      <c r="CDG98" s="538"/>
      <c r="CDH98" s="538"/>
      <c r="CDI98" s="538"/>
      <c r="CDJ98" s="538"/>
      <c r="CDK98" s="538"/>
      <c r="CDL98" s="538"/>
      <c r="CDM98" s="538"/>
      <c r="CDN98" s="538"/>
      <c r="CDO98" s="538"/>
      <c r="CDP98" s="538"/>
      <c r="CDQ98" s="538"/>
      <c r="CDR98" s="538"/>
      <c r="CDS98" s="538"/>
      <c r="CDT98" s="538"/>
      <c r="CDU98" s="538"/>
      <c r="CDV98" s="538"/>
      <c r="CDW98" s="538"/>
      <c r="CDX98" s="538"/>
      <c r="CDY98" s="538"/>
      <c r="CDZ98" s="538"/>
      <c r="CEA98" s="538"/>
      <c r="CEB98" s="538"/>
      <c r="CEC98" s="538"/>
      <c r="CED98" s="538"/>
      <c r="CEE98" s="538"/>
      <c r="CEF98" s="538"/>
      <c r="CEG98" s="538"/>
      <c r="CEH98" s="538"/>
      <c r="CEI98" s="538"/>
      <c r="CEJ98" s="538"/>
      <c r="CEK98" s="538"/>
      <c r="CEL98" s="538"/>
      <c r="CEM98" s="538"/>
      <c r="CEN98" s="538"/>
      <c r="CEO98" s="538"/>
      <c r="CEP98" s="538"/>
      <c r="CEQ98" s="538"/>
      <c r="CER98" s="538"/>
      <c r="CES98" s="538"/>
      <c r="CET98" s="538"/>
      <c r="CEU98" s="538"/>
      <c r="CEV98" s="538"/>
      <c r="CEW98" s="538"/>
      <c r="CEX98" s="538"/>
      <c r="CEY98" s="538"/>
      <c r="CEZ98" s="538"/>
      <c r="CFA98" s="538"/>
      <c r="CFB98" s="538"/>
      <c r="CFC98" s="538"/>
      <c r="CFD98" s="538"/>
      <c r="CFE98" s="538"/>
      <c r="CFF98" s="538"/>
      <c r="CFG98" s="538"/>
      <c r="CFH98" s="538"/>
      <c r="CFI98" s="538"/>
      <c r="CFJ98" s="538"/>
      <c r="CFK98" s="538"/>
      <c r="CFL98" s="538"/>
      <c r="CFM98" s="538"/>
      <c r="CFN98" s="538"/>
      <c r="CFO98" s="538"/>
      <c r="CFP98" s="538"/>
      <c r="CFQ98" s="538"/>
      <c r="CFR98" s="538"/>
      <c r="CFS98" s="538"/>
      <c r="CFT98" s="538"/>
      <c r="CFU98" s="538"/>
      <c r="CFV98" s="538"/>
      <c r="CFW98" s="538"/>
      <c r="CFX98" s="538"/>
      <c r="CFY98" s="538"/>
      <c r="CFZ98" s="538"/>
      <c r="CGA98" s="538"/>
      <c r="CGB98" s="538"/>
      <c r="CGC98" s="538"/>
      <c r="CGD98" s="538"/>
      <c r="CGE98" s="538"/>
      <c r="CGF98" s="538"/>
      <c r="CGG98" s="538"/>
      <c r="CGH98" s="538"/>
      <c r="CGI98" s="538"/>
      <c r="CGJ98" s="538"/>
      <c r="CGK98" s="538"/>
      <c r="CGL98" s="538"/>
      <c r="CGM98" s="538"/>
      <c r="CGN98" s="538"/>
      <c r="CGO98" s="538"/>
      <c r="CGP98" s="538"/>
      <c r="CGQ98" s="538"/>
      <c r="CGR98" s="538"/>
      <c r="CGS98" s="538"/>
      <c r="CGT98" s="538"/>
      <c r="CGU98" s="538"/>
      <c r="CGV98" s="538"/>
      <c r="CGW98" s="538"/>
      <c r="CGX98" s="538"/>
      <c r="CGY98" s="538"/>
      <c r="CGZ98" s="538"/>
      <c r="CHA98" s="538"/>
      <c r="CHB98" s="538"/>
      <c r="CHC98" s="538"/>
      <c r="CHD98" s="538"/>
      <c r="CHE98" s="538"/>
      <c r="CHF98" s="538"/>
      <c r="CHG98" s="538"/>
      <c r="CHH98" s="538"/>
      <c r="CHI98" s="538"/>
      <c r="CHJ98" s="538"/>
      <c r="CHK98" s="538"/>
      <c r="CHL98" s="538"/>
      <c r="CHM98" s="538"/>
      <c r="CHN98" s="538"/>
      <c r="CHO98" s="538"/>
      <c r="CHP98" s="538"/>
      <c r="CHQ98" s="538"/>
      <c r="CHR98" s="538"/>
      <c r="CHS98" s="538"/>
      <c r="CHT98" s="538"/>
    </row>
    <row r="99" spans="1:2256" s="539" customFormat="1" ht="21.75" thickBot="1" x14ac:dyDescent="0.25">
      <c r="A99" s="1163" t="s">
        <v>1326</v>
      </c>
      <c r="B99" s="1164"/>
      <c r="C99" s="1164"/>
      <c r="D99" s="1164"/>
      <c r="E99" s="1164"/>
      <c r="F99" s="1165"/>
      <c r="G99" s="538"/>
      <c r="H99" s="538"/>
      <c r="I99" s="538"/>
      <c r="J99" s="538"/>
      <c r="K99" s="538"/>
      <c r="L99" s="538"/>
      <c r="M99" s="538"/>
      <c r="N99" s="538"/>
      <c r="O99" s="538"/>
      <c r="P99" s="538"/>
      <c r="Q99" s="538"/>
      <c r="R99" s="538"/>
      <c r="S99" s="538"/>
      <c r="T99" s="538"/>
      <c r="U99" s="538"/>
      <c r="V99" s="538"/>
      <c r="W99" s="538"/>
      <c r="X99" s="538"/>
      <c r="Y99" s="538"/>
      <c r="Z99" s="538"/>
      <c r="AA99" s="538"/>
      <c r="AB99" s="538"/>
      <c r="AC99" s="538"/>
      <c r="AD99" s="538"/>
      <c r="AE99" s="538"/>
      <c r="AF99" s="538"/>
      <c r="AG99" s="538"/>
      <c r="AH99" s="538"/>
      <c r="AI99" s="538"/>
      <c r="AJ99" s="538"/>
      <c r="AK99" s="538"/>
      <c r="AL99" s="538"/>
      <c r="AM99" s="538"/>
      <c r="AN99" s="538"/>
      <c r="AO99" s="538"/>
      <c r="AP99" s="538"/>
      <c r="AQ99" s="538"/>
      <c r="AR99" s="538"/>
      <c r="AS99" s="538"/>
      <c r="AT99" s="538"/>
      <c r="AU99" s="538"/>
      <c r="AV99" s="538"/>
      <c r="AW99" s="538"/>
      <c r="AX99" s="538"/>
      <c r="AY99" s="538"/>
      <c r="AZ99" s="538"/>
      <c r="BA99" s="538"/>
      <c r="BB99" s="538"/>
      <c r="BC99" s="538"/>
      <c r="BD99" s="538"/>
      <c r="BE99" s="538"/>
      <c r="BF99" s="538"/>
      <c r="BG99" s="538"/>
      <c r="BH99" s="538"/>
      <c r="BI99" s="538"/>
      <c r="BJ99" s="538"/>
      <c r="BK99" s="538"/>
      <c r="BL99" s="538"/>
      <c r="BM99" s="538"/>
      <c r="BN99" s="538"/>
      <c r="BO99" s="538"/>
      <c r="BP99" s="538"/>
      <c r="BQ99" s="538"/>
      <c r="BR99" s="538"/>
      <c r="BS99" s="538"/>
      <c r="BT99" s="538"/>
      <c r="BU99" s="538"/>
      <c r="BV99" s="538"/>
      <c r="BW99" s="538"/>
      <c r="BX99" s="538"/>
      <c r="BY99" s="538"/>
      <c r="BZ99" s="538"/>
      <c r="CA99" s="538"/>
      <c r="CB99" s="538"/>
      <c r="CC99" s="538"/>
      <c r="CD99" s="538"/>
      <c r="CE99" s="538"/>
      <c r="CF99" s="538"/>
      <c r="CG99" s="538"/>
      <c r="CH99" s="538"/>
      <c r="CI99" s="538"/>
      <c r="CJ99" s="538"/>
      <c r="CK99" s="538"/>
      <c r="CL99" s="538"/>
      <c r="CM99" s="538"/>
      <c r="CN99" s="538"/>
      <c r="CO99" s="538"/>
      <c r="CP99" s="538"/>
      <c r="CQ99" s="538"/>
      <c r="CR99" s="538"/>
      <c r="CS99" s="538"/>
      <c r="CT99" s="538"/>
      <c r="CU99" s="538"/>
      <c r="CV99" s="538"/>
      <c r="CW99" s="538"/>
      <c r="CX99" s="538"/>
      <c r="CY99" s="538"/>
      <c r="CZ99" s="538"/>
      <c r="DA99" s="538"/>
      <c r="DB99" s="538"/>
      <c r="DC99" s="538"/>
      <c r="DD99" s="538"/>
      <c r="DE99" s="538"/>
      <c r="DF99" s="538"/>
      <c r="DG99" s="538"/>
      <c r="DH99" s="538"/>
      <c r="DI99" s="538"/>
      <c r="DJ99" s="538"/>
      <c r="DK99" s="538"/>
      <c r="DL99" s="538"/>
      <c r="DM99" s="538"/>
      <c r="DN99" s="538"/>
      <c r="DO99" s="538"/>
      <c r="DP99" s="538"/>
      <c r="DQ99" s="538"/>
      <c r="DR99" s="538"/>
      <c r="DS99" s="538"/>
      <c r="DT99" s="538"/>
      <c r="DU99" s="538"/>
      <c r="DV99" s="538"/>
      <c r="DW99" s="538"/>
      <c r="DX99" s="538"/>
      <c r="DY99" s="538"/>
      <c r="DZ99" s="538"/>
      <c r="EA99" s="538"/>
      <c r="EB99" s="538"/>
      <c r="EC99" s="538"/>
      <c r="ED99" s="538"/>
      <c r="EE99" s="538"/>
      <c r="EF99" s="538"/>
      <c r="EG99" s="538"/>
      <c r="EH99" s="538"/>
      <c r="EI99" s="538"/>
      <c r="EJ99" s="538"/>
      <c r="EK99" s="538"/>
      <c r="EL99" s="538"/>
      <c r="EM99" s="538"/>
      <c r="EN99" s="538"/>
      <c r="EO99" s="538"/>
      <c r="EP99" s="538"/>
      <c r="EQ99" s="538"/>
      <c r="ER99" s="538"/>
      <c r="ES99" s="538"/>
      <c r="ET99" s="538"/>
      <c r="EU99" s="538"/>
      <c r="EV99" s="538"/>
      <c r="EW99" s="538"/>
      <c r="EX99" s="538"/>
      <c r="EY99" s="538"/>
      <c r="EZ99" s="538"/>
      <c r="FA99" s="538"/>
      <c r="FB99" s="538"/>
      <c r="FC99" s="538"/>
      <c r="FD99" s="538"/>
      <c r="FE99" s="538"/>
      <c r="FF99" s="538"/>
      <c r="FG99" s="538"/>
      <c r="FH99" s="538"/>
      <c r="FI99" s="538"/>
      <c r="FJ99" s="538"/>
      <c r="FK99" s="538"/>
      <c r="FL99" s="538"/>
      <c r="FM99" s="538"/>
      <c r="FN99" s="538"/>
      <c r="FO99" s="538"/>
      <c r="FP99" s="538"/>
      <c r="FQ99" s="538"/>
      <c r="FR99" s="538"/>
      <c r="FS99" s="538"/>
      <c r="FT99" s="538"/>
      <c r="FU99" s="538"/>
      <c r="FV99" s="538"/>
      <c r="FW99" s="538"/>
      <c r="FX99" s="538"/>
      <c r="FY99" s="538"/>
      <c r="FZ99" s="538"/>
      <c r="GA99" s="538"/>
      <c r="GB99" s="538"/>
      <c r="GC99" s="538"/>
      <c r="GD99" s="538"/>
      <c r="GE99" s="538"/>
      <c r="GF99" s="538"/>
      <c r="GG99" s="538"/>
      <c r="GH99" s="538"/>
      <c r="GI99" s="538"/>
      <c r="GJ99" s="538"/>
      <c r="GK99" s="538"/>
      <c r="GL99" s="538"/>
      <c r="GM99" s="538"/>
      <c r="GN99" s="538"/>
      <c r="GO99" s="538"/>
      <c r="GP99" s="538"/>
      <c r="GQ99" s="538"/>
      <c r="GR99" s="538"/>
      <c r="GS99" s="538"/>
      <c r="GT99" s="538"/>
      <c r="GU99" s="538"/>
      <c r="GV99" s="538"/>
      <c r="GW99" s="538"/>
      <c r="GX99" s="538"/>
      <c r="GY99" s="538"/>
      <c r="GZ99" s="538"/>
      <c r="HA99" s="538"/>
      <c r="HB99" s="538"/>
      <c r="HC99" s="538"/>
      <c r="HD99" s="538"/>
      <c r="HE99" s="538"/>
      <c r="HF99" s="538"/>
      <c r="HG99" s="538"/>
      <c r="HH99" s="538"/>
      <c r="HI99" s="538"/>
      <c r="HJ99" s="538"/>
      <c r="HK99" s="538"/>
      <c r="HL99" s="538"/>
      <c r="HM99" s="538"/>
      <c r="HN99" s="538"/>
      <c r="HO99" s="538"/>
      <c r="HP99" s="538"/>
      <c r="HQ99" s="538"/>
      <c r="HR99" s="538"/>
      <c r="HS99" s="538"/>
      <c r="HT99" s="538"/>
      <c r="HU99" s="538"/>
      <c r="HV99" s="538"/>
      <c r="HW99" s="538"/>
      <c r="HX99" s="538"/>
      <c r="HY99" s="538"/>
      <c r="HZ99" s="538"/>
      <c r="IA99" s="538"/>
      <c r="IB99" s="538"/>
      <c r="IC99" s="538"/>
      <c r="ID99" s="538"/>
      <c r="IE99" s="538"/>
      <c r="IF99" s="538"/>
      <c r="IG99" s="538"/>
      <c r="IH99" s="538"/>
      <c r="II99" s="538"/>
      <c r="IJ99" s="538"/>
      <c r="IK99" s="538"/>
      <c r="IL99" s="538"/>
      <c r="IM99" s="538"/>
      <c r="IN99" s="538"/>
      <c r="IO99" s="538"/>
      <c r="IP99" s="538"/>
      <c r="IQ99" s="538"/>
      <c r="IR99" s="538"/>
      <c r="IS99" s="538"/>
      <c r="IT99" s="538"/>
      <c r="IU99" s="538"/>
      <c r="IV99" s="538"/>
      <c r="IW99" s="538"/>
      <c r="IX99" s="538"/>
      <c r="IY99" s="538"/>
      <c r="IZ99" s="538"/>
      <c r="JA99" s="538"/>
      <c r="JB99" s="538"/>
      <c r="JC99" s="538"/>
      <c r="JD99" s="538"/>
      <c r="JE99" s="538"/>
      <c r="JF99" s="538"/>
      <c r="JG99" s="538"/>
      <c r="JH99" s="538"/>
      <c r="JI99" s="538"/>
      <c r="JJ99" s="538"/>
      <c r="JK99" s="538"/>
      <c r="JL99" s="538"/>
      <c r="JM99" s="538"/>
      <c r="JN99" s="538"/>
      <c r="JO99" s="538"/>
      <c r="JP99" s="538"/>
      <c r="JQ99" s="538"/>
      <c r="JR99" s="538"/>
      <c r="JS99" s="538"/>
      <c r="JT99" s="538"/>
      <c r="JU99" s="538"/>
      <c r="JV99" s="538"/>
      <c r="JW99" s="538"/>
      <c r="JX99" s="538"/>
      <c r="JY99" s="538"/>
      <c r="JZ99" s="538"/>
      <c r="KA99" s="538"/>
      <c r="KB99" s="538"/>
      <c r="KC99" s="538"/>
      <c r="KD99" s="538"/>
      <c r="KE99" s="538"/>
      <c r="KF99" s="538"/>
      <c r="KG99" s="538"/>
      <c r="KH99" s="538"/>
      <c r="KI99" s="538"/>
      <c r="KJ99" s="538"/>
      <c r="KK99" s="538"/>
      <c r="KL99" s="538"/>
      <c r="KM99" s="538"/>
      <c r="KN99" s="538"/>
      <c r="KO99" s="538"/>
      <c r="KP99" s="538"/>
      <c r="KQ99" s="538"/>
      <c r="KR99" s="538"/>
      <c r="KS99" s="538"/>
      <c r="KT99" s="538"/>
      <c r="KU99" s="538"/>
      <c r="KV99" s="538"/>
      <c r="KW99" s="538"/>
      <c r="KX99" s="538"/>
      <c r="KY99" s="538"/>
      <c r="KZ99" s="538"/>
      <c r="LA99" s="538"/>
      <c r="LB99" s="538"/>
      <c r="LC99" s="538"/>
      <c r="LD99" s="538"/>
      <c r="LE99" s="538"/>
      <c r="LF99" s="538"/>
      <c r="LG99" s="538"/>
      <c r="LH99" s="538"/>
      <c r="LI99" s="538"/>
      <c r="LJ99" s="538"/>
      <c r="LK99" s="538"/>
      <c r="LL99" s="538"/>
      <c r="LM99" s="538"/>
      <c r="LN99" s="538"/>
      <c r="LO99" s="538"/>
      <c r="LP99" s="538"/>
      <c r="LQ99" s="538"/>
      <c r="LR99" s="538"/>
      <c r="LS99" s="538"/>
      <c r="LT99" s="538"/>
      <c r="LU99" s="538"/>
      <c r="LV99" s="538"/>
      <c r="LW99" s="538"/>
      <c r="LX99" s="538"/>
      <c r="LY99" s="538"/>
      <c r="LZ99" s="538"/>
      <c r="MA99" s="538"/>
      <c r="MB99" s="538"/>
      <c r="MC99" s="538"/>
      <c r="MD99" s="538"/>
      <c r="ME99" s="538"/>
      <c r="MF99" s="538"/>
      <c r="MG99" s="538"/>
      <c r="MH99" s="538"/>
      <c r="MI99" s="538"/>
      <c r="MJ99" s="538"/>
      <c r="MK99" s="538"/>
      <c r="ML99" s="538"/>
      <c r="MM99" s="538"/>
      <c r="MN99" s="538"/>
      <c r="MO99" s="538"/>
      <c r="MP99" s="538"/>
      <c r="MQ99" s="538"/>
      <c r="MR99" s="538"/>
      <c r="MS99" s="538"/>
      <c r="MT99" s="538"/>
      <c r="MU99" s="538"/>
      <c r="MV99" s="538"/>
      <c r="MW99" s="538"/>
      <c r="MX99" s="538"/>
      <c r="MY99" s="538"/>
      <c r="MZ99" s="538"/>
      <c r="NA99" s="538"/>
      <c r="NB99" s="538"/>
      <c r="NC99" s="538"/>
      <c r="ND99" s="538"/>
      <c r="NE99" s="538"/>
      <c r="NF99" s="538"/>
      <c r="NG99" s="538"/>
      <c r="NH99" s="538"/>
      <c r="NI99" s="538"/>
      <c r="NJ99" s="538"/>
      <c r="NK99" s="538"/>
      <c r="NL99" s="538"/>
      <c r="NM99" s="538"/>
      <c r="NN99" s="538"/>
      <c r="NO99" s="538"/>
      <c r="NP99" s="538"/>
      <c r="NQ99" s="538"/>
      <c r="NR99" s="538"/>
      <c r="NS99" s="538"/>
      <c r="NT99" s="538"/>
      <c r="NU99" s="538"/>
      <c r="NV99" s="538"/>
      <c r="NW99" s="538"/>
      <c r="NX99" s="538"/>
      <c r="NY99" s="538"/>
      <c r="NZ99" s="538"/>
      <c r="OA99" s="538"/>
      <c r="OB99" s="538"/>
      <c r="OC99" s="538"/>
      <c r="OD99" s="538"/>
      <c r="OE99" s="538"/>
      <c r="OF99" s="538"/>
      <c r="OG99" s="538"/>
      <c r="OH99" s="538"/>
      <c r="OI99" s="538"/>
      <c r="OJ99" s="538"/>
      <c r="OK99" s="538"/>
      <c r="OL99" s="538"/>
      <c r="OM99" s="538"/>
      <c r="ON99" s="538"/>
      <c r="OO99" s="538"/>
      <c r="OP99" s="538"/>
      <c r="OQ99" s="538"/>
      <c r="OR99" s="538"/>
      <c r="OS99" s="538"/>
      <c r="OT99" s="538"/>
      <c r="OU99" s="538"/>
      <c r="OV99" s="538"/>
      <c r="OW99" s="538"/>
      <c r="OX99" s="538"/>
      <c r="OY99" s="538"/>
      <c r="OZ99" s="538"/>
      <c r="PA99" s="538"/>
      <c r="PB99" s="538"/>
      <c r="PC99" s="538"/>
      <c r="PD99" s="538"/>
      <c r="PE99" s="538"/>
      <c r="PF99" s="538"/>
      <c r="PG99" s="538"/>
      <c r="PH99" s="538"/>
      <c r="PI99" s="538"/>
      <c r="PJ99" s="538"/>
      <c r="PK99" s="538"/>
      <c r="PL99" s="538"/>
      <c r="PM99" s="538"/>
      <c r="PN99" s="538"/>
      <c r="PO99" s="538"/>
      <c r="PP99" s="538"/>
      <c r="PQ99" s="538"/>
      <c r="PR99" s="538"/>
      <c r="PS99" s="538"/>
      <c r="PT99" s="538"/>
      <c r="PU99" s="538"/>
      <c r="PV99" s="538"/>
      <c r="PW99" s="538"/>
      <c r="PX99" s="538"/>
      <c r="PY99" s="538"/>
      <c r="PZ99" s="538"/>
      <c r="QA99" s="538"/>
      <c r="QB99" s="538"/>
      <c r="QC99" s="538"/>
      <c r="QD99" s="538"/>
      <c r="QE99" s="538"/>
      <c r="QF99" s="538"/>
      <c r="QG99" s="538"/>
      <c r="QH99" s="538"/>
      <c r="QI99" s="538"/>
      <c r="QJ99" s="538"/>
      <c r="QK99" s="538"/>
      <c r="QL99" s="538"/>
      <c r="QM99" s="538"/>
      <c r="QN99" s="538"/>
      <c r="QO99" s="538"/>
      <c r="QP99" s="538"/>
      <c r="QQ99" s="538"/>
      <c r="QR99" s="538"/>
      <c r="QS99" s="538"/>
      <c r="QT99" s="538"/>
      <c r="QU99" s="538"/>
      <c r="QV99" s="538"/>
      <c r="QW99" s="538"/>
      <c r="QX99" s="538"/>
      <c r="QY99" s="538"/>
      <c r="QZ99" s="538"/>
      <c r="RA99" s="538"/>
      <c r="RB99" s="538"/>
      <c r="RC99" s="538"/>
      <c r="RD99" s="538"/>
      <c r="RE99" s="538"/>
      <c r="RF99" s="538"/>
      <c r="RG99" s="538"/>
      <c r="RH99" s="538"/>
      <c r="RI99" s="538"/>
      <c r="RJ99" s="538"/>
      <c r="RK99" s="538"/>
      <c r="RL99" s="538"/>
      <c r="RM99" s="538"/>
      <c r="RN99" s="538"/>
      <c r="RO99" s="538"/>
      <c r="RP99" s="538"/>
      <c r="RQ99" s="538"/>
      <c r="RR99" s="538"/>
      <c r="RS99" s="538"/>
      <c r="RT99" s="538"/>
      <c r="RU99" s="538"/>
      <c r="RV99" s="538"/>
      <c r="RW99" s="538"/>
      <c r="RX99" s="538"/>
      <c r="RY99" s="538"/>
      <c r="RZ99" s="538"/>
      <c r="SA99" s="538"/>
      <c r="SB99" s="538"/>
      <c r="SC99" s="538"/>
      <c r="SD99" s="538"/>
      <c r="SE99" s="538"/>
      <c r="SF99" s="538"/>
      <c r="SG99" s="538"/>
      <c r="SH99" s="538"/>
      <c r="SI99" s="538"/>
      <c r="SJ99" s="538"/>
      <c r="SK99" s="538"/>
      <c r="SL99" s="538"/>
      <c r="SM99" s="538"/>
      <c r="SN99" s="538"/>
      <c r="SO99" s="538"/>
      <c r="SP99" s="538"/>
      <c r="SQ99" s="538"/>
      <c r="SR99" s="538"/>
      <c r="SS99" s="538"/>
      <c r="ST99" s="538"/>
      <c r="SU99" s="538"/>
      <c r="SV99" s="538"/>
      <c r="SW99" s="538"/>
      <c r="SX99" s="538"/>
      <c r="SY99" s="538"/>
      <c r="SZ99" s="538"/>
      <c r="TA99" s="538"/>
      <c r="TB99" s="538"/>
      <c r="TC99" s="538"/>
      <c r="TD99" s="538"/>
      <c r="TE99" s="538"/>
      <c r="TF99" s="538"/>
      <c r="TG99" s="538"/>
      <c r="TH99" s="538"/>
      <c r="TI99" s="538"/>
      <c r="TJ99" s="538"/>
      <c r="TK99" s="538"/>
      <c r="TL99" s="538"/>
      <c r="TM99" s="538"/>
      <c r="TN99" s="538"/>
      <c r="TO99" s="538"/>
      <c r="TP99" s="538"/>
      <c r="TQ99" s="538"/>
      <c r="TR99" s="538"/>
      <c r="TS99" s="538"/>
      <c r="TT99" s="538"/>
      <c r="TU99" s="538"/>
      <c r="TV99" s="538"/>
      <c r="TW99" s="538"/>
      <c r="TX99" s="538"/>
      <c r="TY99" s="538"/>
      <c r="TZ99" s="538"/>
      <c r="UA99" s="538"/>
      <c r="UB99" s="538"/>
      <c r="UC99" s="538"/>
      <c r="UD99" s="538"/>
      <c r="UE99" s="538"/>
      <c r="UF99" s="538"/>
      <c r="UG99" s="538"/>
      <c r="UH99" s="538"/>
      <c r="UI99" s="538"/>
      <c r="UJ99" s="538"/>
      <c r="UK99" s="538"/>
      <c r="UL99" s="538"/>
      <c r="UM99" s="538"/>
      <c r="UN99" s="538"/>
      <c r="UO99" s="538"/>
      <c r="UP99" s="538"/>
      <c r="UQ99" s="538"/>
      <c r="UR99" s="538"/>
      <c r="US99" s="538"/>
      <c r="UT99" s="538"/>
      <c r="UU99" s="538"/>
      <c r="UV99" s="538"/>
      <c r="UW99" s="538"/>
      <c r="UX99" s="538"/>
      <c r="UY99" s="538"/>
      <c r="UZ99" s="538"/>
      <c r="VA99" s="538"/>
      <c r="VB99" s="538"/>
      <c r="VC99" s="538"/>
      <c r="VD99" s="538"/>
      <c r="VE99" s="538"/>
      <c r="VF99" s="538"/>
      <c r="VG99" s="538"/>
      <c r="VH99" s="538"/>
      <c r="VI99" s="538"/>
      <c r="VJ99" s="538"/>
      <c r="VK99" s="538"/>
      <c r="VL99" s="538"/>
      <c r="VM99" s="538"/>
      <c r="VN99" s="538"/>
      <c r="VO99" s="538"/>
      <c r="VP99" s="538"/>
      <c r="VQ99" s="538"/>
      <c r="VR99" s="538"/>
      <c r="VS99" s="538"/>
      <c r="VT99" s="538"/>
      <c r="VU99" s="538"/>
      <c r="VV99" s="538"/>
      <c r="VW99" s="538"/>
      <c r="VX99" s="538"/>
      <c r="VY99" s="538"/>
      <c r="VZ99" s="538"/>
      <c r="WA99" s="538"/>
      <c r="WB99" s="538"/>
      <c r="WC99" s="538"/>
      <c r="WD99" s="538"/>
      <c r="WE99" s="538"/>
      <c r="WF99" s="538"/>
      <c r="WG99" s="538"/>
      <c r="WH99" s="538"/>
      <c r="WI99" s="538"/>
      <c r="WJ99" s="538"/>
      <c r="WK99" s="538"/>
      <c r="WL99" s="538"/>
      <c r="WM99" s="538"/>
      <c r="WN99" s="538"/>
      <c r="WO99" s="538"/>
      <c r="WP99" s="538"/>
      <c r="WQ99" s="538"/>
      <c r="WR99" s="538"/>
      <c r="WS99" s="538"/>
      <c r="WT99" s="538"/>
      <c r="WU99" s="538"/>
      <c r="WV99" s="538"/>
      <c r="WW99" s="538"/>
      <c r="WX99" s="538"/>
      <c r="WY99" s="538"/>
      <c r="WZ99" s="538"/>
      <c r="XA99" s="538"/>
      <c r="XB99" s="538"/>
      <c r="XC99" s="538"/>
      <c r="XD99" s="538"/>
      <c r="XE99" s="538"/>
      <c r="XF99" s="538"/>
      <c r="XG99" s="538"/>
      <c r="XH99" s="538"/>
      <c r="XI99" s="538"/>
      <c r="XJ99" s="538"/>
      <c r="XK99" s="538"/>
      <c r="XL99" s="538"/>
      <c r="XM99" s="538"/>
      <c r="XN99" s="538"/>
      <c r="XO99" s="538"/>
      <c r="XP99" s="538"/>
      <c r="XQ99" s="538"/>
      <c r="XR99" s="538"/>
      <c r="XS99" s="538"/>
      <c r="XT99" s="538"/>
      <c r="XU99" s="538"/>
      <c r="XV99" s="538"/>
      <c r="XW99" s="538"/>
      <c r="XX99" s="538"/>
      <c r="XY99" s="538"/>
      <c r="XZ99" s="538"/>
      <c r="YA99" s="538"/>
      <c r="YB99" s="538"/>
      <c r="YC99" s="538"/>
      <c r="YD99" s="538"/>
      <c r="YE99" s="538"/>
      <c r="YF99" s="538"/>
      <c r="YG99" s="538"/>
      <c r="YH99" s="538"/>
      <c r="YI99" s="538"/>
      <c r="YJ99" s="538"/>
      <c r="YK99" s="538"/>
      <c r="YL99" s="538"/>
      <c r="YM99" s="538"/>
      <c r="YN99" s="538"/>
      <c r="YO99" s="538"/>
      <c r="YP99" s="538"/>
      <c r="YQ99" s="538"/>
      <c r="YR99" s="538"/>
      <c r="YS99" s="538"/>
      <c r="YT99" s="538"/>
      <c r="YU99" s="538"/>
      <c r="YV99" s="538"/>
      <c r="YW99" s="538"/>
      <c r="YX99" s="538"/>
      <c r="YY99" s="538"/>
      <c r="YZ99" s="538"/>
      <c r="ZA99" s="538"/>
      <c r="ZB99" s="538"/>
      <c r="ZC99" s="538"/>
      <c r="ZD99" s="538"/>
      <c r="ZE99" s="538"/>
      <c r="ZF99" s="538"/>
      <c r="ZG99" s="538"/>
      <c r="ZH99" s="538"/>
      <c r="ZI99" s="538"/>
      <c r="ZJ99" s="538"/>
      <c r="ZK99" s="538"/>
      <c r="ZL99" s="538"/>
      <c r="ZM99" s="538"/>
      <c r="ZN99" s="538"/>
      <c r="ZO99" s="538"/>
      <c r="ZP99" s="538"/>
      <c r="ZQ99" s="538"/>
      <c r="ZR99" s="538"/>
      <c r="ZS99" s="538"/>
      <c r="ZT99" s="538"/>
      <c r="ZU99" s="538"/>
      <c r="ZV99" s="538"/>
      <c r="ZW99" s="538"/>
      <c r="ZX99" s="538"/>
      <c r="ZY99" s="538"/>
      <c r="ZZ99" s="538"/>
      <c r="AAA99" s="538"/>
      <c r="AAB99" s="538"/>
      <c r="AAC99" s="538"/>
      <c r="AAD99" s="538"/>
      <c r="AAE99" s="538"/>
      <c r="AAF99" s="538"/>
      <c r="AAG99" s="538"/>
      <c r="AAH99" s="538"/>
      <c r="AAI99" s="538"/>
      <c r="AAJ99" s="538"/>
      <c r="AAK99" s="538"/>
      <c r="AAL99" s="538"/>
      <c r="AAM99" s="538"/>
      <c r="AAN99" s="538"/>
      <c r="AAO99" s="538"/>
      <c r="AAP99" s="538"/>
      <c r="AAQ99" s="538"/>
      <c r="AAR99" s="538"/>
      <c r="AAS99" s="538"/>
      <c r="AAT99" s="538"/>
      <c r="AAU99" s="538"/>
      <c r="AAV99" s="538"/>
      <c r="AAW99" s="538"/>
      <c r="AAX99" s="538"/>
      <c r="AAY99" s="538"/>
      <c r="AAZ99" s="538"/>
      <c r="ABA99" s="538"/>
      <c r="ABB99" s="538"/>
      <c r="ABC99" s="538"/>
      <c r="ABD99" s="538"/>
      <c r="ABE99" s="538"/>
      <c r="ABF99" s="538"/>
      <c r="ABG99" s="538"/>
      <c r="ABH99" s="538"/>
      <c r="ABI99" s="538"/>
      <c r="ABJ99" s="538"/>
      <c r="ABK99" s="538"/>
      <c r="ABL99" s="538"/>
      <c r="ABM99" s="538"/>
      <c r="ABN99" s="538"/>
      <c r="ABO99" s="538"/>
      <c r="ABP99" s="538"/>
      <c r="ABQ99" s="538"/>
      <c r="ABR99" s="538"/>
      <c r="ABS99" s="538"/>
      <c r="ABT99" s="538"/>
      <c r="ABU99" s="538"/>
      <c r="ABV99" s="538"/>
      <c r="ABW99" s="538"/>
      <c r="ABX99" s="538"/>
      <c r="ABY99" s="538"/>
      <c r="ABZ99" s="538"/>
      <c r="ACA99" s="538"/>
      <c r="ACB99" s="538"/>
      <c r="ACC99" s="538"/>
      <c r="ACD99" s="538"/>
      <c r="ACE99" s="538"/>
      <c r="ACF99" s="538"/>
      <c r="ACG99" s="538"/>
      <c r="ACH99" s="538"/>
      <c r="ACI99" s="538"/>
      <c r="ACJ99" s="538"/>
      <c r="ACK99" s="538"/>
      <c r="ACL99" s="538"/>
      <c r="ACM99" s="538"/>
      <c r="ACN99" s="538"/>
      <c r="ACO99" s="538"/>
      <c r="ACP99" s="538"/>
      <c r="ACQ99" s="538"/>
      <c r="ACR99" s="538"/>
      <c r="ACS99" s="538"/>
      <c r="ACT99" s="538"/>
      <c r="ACU99" s="538"/>
      <c r="ACV99" s="538"/>
      <c r="ACW99" s="538"/>
      <c r="ACX99" s="538"/>
      <c r="ACY99" s="538"/>
      <c r="ACZ99" s="538"/>
      <c r="ADA99" s="538"/>
      <c r="ADB99" s="538"/>
      <c r="ADC99" s="538"/>
      <c r="ADD99" s="538"/>
      <c r="ADE99" s="538"/>
      <c r="ADF99" s="538"/>
      <c r="ADG99" s="538"/>
      <c r="ADH99" s="538"/>
      <c r="ADI99" s="538"/>
      <c r="ADJ99" s="538"/>
      <c r="ADK99" s="538"/>
      <c r="ADL99" s="538"/>
      <c r="ADM99" s="538"/>
      <c r="ADN99" s="538"/>
      <c r="ADO99" s="538"/>
      <c r="ADP99" s="538"/>
      <c r="ADQ99" s="538"/>
      <c r="ADR99" s="538"/>
      <c r="ADS99" s="538"/>
      <c r="ADT99" s="538"/>
      <c r="ADU99" s="538"/>
      <c r="ADV99" s="538"/>
      <c r="ADW99" s="538"/>
      <c r="ADX99" s="538"/>
      <c r="ADY99" s="538"/>
      <c r="ADZ99" s="538"/>
      <c r="AEA99" s="538"/>
      <c r="AEB99" s="538"/>
      <c r="AEC99" s="538"/>
      <c r="AED99" s="538"/>
      <c r="AEE99" s="538"/>
      <c r="AEF99" s="538"/>
      <c r="AEG99" s="538"/>
      <c r="AEH99" s="538"/>
      <c r="AEI99" s="538"/>
      <c r="AEJ99" s="538"/>
      <c r="AEK99" s="538"/>
      <c r="AEL99" s="538"/>
      <c r="AEM99" s="538"/>
      <c r="AEN99" s="538"/>
      <c r="AEO99" s="538"/>
      <c r="AEP99" s="538"/>
      <c r="AEQ99" s="538"/>
      <c r="AER99" s="538"/>
      <c r="AES99" s="538"/>
      <c r="AET99" s="538"/>
      <c r="AEU99" s="538"/>
      <c r="AEV99" s="538"/>
      <c r="AEW99" s="538"/>
      <c r="AEX99" s="538"/>
      <c r="AEY99" s="538"/>
      <c r="AEZ99" s="538"/>
      <c r="AFA99" s="538"/>
      <c r="AFB99" s="538"/>
      <c r="AFC99" s="538"/>
      <c r="AFD99" s="538"/>
      <c r="AFE99" s="538"/>
      <c r="AFF99" s="538"/>
      <c r="AFG99" s="538"/>
      <c r="AFH99" s="538"/>
      <c r="AFI99" s="538"/>
      <c r="AFJ99" s="538"/>
      <c r="AFK99" s="538"/>
      <c r="AFL99" s="538"/>
      <c r="AFM99" s="538"/>
      <c r="AFN99" s="538"/>
      <c r="AFO99" s="538"/>
      <c r="AFP99" s="538"/>
      <c r="AFQ99" s="538"/>
      <c r="AFR99" s="538"/>
      <c r="AFS99" s="538"/>
      <c r="AFT99" s="538"/>
      <c r="AFU99" s="538"/>
      <c r="AFV99" s="538"/>
      <c r="AFW99" s="538"/>
      <c r="AFX99" s="538"/>
      <c r="AFY99" s="538"/>
      <c r="AFZ99" s="538"/>
      <c r="AGA99" s="538"/>
      <c r="AGB99" s="538"/>
      <c r="AGC99" s="538"/>
      <c r="AGD99" s="538"/>
      <c r="AGE99" s="538"/>
      <c r="AGF99" s="538"/>
      <c r="AGG99" s="538"/>
      <c r="AGH99" s="538"/>
      <c r="AGI99" s="538"/>
      <c r="AGJ99" s="538"/>
      <c r="AGK99" s="538"/>
      <c r="AGL99" s="538"/>
      <c r="AGM99" s="538"/>
      <c r="AGN99" s="538"/>
      <c r="AGO99" s="538"/>
      <c r="AGP99" s="538"/>
      <c r="AGQ99" s="538"/>
      <c r="AGR99" s="538"/>
      <c r="AGS99" s="538"/>
      <c r="AGT99" s="538"/>
      <c r="AGU99" s="538"/>
      <c r="AGV99" s="538"/>
      <c r="AGW99" s="538"/>
      <c r="AGX99" s="538"/>
      <c r="AGY99" s="538"/>
      <c r="AGZ99" s="538"/>
      <c r="AHA99" s="538"/>
      <c r="AHB99" s="538"/>
      <c r="AHC99" s="538"/>
      <c r="AHD99" s="538"/>
      <c r="AHE99" s="538"/>
      <c r="AHF99" s="538"/>
      <c r="AHG99" s="538"/>
      <c r="AHH99" s="538"/>
      <c r="AHI99" s="538"/>
      <c r="AHJ99" s="538"/>
      <c r="AHK99" s="538"/>
      <c r="AHL99" s="538"/>
      <c r="AHM99" s="538"/>
      <c r="AHN99" s="538"/>
      <c r="AHO99" s="538"/>
      <c r="AHP99" s="538"/>
      <c r="AHQ99" s="538"/>
      <c r="AHR99" s="538"/>
      <c r="AHS99" s="538"/>
      <c r="AHT99" s="538"/>
      <c r="AHU99" s="538"/>
      <c r="AHV99" s="538"/>
      <c r="AHW99" s="538"/>
      <c r="AHX99" s="538"/>
      <c r="AHY99" s="538"/>
      <c r="AHZ99" s="538"/>
      <c r="AIA99" s="538"/>
      <c r="AIB99" s="538"/>
      <c r="AIC99" s="538"/>
      <c r="AID99" s="538"/>
      <c r="AIE99" s="538"/>
      <c r="AIF99" s="538"/>
      <c r="AIG99" s="538"/>
      <c r="AIH99" s="538"/>
      <c r="AII99" s="538"/>
      <c r="AIJ99" s="538"/>
      <c r="AIK99" s="538"/>
      <c r="AIL99" s="538"/>
      <c r="AIM99" s="538"/>
      <c r="AIN99" s="538"/>
      <c r="AIO99" s="538"/>
      <c r="AIP99" s="538"/>
      <c r="AIQ99" s="538"/>
      <c r="AIR99" s="538"/>
      <c r="AIS99" s="538"/>
      <c r="AIT99" s="538"/>
      <c r="AIU99" s="538"/>
      <c r="AIV99" s="538"/>
      <c r="AIW99" s="538"/>
      <c r="AIX99" s="538"/>
      <c r="AIY99" s="538"/>
      <c r="AIZ99" s="538"/>
      <c r="AJA99" s="538"/>
      <c r="AJB99" s="538"/>
      <c r="AJC99" s="538"/>
      <c r="AJD99" s="538"/>
      <c r="AJE99" s="538"/>
      <c r="AJF99" s="538"/>
      <c r="AJG99" s="538"/>
      <c r="AJH99" s="538"/>
      <c r="AJI99" s="538"/>
      <c r="AJJ99" s="538"/>
      <c r="AJK99" s="538"/>
      <c r="AJL99" s="538"/>
      <c r="AJM99" s="538"/>
      <c r="AJN99" s="538"/>
      <c r="AJO99" s="538"/>
      <c r="AJP99" s="538"/>
      <c r="AJQ99" s="538"/>
      <c r="AJR99" s="538"/>
      <c r="AJS99" s="538"/>
      <c r="AJT99" s="538"/>
      <c r="AJU99" s="538"/>
      <c r="AJV99" s="538"/>
      <c r="AJW99" s="538"/>
      <c r="AJX99" s="538"/>
      <c r="AJY99" s="538"/>
      <c r="AJZ99" s="538"/>
      <c r="AKA99" s="538"/>
      <c r="AKB99" s="538"/>
      <c r="AKC99" s="538"/>
      <c r="AKD99" s="538"/>
      <c r="AKE99" s="538"/>
      <c r="AKF99" s="538"/>
      <c r="AKG99" s="538"/>
      <c r="AKH99" s="538"/>
      <c r="AKI99" s="538"/>
      <c r="AKJ99" s="538"/>
      <c r="AKK99" s="538"/>
      <c r="AKL99" s="538"/>
      <c r="AKM99" s="538"/>
      <c r="AKN99" s="538"/>
      <c r="AKO99" s="538"/>
      <c r="AKP99" s="538"/>
      <c r="AKQ99" s="538"/>
      <c r="AKR99" s="538"/>
      <c r="AKS99" s="538"/>
      <c r="AKT99" s="538"/>
      <c r="AKU99" s="538"/>
      <c r="AKV99" s="538"/>
      <c r="AKW99" s="538"/>
      <c r="AKX99" s="538"/>
      <c r="AKY99" s="538"/>
      <c r="AKZ99" s="538"/>
      <c r="ALA99" s="538"/>
      <c r="ALB99" s="538"/>
      <c r="ALC99" s="538"/>
      <c r="ALD99" s="538"/>
      <c r="ALE99" s="538"/>
      <c r="ALF99" s="538"/>
      <c r="ALG99" s="538"/>
      <c r="ALH99" s="538"/>
      <c r="ALI99" s="538"/>
      <c r="ALJ99" s="538"/>
      <c r="ALK99" s="538"/>
      <c r="ALL99" s="538"/>
      <c r="ALM99" s="538"/>
      <c r="ALN99" s="538"/>
      <c r="ALO99" s="538"/>
      <c r="ALP99" s="538"/>
      <c r="ALQ99" s="538"/>
      <c r="ALR99" s="538"/>
      <c r="ALS99" s="538"/>
      <c r="ALT99" s="538"/>
      <c r="ALU99" s="538"/>
      <c r="ALV99" s="538"/>
      <c r="ALW99" s="538"/>
      <c r="ALX99" s="538"/>
      <c r="ALY99" s="538"/>
      <c r="ALZ99" s="538"/>
      <c r="AMA99" s="538"/>
      <c r="AMB99" s="538"/>
      <c r="AMC99" s="538"/>
      <c r="AMD99" s="538"/>
      <c r="AME99" s="538"/>
      <c r="AMF99" s="538"/>
      <c r="AMG99" s="538"/>
      <c r="AMH99" s="538"/>
      <c r="AMI99" s="538"/>
      <c r="AMJ99" s="538"/>
      <c r="AMK99" s="538"/>
      <c r="AML99" s="538"/>
      <c r="AMM99" s="538"/>
      <c r="AMN99" s="538"/>
      <c r="AMO99" s="538"/>
      <c r="AMP99" s="538"/>
      <c r="AMQ99" s="538"/>
      <c r="AMR99" s="538"/>
      <c r="AMS99" s="538"/>
      <c r="AMT99" s="538"/>
      <c r="AMU99" s="538"/>
      <c r="AMV99" s="538"/>
      <c r="AMW99" s="538"/>
      <c r="AMX99" s="538"/>
      <c r="AMY99" s="538"/>
      <c r="AMZ99" s="538"/>
      <c r="ANA99" s="538"/>
      <c r="ANB99" s="538"/>
      <c r="ANC99" s="538"/>
      <c r="AND99" s="538"/>
      <c r="ANE99" s="538"/>
      <c r="ANF99" s="538"/>
      <c r="ANG99" s="538"/>
      <c r="ANH99" s="538"/>
      <c r="ANI99" s="538"/>
      <c r="ANJ99" s="538"/>
      <c r="ANK99" s="538"/>
      <c r="ANL99" s="538"/>
      <c r="ANM99" s="538"/>
      <c r="ANN99" s="538"/>
      <c r="ANO99" s="538"/>
      <c r="ANP99" s="538"/>
      <c r="ANQ99" s="538"/>
      <c r="ANR99" s="538"/>
      <c r="ANS99" s="538"/>
      <c r="ANT99" s="538"/>
      <c r="ANU99" s="538"/>
      <c r="ANV99" s="538"/>
      <c r="ANW99" s="538"/>
      <c r="ANX99" s="538"/>
      <c r="ANY99" s="538"/>
      <c r="ANZ99" s="538"/>
      <c r="AOA99" s="538"/>
      <c r="AOB99" s="538"/>
      <c r="AOC99" s="538"/>
      <c r="AOD99" s="538"/>
      <c r="AOE99" s="538"/>
      <c r="AOF99" s="538"/>
      <c r="AOG99" s="538"/>
      <c r="AOH99" s="538"/>
      <c r="AOI99" s="538"/>
      <c r="AOJ99" s="538"/>
      <c r="AOK99" s="538"/>
      <c r="AOL99" s="538"/>
      <c r="AOM99" s="538"/>
      <c r="AON99" s="538"/>
      <c r="AOO99" s="538"/>
      <c r="AOP99" s="538"/>
      <c r="AOQ99" s="538"/>
      <c r="AOR99" s="538"/>
      <c r="AOS99" s="538"/>
      <c r="AOT99" s="538"/>
      <c r="AOU99" s="538"/>
      <c r="AOV99" s="538"/>
      <c r="AOW99" s="538"/>
      <c r="AOX99" s="538"/>
      <c r="AOY99" s="538"/>
      <c r="AOZ99" s="538"/>
      <c r="APA99" s="538"/>
      <c r="APB99" s="538"/>
      <c r="APC99" s="538"/>
      <c r="APD99" s="538"/>
      <c r="APE99" s="538"/>
      <c r="APF99" s="538"/>
      <c r="APG99" s="538"/>
      <c r="APH99" s="538"/>
      <c r="API99" s="538"/>
      <c r="APJ99" s="538"/>
      <c r="APK99" s="538"/>
      <c r="APL99" s="538"/>
      <c r="APM99" s="538"/>
      <c r="APN99" s="538"/>
      <c r="APO99" s="538"/>
      <c r="APP99" s="538"/>
      <c r="APQ99" s="538"/>
      <c r="APR99" s="538"/>
      <c r="APS99" s="538"/>
      <c r="APT99" s="538"/>
      <c r="APU99" s="538"/>
      <c r="APV99" s="538"/>
      <c r="APW99" s="538"/>
      <c r="APX99" s="538"/>
      <c r="APY99" s="538"/>
      <c r="APZ99" s="538"/>
      <c r="AQA99" s="538"/>
      <c r="AQB99" s="538"/>
      <c r="AQC99" s="538"/>
      <c r="AQD99" s="538"/>
      <c r="AQE99" s="538"/>
      <c r="AQF99" s="538"/>
      <c r="AQG99" s="538"/>
      <c r="AQH99" s="538"/>
      <c r="AQI99" s="538"/>
      <c r="AQJ99" s="538"/>
      <c r="AQK99" s="538"/>
      <c r="AQL99" s="538"/>
      <c r="AQM99" s="538"/>
      <c r="AQN99" s="538"/>
      <c r="AQO99" s="538"/>
      <c r="AQP99" s="538"/>
      <c r="AQQ99" s="538"/>
      <c r="AQR99" s="538"/>
      <c r="AQS99" s="538"/>
      <c r="AQT99" s="538"/>
      <c r="AQU99" s="538"/>
      <c r="AQV99" s="538"/>
      <c r="AQW99" s="538"/>
      <c r="AQX99" s="538"/>
      <c r="AQY99" s="538"/>
      <c r="AQZ99" s="538"/>
      <c r="ARA99" s="538"/>
      <c r="ARB99" s="538"/>
      <c r="ARC99" s="538"/>
      <c r="ARD99" s="538"/>
      <c r="ARE99" s="538"/>
      <c r="ARF99" s="538"/>
      <c r="ARG99" s="538"/>
      <c r="ARH99" s="538"/>
      <c r="ARI99" s="538"/>
      <c r="ARJ99" s="538"/>
      <c r="ARK99" s="538"/>
      <c r="ARL99" s="538"/>
      <c r="ARM99" s="538"/>
      <c r="ARN99" s="538"/>
      <c r="ARO99" s="538"/>
      <c r="ARP99" s="538"/>
      <c r="ARQ99" s="538"/>
      <c r="ARR99" s="538"/>
      <c r="ARS99" s="538"/>
      <c r="ART99" s="538"/>
      <c r="ARU99" s="538"/>
      <c r="ARV99" s="538"/>
      <c r="ARW99" s="538"/>
      <c r="ARX99" s="538"/>
      <c r="ARY99" s="538"/>
      <c r="ARZ99" s="538"/>
      <c r="ASA99" s="538"/>
      <c r="ASB99" s="538"/>
      <c r="ASC99" s="538"/>
      <c r="ASD99" s="538"/>
      <c r="ASE99" s="538"/>
      <c r="ASF99" s="538"/>
      <c r="ASG99" s="538"/>
      <c r="ASH99" s="538"/>
      <c r="ASI99" s="538"/>
      <c r="ASJ99" s="538"/>
      <c r="ASK99" s="538"/>
      <c r="ASL99" s="538"/>
      <c r="ASM99" s="538"/>
      <c r="ASN99" s="538"/>
      <c r="ASO99" s="538"/>
      <c r="ASP99" s="538"/>
      <c r="ASQ99" s="538"/>
      <c r="ASR99" s="538"/>
      <c r="ASS99" s="538"/>
      <c r="AST99" s="538"/>
      <c r="ASU99" s="538"/>
      <c r="ASV99" s="538"/>
      <c r="ASW99" s="538"/>
      <c r="ASX99" s="538"/>
      <c r="ASY99" s="538"/>
      <c r="ASZ99" s="538"/>
      <c r="ATA99" s="538"/>
      <c r="ATB99" s="538"/>
      <c r="ATC99" s="538"/>
      <c r="ATD99" s="538"/>
      <c r="ATE99" s="538"/>
      <c r="ATF99" s="538"/>
      <c r="ATG99" s="538"/>
      <c r="ATH99" s="538"/>
      <c r="ATI99" s="538"/>
      <c r="ATJ99" s="538"/>
      <c r="ATK99" s="538"/>
      <c r="ATL99" s="538"/>
      <c r="ATM99" s="538"/>
      <c r="ATN99" s="538"/>
      <c r="ATO99" s="538"/>
      <c r="ATP99" s="538"/>
      <c r="ATQ99" s="538"/>
      <c r="ATR99" s="538"/>
      <c r="ATS99" s="538"/>
      <c r="ATT99" s="538"/>
      <c r="ATU99" s="538"/>
      <c r="ATV99" s="538"/>
      <c r="ATW99" s="538"/>
      <c r="ATX99" s="538"/>
      <c r="ATY99" s="538"/>
      <c r="ATZ99" s="538"/>
      <c r="AUA99" s="538"/>
      <c r="AUB99" s="538"/>
      <c r="AUC99" s="538"/>
      <c r="AUD99" s="538"/>
      <c r="AUE99" s="538"/>
      <c r="AUF99" s="538"/>
      <c r="AUG99" s="538"/>
      <c r="AUH99" s="538"/>
      <c r="AUI99" s="538"/>
      <c r="AUJ99" s="538"/>
      <c r="AUK99" s="538"/>
      <c r="AUL99" s="538"/>
      <c r="AUM99" s="538"/>
      <c r="AUN99" s="538"/>
      <c r="AUO99" s="538"/>
      <c r="AUP99" s="538"/>
      <c r="AUQ99" s="538"/>
      <c r="AUR99" s="538"/>
      <c r="AUS99" s="538"/>
      <c r="AUT99" s="538"/>
      <c r="AUU99" s="538"/>
      <c r="AUV99" s="538"/>
      <c r="AUW99" s="538"/>
      <c r="AUX99" s="538"/>
      <c r="AUY99" s="538"/>
      <c r="AUZ99" s="538"/>
      <c r="AVA99" s="538"/>
      <c r="AVB99" s="538"/>
      <c r="AVC99" s="538"/>
      <c r="AVD99" s="538"/>
      <c r="AVE99" s="538"/>
      <c r="AVF99" s="538"/>
      <c r="AVG99" s="538"/>
      <c r="AVH99" s="538"/>
      <c r="AVI99" s="538"/>
      <c r="AVJ99" s="538"/>
      <c r="AVK99" s="538"/>
      <c r="AVL99" s="538"/>
      <c r="AVM99" s="538"/>
      <c r="AVN99" s="538"/>
      <c r="AVO99" s="538"/>
      <c r="AVP99" s="538"/>
      <c r="AVQ99" s="538"/>
      <c r="AVR99" s="538"/>
      <c r="AVS99" s="538"/>
      <c r="AVT99" s="538"/>
      <c r="AVU99" s="538"/>
      <c r="AVV99" s="538"/>
      <c r="AVW99" s="538"/>
      <c r="AVX99" s="538"/>
      <c r="AVY99" s="538"/>
      <c r="AVZ99" s="538"/>
      <c r="AWA99" s="538"/>
      <c r="AWB99" s="538"/>
      <c r="AWC99" s="538"/>
      <c r="AWD99" s="538"/>
      <c r="AWE99" s="538"/>
      <c r="AWF99" s="538"/>
      <c r="AWG99" s="538"/>
      <c r="AWH99" s="538"/>
      <c r="AWI99" s="538"/>
      <c r="AWJ99" s="538"/>
      <c r="AWK99" s="538"/>
      <c r="AWL99" s="538"/>
      <c r="AWM99" s="538"/>
      <c r="AWN99" s="538"/>
      <c r="AWO99" s="538"/>
      <c r="AWP99" s="538"/>
      <c r="AWQ99" s="538"/>
      <c r="AWR99" s="538"/>
      <c r="AWS99" s="538"/>
      <c r="AWT99" s="538"/>
      <c r="AWU99" s="538"/>
      <c r="AWV99" s="538"/>
      <c r="AWW99" s="538"/>
      <c r="AWX99" s="538"/>
      <c r="AWY99" s="538"/>
      <c r="AWZ99" s="538"/>
      <c r="AXA99" s="538"/>
      <c r="AXB99" s="538"/>
      <c r="AXC99" s="538"/>
      <c r="AXD99" s="538"/>
      <c r="AXE99" s="538"/>
      <c r="AXF99" s="538"/>
      <c r="AXG99" s="538"/>
      <c r="AXH99" s="538"/>
      <c r="AXI99" s="538"/>
      <c r="AXJ99" s="538"/>
      <c r="AXK99" s="538"/>
      <c r="AXL99" s="538"/>
      <c r="AXM99" s="538"/>
      <c r="AXN99" s="538"/>
      <c r="AXO99" s="538"/>
      <c r="AXP99" s="538"/>
      <c r="AXQ99" s="538"/>
      <c r="AXR99" s="538"/>
      <c r="AXS99" s="538"/>
      <c r="AXT99" s="538"/>
      <c r="AXU99" s="538"/>
      <c r="AXV99" s="538"/>
      <c r="AXW99" s="538"/>
      <c r="AXX99" s="538"/>
      <c r="AXY99" s="538"/>
      <c r="AXZ99" s="538"/>
      <c r="AYA99" s="538"/>
      <c r="AYB99" s="538"/>
      <c r="AYC99" s="538"/>
      <c r="AYD99" s="538"/>
      <c r="AYE99" s="538"/>
      <c r="AYF99" s="538"/>
      <c r="AYG99" s="538"/>
      <c r="AYH99" s="538"/>
      <c r="AYI99" s="538"/>
      <c r="AYJ99" s="538"/>
      <c r="AYK99" s="538"/>
      <c r="AYL99" s="538"/>
      <c r="AYM99" s="538"/>
      <c r="AYN99" s="538"/>
      <c r="AYO99" s="538"/>
      <c r="AYP99" s="538"/>
      <c r="AYQ99" s="538"/>
      <c r="AYR99" s="538"/>
      <c r="AYS99" s="538"/>
      <c r="AYT99" s="538"/>
      <c r="AYU99" s="538"/>
      <c r="AYV99" s="538"/>
      <c r="AYW99" s="538"/>
      <c r="AYX99" s="538"/>
      <c r="AYY99" s="538"/>
      <c r="AYZ99" s="538"/>
      <c r="AZA99" s="538"/>
      <c r="AZB99" s="538"/>
      <c r="AZC99" s="538"/>
      <c r="AZD99" s="538"/>
      <c r="AZE99" s="538"/>
      <c r="AZF99" s="538"/>
      <c r="AZG99" s="538"/>
      <c r="AZH99" s="538"/>
      <c r="AZI99" s="538"/>
      <c r="AZJ99" s="538"/>
      <c r="AZK99" s="538"/>
      <c r="AZL99" s="538"/>
      <c r="AZM99" s="538"/>
      <c r="AZN99" s="538"/>
      <c r="AZO99" s="538"/>
      <c r="AZP99" s="538"/>
      <c r="AZQ99" s="538"/>
      <c r="AZR99" s="538"/>
      <c r="AZS99" s="538"/>
      <c r="AZT99" s="538"/>
      <c r="AZU99" s="538"/>
      <c r="AZV99" s="538"/>
      <c r="AZW99" s="538"/>
      <c r="AZX99" s="538"/>
      <c r="AZY99" s="538"/>
      <c r="AZZ99" s="538"/>
      <c r="BAA99" s="538"/>
      <c r="BAB99" s="538"/>
      <c r="BAC99" s="538"/>
      <c r="BAD99" s="538"/>
      <c r="BAE99" s="538"/>
      <c r="BAF99" s="538"/>
      <c r="BAG99" s="538"/>
      <c r="BAH99" s="538"/>
      <c r="BAI99" s="538"/>
      <c r="BAJ99" s="538"/>
      <c r="BAK99" s="538"/>
      <c r="BAL99" s="538"/>
      <c r="BAM99" s="538"/>
      <c r="BAN99" s="538"/>
      <c r="BAO99" s="538"/>
      <c r="BAP99" s="538"/>
      <c r="BAQ99" s="538"/>
      <c r="BAR99" s="538"/>
      <c r="BAS99" s="538"/>
      <c r="BAT99" s="538"/>
      <c r="BAU99" s="538"/>
      <c r="BAV99" s="538"/>
      <c r="BAW99" s="538"/>
      <c r="BAX99" s="538"/>
      <c r="BAY99" s="538"/>
      <c r="BAZ99" s="538"/>
      <c r="BBA99" s="538"/>
      <c r="BBB99" s="538"/>
      <c r="BBC99" s="538"/>
      <c r="BBD99" s="538"/>
      <c r="BBE99" s="538"/>
      <c r="BBF99" s="538"/>
      <c r="BBG99" s="538"/>
      <c r="BBH99" s="538"/>
      <c r="BBI99" s="538"/>
      <c r="BBJ99" s="538"/>
      <c r="BBK99" s="538"/>
      <c r="BBL99" s="538"/>
      <c r="BBM99" s="538"/>
      <c r="BBN99" s="538"/>
      <c r="BBO99" s="538"/>
      <c r="BBP99" s="538"/>
      <c r="BBQ99" s="538"/>
      <c r="BBR99" s="538"/>
      <c r="BBS99" s="538"/>
      <c r="BBT99" s="538"/>
      <c r="BBU99" s="538"/>
      <c r="BBV99" s="538"/>
      <c r="BBW99" s="538"/>
      <c r="BBX99" s="538"/>
      <c r="BBY99" s="538"/>
      <c r="BBZ99" s="538"/>
      <c r="BCA99" s="538"/>
      <c r="BCB99" s="538"/>
      <c r="BCC99" s="538"/>
      <c r="BCD99" s="538"/>
      <c r="BCE99" s="538"/>
      <c r="BCF99" s="538"/>
      <c r="BCG99" s="538"/>
      <c r="BCH99" s="538"/>
      <c r="BCI99" s="538"/>
      <c r="BCJ99" s="538"/>
      <c r="BCK99" s="538"/>
      <c r="BCL99" s="538"/>
      <c r="BCM99" s="538"/>
      <c r="BCN99" s="538"/>
      <c r="BCO99" s="538"/>
      <c r="BCP99" s="538"/>
      <c r="BCQ99" s="538"/>
      <c r="BCR99" s="538"/>
      <c r="BCS99" s="538"/>
      <c r="BCT99" s="538"/>
      <c r="BCU99" s="538"/>
      <c r="BCV99" s="538"/>
      <c r="BCW99" s="538"/>
      <c r="BCX99" s="538"/>
      <c r="BCY99" s="538"/>
      <c r="BCZ99" s="538"/>
      <c r="BDA99" s="538"/>
      <c r="BDB99" s="538"/>
      <c r="BDC99" s="538"/>
      <c r="BDD99" s="538"/>
      <c r="BDE99" s="538"/>
      <c r="BDF99" s="538"/>
      <c r="BDG99" s="538"/>
      <c r="BDH99" s="538"/>
      <c r="BDI99" s="538"/>
      <c r="BDJ99" s="538"/>
      <c r="BDK99" s="538"/>
      <c r="BDL99" s="538"/>
      <c r="BDM99" s="538"/>
      <c r="BDN99" s="538"/>
      <c r="BDO99" s="538"/>
      <c r="BDP99" s="538"/>
      <c r="BDQ99" s="538"/>
      <c r="BDR99" s="538"/>
      <c r="BDS99" s="538"/>
      <c r="BDT99" s="538"/>
      <c r="BDU99" s="538"/>
      <c r="BDV99" s="538"/>
      <c r="BDW99" s="538"/>
      <c r="BDX99" s="538"/>
      <c r="BDY99" s="538"/>
      <c r="BDZ99" s="538"/>
      <c r="BEA99" s="538"/>
      <c r="BEB99" s="538"/>
      <c r="BEC99" s="538"/>
      <c r="BED99" s="538"/>
      <c r="BEE99" s="538"/>
      <c r="BEF99" s="538"/>
      <c r="BEG99" s="538"/>
      <c r="BEH99" s="538"/>
      <c r="BEI99" s="538"/>
      <c r="BEJ99" s="538"/>
      <c r="BEK99" s="538"/>
      <c r="BEL99" s="538"/>
      <c r="BEM99" s="538"/>
      <c r="BEN99" s="538"/>
      <c r="BEO99" s="538"/>
      <c r="BEP99" s="538"/>
      <c r="BEQ99" s="538"/>
      <c r="BER99" s="538"/>
      <c r="BES99" s="538"/>
      <c r="BET99" s="538"/>
      <c r="BEU99" s="538"/>
      <c r="BEV99" s="538"/>
      <c r="BEW99" s="538"/>
      <c r="BEX99" s="538"/>
      <c r="BEY99" s="538"/>
      <c r="BEZ99" s="538"/>
      <c r="BFA99" s="538"/>
      <c r="BFB99" s="538"/>
      <c r="BFC99" s="538"/>
      <c r="BFD99" s="538"/>
      <c r="BFE99" s="538"/>
      <c r="BFF99" s="538"/>
      <c r="BFG99" s="538"/>
      <c r="BFH99" s="538"/>
      <c r="BFI99" s="538"/>
      <c r="BFJ99" s="538"/>
      <c r="BFK99" s="538"/>
      <c r="BFL99" s="538"/>
      <c r="BFM99" s="538"/>
      <c r="BFN99" s="538"/>
      <c r="BFO99" s="538"/>
      <c r="BFP99" s="538"/>
      <c r="BFQ99" s="538"/>
      <c r="BFR99" s="538"/>
      <c r="BFS99" s="538"/>
      <c r="BFT99" s="538"/>
      <c r="BFU99" s="538"/>
      <c r="BFV99" s="538"/>
      <c r="BFW99" s="538"/>
      <c r="BFX99" s="538"/>
      <c r="BFY99" s="538"/>
      <c r="BFZ99" s="538"/>
      <c r="BGA99" s="538"/>
      <c r="BGB99" s="538"/>
      <c r="BGC99" s="538"/>
      <c r="BGD99" s="538"/>
      <c r="BGE99" s="538"/>
      <c r="BGF99" s="538"/>
      <c r="BGG99" s="538"/>
      <c r="BGH99" s="538"/>
      <c r="BGI99" s="538"/>
      <c r="BGJ99" s="538"/>
      <c r="BGK99" s="538"/>
      <c r="BGL99" s="538"/>
      <c r="BGM99" s="538"/>
      <c r="BGN99" s="538"/>
      <c r="BGO99" s="538"/>
      <c r="BGP99" s="538"/>
      <c r="BGQ99" s="538"/>
      <c r="BGR99" s="538"/>
      <c r="BGS99" s="538"/>
      <c r="BGT99" s="538"/>
      <c r="BGU99" s="538"/>
      <c r="BGV99" s="538"/>
      <c r="BGW99" s="538"/>
      <c r="BGX99" s="538"/>
      <c r="BGY99" s="538"/>
      <c r="BGZ99" s="538"/>
      <c r="BHA99" s="538"/>
      <c r="BHB99" s="538"/>
      <c r="BHC99" s="538"/>
      <c r="BHD99" s="538"/>
      <c r="BHE99" s="538"/>
      <c r="BHF99" s="538"/>
      <c r="BHG99" s="538"/>
      <c r="BHH99" s="538"/>
      <c r="BHI99" s="538"/>
      <c r="BHJ99" s="538"/>
      <c r="BHK99" s="538"/>
      <c r="BHL99" s="538"/>
      <c r="BHM99" s="538"/>
      <c r="BHN99" s="538"/>
      <c r="BHO99" s="538"/>
      <c r="BHP99" s="538"/>
      <c r="BHQ99" s="538"/>
      <c r="BHR99" s="538"/>
      <c r="BHS99" s="538"/>
      <c r="BHT99" s="538"/>
      <c r="BHU99" s="538"/>
      <c r="BHV99" s="538"/>
      <c r="BHW99" s="538"/>
      <c r="BHX99" s="538"/>
      <c r="BHY99" s="538"/>
      <c r="BHZ99" s="538"/>
      <c r="BIA99" s="538"/>
      <c r="BIB99" s="538"/>
      <c r="BIC99" s="538"/>
      <c r="BID99" s="538"/>
      <c r="BIE99" s="538"/>
      <c r="BIF99" s="538"/>
      <c r="BIG99" s="538"/>
      <c r="BIH99" s="538"/>
      <c r="BII99" s="538"/>
      <c r="BIJ99" s="538"/>
      <c r="BIK99" s="538"/>
      <c r="BIL99" s="538"/>
      <c r="BIM99" s="538"/>
      <c r="BIN99" s="538"/>
      <c r="BIO99" s="538"/>
      <c r="BIP99" s="538"/>
      <c r="BIQ99" s="538"/>
      <c r="BIR99" s="538"/>
      <c r="BIS99" s="538"/>
      <c r="BIT99" s="538"/>
      <c r="BIU99" s="538"/>
      <c r="BIV99" s="538"/>
      <c r="BIW99" s="538"/>
      <c r="BIX99" s="538"/>
      <c r="BIY99" s="538"/>
      <c r="BIZ99" s="538"/>
      <c r="BJA99" s="538"/>
      <c r="BJB99" s="538"/>
      <c r="BJC99" s="538"/>
      <c r="BJD99" s="538"/>
      <c r="BJE99" s="538"/>
      <c r="BJF99" s="538"/>
      <c r="BJG99" s="538"/>
      <c r="BJH99" s="538"/>
      <c r="BJI99" s="538"/>
      <c r="BJJ99" s="538"/>
      <c r="BJK99" s="538"/>
      <c r="BJL99" s="538"/>
      <c r="BJM99" s="538"/>
      <c r="BJN99" s="538"/>
      <c r="BJO99" s="538"/>
      <c r="BJP99" s="538"/>
      <c r="BJQ99" s="538"/>
      <c r="BJR99" s="538"/>
      <c r="BJS99" s="538"/>
      <c r="BJT99" s="538"/>
      <c r="BJU99" s="538"/>
      <c r="BJV99" s="538"/>
      <c r="BJW99" s="538"/>
      <c r="BJX99" s="538"/>
      <c r="BJY99" s="538"/>
      <c r="BJZ99" s="538"/>
      <c r="BKA99" s="538"/>
      <c r="BKB99" s="538"/>
      <c r="BKC99" s="538"/>
      <c r="BKD99" s="538"/>
      <c r="BKE99" s="538"/>
      <c r="BKF99" s="538"/>
      <c r="BKG99" s="538"/>
      <c r="BKH99" s="538"/>
      <c r="BKI99" s="538"/>
      <c r="BKJ99" s="538"/>
      <c r="BKK99" s="538"/>
      <c r="BKL99" s="538"/>
      <c r="BKM99" s="538"/>
      <c r="BKN99" s="538"/>
      <c r="BKO99" s="538"/>
      <c r="BKP99" s="538"/>
      <c r="BKQ99" s="538"/>
      <c r="BKR99" s="538"/>
      <c r="BKS99" s="538"/>
      <c r="BKT99" s="538"/>
      <c r="BKU99" s="538"/>
      <c r="BKV99" s="538"/>
      <c r="BKW99" s="538"/>
      <c r="BKX99" s="538"/>
      <c r="BKY99" s="538"/>
      <c r="BKZ99" s="538"/>
      <c r="BLA99" s="538"/>
      <c r="BLB99" s="538"/>
      <c r="BLC99" s="538"/>
      <c r="BLD99" s="538"/>
      <c r="BLE99" s="538"/>
      <c r="BLF99" s="538"/>
      <c r="BLG99" s="538"/>
      <c r="BLH99" s="538"/>
      <c r="BLI99" s="538"/>
      <c r="BLJ99" s="538"/>
      <c r="BLK99" s="538"/>
      <c r="BLL99" s="538"/>
      <c r="BLM99" s="538"/>
      <c r="BLN99" s="538"/>
      <c r="BLO99" s="538"/>
      <c r="BLP99" s="538"/>
      <c r="BLQ99" s="538"/>
      <c r="BLR99" s="538"/>
      <c r="BLS99" s="538"/>
      <c r="BLT99" s="538"/>
      <c r="BLU99" s="538"/>
      <c r="BLV99" s="538"/>
      <c r="BLW99" s="538"/>
      <c r="BLX99" s="538"/>
      <c r="BLY99" s="538"/>
      <c r="BLZ99" s="538"/>
      <c r="BMA99" s="538"/>
      <c r="BMB99" s="538"/>
      <c r="BMC99" s="538"/>
      <c r="BMD99" s="538"/>
      <c r="BME99" s="538"/>
      <c r="BMF99" s="538"/>
      <c r="BMG99" s="538"/>
      <c r="BMH99" s="538"/>
      <c r="BMI99" s="538"/>
      <c r="BMJ99" s="538"/>
      <c r="BMK99" s="538"/>
      <c r="BML99" s="538"/>
      <c r="BMM99" s="538"/>
      <c r="BMN99" s="538"/>
      <c r="BMO99" s="538"/>
      <c r="BMP99" s="538"/>
      <c r="BMQ99" s="538"/>
      <c r="BMR99" s="538"/>
      <c r="BMS99" s="538"/>
      <c r="BMT99" s="538"/>
      <c r="BMU99" s="538"/>
      <c r="BMV99" s="538"/>
      <c r="BMW99" s="538"/>
      <c r="BMX99" s="538"/>
      <c r="BMY99" s="538"/>
      <c r="BMZ99" s="538"/>
      <c r="BNA99" s="538"/>
      <c r="BNB99" s="538"/>
      <c r="BNC99" s="538"/>
      <c r="BND99" s="538"/>
      <c r="BNE99" s="538"/>
      <c r="BNF99" s="538"/>
      <c r="BNG99" s="538"/>
      <c r="BNH99" s="538"/>
      <c r="BNI99" s="538"/>
      <c r="BNJ99" s="538"/>
      <c r="BNK99" s="538"/>
      <c r="BNL99" s="538"/>
      <c r="BNM99" s="538"/>
      <c r="BNN99" s="538"/>
      <c r="BNO99" s="538"/>
      <c r="BNP99" s="538"/>
      <c r="BNQ99" s="538"/>
      <c r="BNR99" s="538"/>
      <c r="BNS99" s="538"/>
      <c r="BNT99" s="538"/>
      <c r="BNU99" s="538"/>
      <c r="BNV99" s="538"/>
      <c r="BNW99" s="538"/>
      <c r="BNX99" s="538"/>
      <c r="BNY99" s="538"/>
      <c r="BNZ99" s="538"/>
      <c r="BOA99" s="538"/>
      <c r="BOB99" s="538"/>
      <c r="BOC99" s="538"/>
      <c r="BOD99" s="538"/>
      <c r="BOE99" s="538"/>
      <c r="BOF99" s="538"/>
      <c r="BOG99" s="538"/>
      <c r="BOH99" s="538"/>
      <c r="BOI99" s="538"/>
      <c r="BOJ99" s="538"/>
      <c r="BOK99" s="538"/>
      <c r="BOL99" s="538"/>
      <c r="BOM99" s="538"/>
      <c r="BON99" s="538"/>
      <c r="BOO99" s="538"/>
      <c r="BOP99" s="538"/>
      <c r="BOQ99" s="538"/>
      <c r="BOR99" s="538"/>
      <c r="BOS99" s="538"/>
      <c r="BOT99" s="538"/>
      <c r="BOU99" s="538"/>
      <c r="BOV99" s="538"/>
      <c r="BOW99" s="538"/>
      <c r="BOX99" s="538"/>
      <c r="BOY99" s="538"/>
      <c r="BOZ99" s="538"/>
      <c r="BPA99" s="538"/>
      <c r="BPB99" s="538"/>
      <c r="BPC99" s="538"/>
      <c r="BPD99" s="538"/>
      <c r="BPE99" s="538"/>
      <c r="BPF99" s="538"/>
      <c r="BPG99" s="538"/>
      <c r="BPH99" s="538"/>
      <c r="BPI99" s="538"/>
      <c r="BPJ99" s="538"/>
      <c r="BPK99" s="538"/>
      <c r="BPL99" s="538"/>
      <c r="BPM99" s="538"/>
      <c r="BPN99" s="538"/>
      <c r="BPO99" s="538"/>
      <c r="BPP99" s="538"/>
      <c r="BPQ99" s="538"/>
      <c r="BPR99" s="538"/>
      <c r="BPS99" s="538"/>
      <c r="BPT99" s="538"/>
      <c r="BPU99" s="538"/>
      <c r="BPV99" s="538"/>
      <c r="BPW99" s="538"/>
      <c r="BPX99" s="538"/>
      <c r="BPY99" s="538"/>
      <c r="BPZ99" s="538"/>
      <c r="BQA99" s="538"/>
      <c r="BQB99" s="538"/>
      <c r="BQC99" s="538"/>
      <c r="BQD99" s="538"/>
      <c r="BQE99" s="538"/>
      <c r="BQF99" s="538"/>
      <c r="BQG99" s="538"/>
      <c r="BQH99" s="538"/>
      <c r="BQI99" s="538"/>
      <c r="BQJ99" s="538"/>
      <c r="BQK99" s="538"/>
      <c r="BQL99" s="538"/>
      <c r="BQM99" s="538"/>
      <c r="BQN99" s="538"/>
      <c r="BQO99" s="538"/>
      <c r="BQP99" s="538"/>
      <c r="BQQ99" s="538"/>
      <c r="BQR99" s="538"/>
      <c r="BQS99" s="538"/>
      <c r="BQT99" s="538"/>
      <c r="BQU99" s="538"/>
      <c r="BQV99" s="538"/>
      <c r="BQW99" s="538"/>
      <c r="BQX99" s="538"/>
      <c r="BQY99" s="538"/>
      <c r="BQZ99" s="538"/>
      <c r="BRA99" s="538"/>
      <c r="BRB99" s="538"/>
      <c r="BRC99" s="538"/>
      <c r="BRD99" s="538"/>
      <c r="BRE99" s="538"/>
      <c r="BRF99" s="538"/>
      <c r="BRG99" s="538"/>
      <c r="BRH99" s="538"/>
      <c r="BRI99" s="538"/>
      <c r="BRJ99" s="538"/>
      <c r="BRK99" s="538"/>
      <c r="BRL99" s="538"/>
      <c r="BRM99" s="538"/>
      <c r="BRN99" s="538"/>
      <c r="BRO99" s="538"/>
      <c r="BRP99" s="538"/>
      <c r="BRQ99" s="538"/>
      <c r="BRR99" s="538"/>
      <c r="BRS99" s="538"/>
      <c r="BRT99" s="538"/>
      <c r="BRU99" s="538"/>
      <c r="BRV99" s="538"/>
      <c r="BRW99" s="538"/>
      <c r="BRX99" s="538"/>
      <c r="BRY99" s="538"/>
      <c r="BRZ99" s="538"/>
      <c r="BSA99" s="538"/>
      <c r="BSB99" s="538"/>
      <c r="BSC99" s="538"/>
      <c r="BSD99" s="538"/>
      <c r="BSE99" s="538"/>
      <c r="BSF99" s="538"/>
      <c r="BSG99" s="538"/>
      <c r="BSH99" s="538"/>
      <c r="BSI99" s="538"/>
      <c r="BSJ99" s="538"/>
      <c r="BSK99" s="538"/>
      <c r="BSL99" s="538"/>
      <c r="BSM99" s="538"/>
      <c r="BSN99" s="538"/>
      <c r="BSO99" s="538"/>
      <c r="BSP99" s="538"/>
      <c r="BSQ99" s="538"/>
      <c r="BSR99" s="538"/>
      <c r="BSS99" s="538"/>
      <c r="BST99" s="538"/>
      <c r="BSU99" s="538"/>
      <c r="BSV99" s="538"/>
      <c r="BSW99" s="538"/>
      <c r="BSX99" s="538"/>
      <c r="BSY99" s="538"/>
      <c r="BSZ99" s="538"/>
      <c r="BTA99" s="538"/>
      <c r="BTB99" s="538"/>
      <c r="BTC99" s="538"/>
      <c r="BTD99" s="538"/>
      <c r="BTE99" s="538"/>
      <c r="BTF99" s="538"/>
      <c r="BTG99" s="538"/>
      <c r="BTH99" s="538"/>
      <c r="BTI99" s="538"/>
      <c r="BTJ99" s="538"/>
      <c r="BTK99" s="538"/>
      <c r="BTL99" s="538"/>
      <c r="BTM99" s="538"/>
      <c r="BTN99" s="538"/>
      <c r="BTO99" s="538"/>
      <c r="BTP99" s="538"/>
      <c r="BTQ99" s="538"/>
      <c r="BTR99" s="538"/>
      <c r="BTS99" s="538"/>
      <c r="BTT99" s="538"/>
      <c r="BTU99" s="538"/>
      <c r="BTV99" s="538"/>
      <c r="BTW99" s="538"/>
      <c r="BTX99" s="538"/>
      <c r="BTY99" s="538"/>
      <c r="BTZ99" s="538"/>
      <c r="BUA99" s="538"/>
      <c r="BUB99" s="538"/>
      <c r="BUC99" s="538"/>
      <c r="BUD99" s="538"/>
      <c r="BUE99" s="538"/>
      <c r="BUF99" s="538"/>
      <c r="BUG99" s="538"/>
      <c r="BUH99" s="538"/>
      <c r="BUI99" s="538"/>
      <c r="BUJ99" s="538"/>
      <c r="BUK99" s="538"/>
      <c r="BUL99" s="538"/>
      <c r="BUM99" s="538"/>
      <c r="BUN99" s="538"/>
      <c r="BUO99" s="538"/>
      <c r="BUP99" s="538"/>
      <c r="BUQ99" s="538"/>
      <c r="BUR99" s="538"/>
      <c r="BUS99" s="538"/>
      <c r="BUT99" s="538"/>
      <c r="BUU99" s="538"/>
      <c r="BUV99" s="538"/>
      <c r="BUW99" s="538"/>
      <c r="BUX99" s="538"/>
      <c r="BUY99" s="538"/>
      <c r="BUZ99" s="538"/>
      <c r="BVA99" s="538"/>
      <c r="BVB99" s="538"/>
      <c r="BVC99" s="538"/>
      <c r="BVD99" s="538"/>
      <c r="BVE99" s="538"/>
      <c r="BVF99" s="538"/>
      <c r="BVG99" s="538"/>
      <c r="BVH99" s="538"/>
      <c r="BVI99" s="538"/>
      <c r="BVJ99" s="538"/>
      <c r="BVK99" s="538"/>
      <c r="BVL99" s="538"/>
      <c r="BVM99" s="538"/>
      <c r="BVN99" s="538"/>
      <c r="BVO99" s="538"/>
      <c r="BVP99" s="538"/>
      <c r="BVQ99" s="538"/>
      <c r="BVR99" s="538"/>
      <c r="BVS99" s="538"/>
      <c r="BVT99" s="538"/>
      <c r="BVU99" s="538"/>
      <c r="BVV99" s="538"/>
      <c r="BVW99" s="538"/>
      <c r="BVX99" s="538"/>
      <c r="BVY99" s="538"/>
      <c r="BVZ99" s="538"/>
      <c r="BWA99" s="538"/>
      <c r="BWB99" s="538"/>
      <c r="BWC99" s="538"/>
      <c r="BWD99" s="538"/>
      <c r="BWE99" s="538"/>
      <c r="BWF99" s="538"/>
      <c r="BWG99" s="538"/>
      <c r="BWH99" s="538"/>
      <c r="BWI99" s="538"/>
      <c r="BWJ99" s="538"/>
      <c r="BWK99" s="538"/>
      <c r="BWL99" s="538"/>
      <c r="BWM99" s="538"/>
      <c r="BWN99" s="538"/>
      <c r="BWO99" s="538"/>
      <c r="BWP99" s="538"/>
      <c r="BWQ99" s="538"/>
      <c r="BWR99" s="538"/>
      <c r="BWS99" s="538"/>
      <c r="BWT99" s="538"/>
      <c r="BWU99" s="538"/>
      <c r="BWV99" s="538"/>
      <c r="BWW99" s="538"/>
      <c r="BWX99" s="538"/>
      <c r="BWY99" s="538"/>
      <c r="BWZ99" s="538"/>
      <c r="BXA99" s="538"/>
      <c r="BXB99" s="538"/>
      <c r="BXC99" s="538"/>
      <c r="BXD99" s="538"/>
      <c r="BXE99" s="538"/>
      <c r="BXF99" s="538"/>
      <c r="BXG99" s="538"/>
      <c r="BXH99" s="538"/>
      <c r="BXI99" s="538"/>
      <c r="BXJ99" s="538"/>
      <c r="BXK99" s="538"/>
      <c r="BXL99" s="538"/>
      <c r="BXM99" s="538"/>
      <c r="BXN99" s="538"/>
      <c r="BXO99" s="538"/>
      <c r="BXP99" s="538"/>
      <c r="BXQ99" s="538"/>
      <c r="BXR99" s="538"/>
      <c r="BXS99" s="538"/>
      <c r="BXT99" s="538"/>
      <c r="BXU99" s="538"/>
      <c r="BXV99" s="538"/>
      <c r="BXW99" s="538"/>
      <c r="BXX99" s="538"/>
      <c r="BXY99" s="538"/>
      <c r="BXZ99" s="538"/>
      <c r="BYA99" s="538"/>
      <c r="BYB99" s="538"/>
      <c r="BYC99" s="538"/>
      <c r="BYD99" s="538"/>
      <c r="BYE99" s="538"/>
      <c r="BYF99" s="538"/>
      <c r="BYG99" s="538"/>
      <c r="BYH99" s="538"/>
      <c r="BYI99" s="538"/>
      <c r="BYJ99" s="538"/>
      <c r="BYK99" s="538"/>
      <c r="BYL99" s="538"/>
      <c r="BYM99" s="538"/>
      <c r="BYN99" s="538"/>
      <c r="BYO99" s="538"/>
      <c r="BYP99" s="538"/>
      <c r="BYQ99" s="538"/>
      <c r="BYR99" s="538"/>
      <c r="BYS99" s="538"/>
      <c r="BYT99" s="538"/>
      <c r="BYU99" s="538"/>
      <c r="BYV99" s="538"/>
      <c r="BYW99" s="538"/>
      <c r="BYX99" s="538"/>
      <c r="BYY99" s="538"/>
      <c r="BYZ99" s="538"/>
      <c r="BZA99" s="538"/>
      <c r="BZB99" s="538"/>
      <c r="BZC99" s="538"/>
      <c r="BZD99" s="538"/>
      <c r="BZE99" s="538"/>
      <c r="BZF99" s="538"/>
      <c r="BZG99" s="538"/>
      <c r="BZH99" s="538"/>
      <c r="BZI99" s="538"/>
      <c r="BZJ99" s="538"/>
      <c r="BZK99" s="538"/>
      <c r="BZL99" s="538"/>
      <c r="BZM99" s="538"/>
      <c r="BZN99" s="538"/>
      <c r="BZO99" s="538"/>
      <c r="BZP99" s="538"/>
      <c r="BZQ99" s="538"/>
      <c r="BZR99" s="538"/>
      <c r="BZS99" s="538"/>
      <c r="BZT99" s="538"/>
      <c r="BZU99" s="538"/>
      <c r="BZV99" s="538"/>
      <c r="BZW99" s="538"/>
      <c r="BZX99" s="538"/>
      <c r="BZY99" s="538"/>
      <c r="BZZ99" s="538"/>
      <c r="CAA99" s="538"/>
      <c r="CAB99" s="538"/>
      <c r="CAC99" s="538"/>
      <c r="CAD99" s="538"/>
      <c r="CAE99" s="538"/>
      <c r="CAF99" s="538"/>
      <c r="CAG99" s="538"/>
      <c r="CAH99" s="538"/>
      <c r="CAI99" s="538"/>
      <c r="CAJ99" s="538"/>
      <c r="CAK99" s="538"/>
      <c r="CAL99" s="538"/>
      <c r="CAM99" s="538"/>
      <c r="CAN99" s="538"/>
      <c r="CAO99" s="538"/>
      <c r="CAP99" s="538"/>
      <c r="CAQ99" s="538"/>
      <c r="CAR99" s="538"/>
      <c r="CAS99" s="538"/>
      <c r="CAT99" s="538"/>
      <c r="CAU99" s="538"/>
      <c r="CAV99" s="538"/>
      <c r="CAW99" s="538"/>
      <c r="CAX99" s="538"/>
      <c r="CAY99" s="538"/>
      <c r="CAZ99" s="538"/>
      <c r="CBA99" s="538"/>
      <c r="CBB99" s="538"/>
      <c r="CBC99" s="538"/>
      <c r="CBD99" s="538"/>
      <c r="CBE99" s="538"/>
      <c r="CBF99" s="538"/>
      <c r="CBG99" s="538"/>
      <c r="CBH99" s="538"/>
      <c r="CBI99" s="538"/>
      <c r="CBJ99" s="538"/>
      <c r="CBK99" s="538"/>
      <c r="CBL99" s="538"/>
      <c r="CBM99" s="538"/>
      <c r="CBN99" s="538"/>
      <c r="CBO99" s="538"/>
      <c r="CBP99" s="538"/>
      <c r="CBQ99" s="538"/>
      <c r="CBR99" s="538"/>
      <c r="CBS99" s="538"/>
      <c r="CBT99" s="538"/>
      <c r="CBU99" s="538"/>
      <c r="CBV99" s="538"/>
      <c r="CBW99" s="538"/>
      <c r="CBX99" s="538"/>
      <c r="CBY99" s="538"/>
      <c r="CBZ99" s="538"/>
      <c r="CCA99" s="538"/>
      <c r="CCB99" s="538"/>
      <c r="CCC99" s="538"/>
      <c r="CCD99" s="538"/>
      <c r="CCE99" s="538"/>
      <c r="CCF99" s="538"/>
      <c r="CCG99" s="538"/>
      <c r="CCH99" s="538"/>
      <c r="CCI99" s="538"/>
      <c r="CCJ99" s="538"/>
      <c r="CCK99" s="538"/>
      <c r="CCL99" s="538"/>
      <c r="CCM99" s="538"/>
      <c r="CCN99" s="538"/>
      <c r="CCO99" s="538"/>
      <c r="CCP99" s="538"/>
      <c r="CCQ99" s="538"/>
      <c r="CCR99" s="538"/>
      <c r="CCS99" s="538"/>
      <c r="CCT99" s="538"/>
      <c r="CCU99" s="538"/>
      <c r="CCV99" s="538"/>
      <c r="CCW99" s="538"/>
      <c r="CCX99" s="538"/>
      <c r="CCY99" s="538"/>
      <c r="CCZ99" s="538"/>
      <c r="CDA99" s="538"/>
      <c r="CDB99" s="538"/>
      <c r="CDC99" s="538"/>
      <c r="CDD99" s="538"/>
      <c r="CDE99" s="538"/>
      <c r="CDF99" s="538"/>
      <c r="CDG99" s="538"/>
      <c r="CDH99" s="538"/>
      <c r="CDI99" s="538"/>
      <c r="CDJ99" s="538"/>
      <c r="CDK99" s="538"/>
      <c r="CDL99" s="538"/>
      <c r="CDM99" s="538"/>
      <c r="CDN99" s="538"/>
      <c r="CDO99" s="538"/>
      <c r="CDP99" s="538"/>
      <c r="CDQ99" s="538"/>
      <c r="CDR99" s="538"/>
      <c r="CDS99" s="538"/>
      <c r="CDT99" s="538"/>
      <c r="CDU99" s="538"/>
      <c r="CDV99" s="538"/>
      <c r="CDW99" s="538"/>
      <c r="CDX99" s="538"/>
      <c r="CDY99" s="538"/>
      <c r="CDZ99" s="538"/>
      <c r="CEA99" s="538"/>
      <c r="CEB99" s="538"/>
      <c r="CEC99" s="538"/>
      <c r="CED99" s="538"/>
      <c r="CEE99" s="538"/>
      <c r="CEF99" s="538"/>
      <c r="CEG99" s="538"/>
      <c r="CEH99" s="538"/>
      <c r="CEI99" s="538"/>
      <c r="CEJ99" s="538"/>
      <c r="CEK99" s="538"/>
      <c r="CEL99" s="538"/>
      <c r="CEM99" s="538"/>
      <c r="CEN99" s="538"/>
      <c r="CEO99" s="538"/>
      <c r="CEP99" s="538"/>
      <c r="CEQ99" s="538"/>
      <c r="CER99" s="538"/>
      <c r="CES99" s="538"/>
      <c r="CET99" s="538"/>
      <c r="CEU99" s="538"/>
      <c r="CEV99" s="538"/>
      <c r="CEW99" s="538"/>
      <c r="CEX99" s="538"/>
      <c r="CEY99" s="538"/>
      <c r="CEZ99" s="538"/>
      <c r="CFA99" s="538"/>
      <c r="CFB99" s="538"/>
      <c r="CFC99" s="538"/>
      <c r="CFD99" s="538"/>
      <c r="CFE99" s="538"/>
      <c r="CFF99" s="538"/>
      <c r="CFG99" s="538"/>
      <c r="CFH99" s="538"/>
      <c r="CFI99" s="538"/>
      <c r="CFJ99" s="538"/>
      <c r="CFK99" s="538"/>
      <c r="CFL99" s="538"/>
      <c r="CFM99" s="538"/>
      <c r="CFN99" s="538"/>
      <c r="CFO99" s="538"/>
      <c r="CFP99" s="538"/>
      <c r="CFQ99" s="538"/>
      <c r="CFR99" s="538"/>
      <c r="CFS99" s="538"/>
      <c r="CFT99" s="538"/>
      <c r="CFU99" s="538"/>
      <c r="CFV99" s="538"/>
      <c r="CFW99" s="538"/>
      <c r="CFX99" s="538"/>
      <c r="CFY99" s="538"/>
      <c r="CFZ99" s="538"/>
      <c r="CGA99" s="538"/>
      <c r="CGB99" s="538"/>
      <c r="CGC99" s="538"/>
      <c r="CGD99" s="538"/>
      <c r="CGE99" s="538"/>
      <c r="CGF99" s="538"/>
      <c r="CGG99" s="538"/>
      <c r="CGH99" s="538"/>
      <c r="CGI99" s="538"/>
      <c r="CGJ99" s="538"/>
      <c r="CGK99" s="538"/>
      <c r="CGL99" s="538"/>
      <c r="CGM99" s="538"/>
      <c r="CGN99" s="538"/>
      <c r="CGO99" s="538"/>
      <c r="CGP99" s="538"/>
      <c r="CGQ99" s="538"/>
      <c r="CGR99" s="538"/>
      <c r="CGS99" s="538"/>
      <c r="CGT99" s="538"/>
      <c r="CGU99" s="538"/>
      <c r="CGV99" s="538"/>
      <c r="CGW99" s="538"/>
      <c r="CGX99" s="538"/>
      <c r="CGY99" s="538"/>
      <c r="CGZ99" s="538"/>
      <c r="CHA99" s="538"/>
      <c r="CHB99" s="538"/>
      <c r="CHC99" s="538"/>
      <c r="CHD99" s="538"/>
      <c r="CHE99" s="538"/>
      <c r="CHF99" s="538"/>
      <c r="CHG99" s="538"/>
      <c r="CHH99" s="538"/>
      <c r="CHI99" s="538"/>
      <c r="CHJ99" s="538"/>
      <c r="CHK99" s="538"/>
      <c r="CHL99" s="538"/>
      <c r="CHM99" s="538"/>
      <c r="CHN99" s="538"/>
      <c r="CHO99" s="538"/>
      <c r="CHP99" s="538"/>
      <c r="CHQ99" s="538"/>
      <c r="CHR99" s="538"/>
      <c r="CHS99" s="538"/>
      <c r="CHT99" s="538"/>
    </row>
    <row r="100" spans="1:2256" s="539" customFormat="1" ht="14.25" thickBot="1" x14ac:dyDescent="0.2">
      <c r="A100" s="563" t="s">
        <v>202</v>
      </c>
      <c r="B100" s="564" t="s">
        <v>2</v>
      </c>
      <c r="C100" s="565" t="s">
        <v>3</v>
      </c>
      <c r="D100" s="565" t="s">
        <v>4</v>
      </c>
      <c r="E100" s="565" t="s">
        <v>5</v>
      </c>
      <c r="F100" s="566" t="s">
        <v>6</v>
      </c>
      <c r="G100" s="538"/>
      <c r="H100" s="538"/>
      <c r="I100" s="538"/>
      <c r="J100" s="538"/>
      <c r="K100" s="538"/>
      <c r="L100" s="538"/>
      <c r="M100" s="538"/>
      <c r="N100" s="538"/>
      <c r="O100" s="538"/>
      <c r="P100" s="538"/>
      <c r="Q100" s="538"/>
      <c r="R100" s="538"/>
      <c r="S100" s="538"/>
      <c r="T100" s="538"/>
      <c r="U100" s="538"/>
      <c r="V100" s="538"/>
      <c r="W100" s="538"/>
      <c r="X100" s="538"/>
      <c r="Y100" s="538"/>
      <c r="Z100" s="538"/>
      <c r="AA100" s="538"/>
      <c r="AB100" s="538"/>
      <c r="AC100" s="538"/>
      <c r="AD100" s="538"/>
      <c r="AE100" s="538"/>
      <c r="AF100" s="538"/>
      <c r="AG100" s="538"/>
      <c r="AH100" s="538"/>
      <c r="AI100" s="538"/>
      <c r="AJ100" s="538"/>
      <c r="AK100" s="538"/>
      <c r="AL100" s="538"/>
      <c r="AM100" s="538"/>
      <c r="AN100" s="538"/>
      <c r="AO100" s="538"/>
      <c r="AP100" s="538"/>
      <c r="AQ100" s="538"/>
      <c r="AR100" s="538"/>
      <c r="AS100" s="538"/>
      <c r="AT100" s="538"/>
      <c r="AU100" s="538"/>
      <c r="AV100" s="538"/>
      <c r="AW100" s="538"/>
      <c r="AX100" s="538"/>
      <c r="AY100" s="538"/>
      <c r="AZ100" s="538"/>
      <c r="BA100" s="538"/>
      <c r="BB100" s="538"/>
      <c r="BC100" s="538"/>
      <c r="BD100" s="538"/>
      <c r="BE100" s="538"/>
      <c r="BF100" s="538"/>
      <c r="BG100" s="538"/>
      <c r="BH100" s="538"/>
      <c r="BI100" s="538"/>
      <c r="BJ100" s="538"/>
      <c r="BK100" s="538"/>
      <c r="BL100" s="538"/>
      <c r="BM100" s="538"/>
      <c r="BN100" s="538"/>
      <c r="BO100" s="538"/>
      <c r="BP100" s="538"/>
      <c r="BQ100" s="538"/>
      <c r="BR100" s="538"/>
      <c r="BS100" s="538"/>
      <c r="BT100" s="538"/>
      <c r="BU100" s="538"/>
      <c r="BV100" s="538"/>
      <c r="BW100" s="538"/>
      <c r="BX100" s="538"/>
      <c r="BY100" s="538"/>
      <c r="BZ100" s="538"/>
      <c r="CA100" s="538"/>
      <c r="CB100" s="538"/>
      <c r="CC100" s="538"/>
      <c r="CD100" s="538"/>
      <c r="CE100" s="538"/>
      <c r="CF100" s="538"/>
      <c r="CG100" s="538"/>
      <c r="CH100" s="538"/>
      <c r="CI100" s="538"/>
      <c r="CJ100" s="538"/>
      <c r="CK100" s="538"/>
      <c r="CL100" s="538"/>
      <c r="CM100" s="538"/>
      <c r="CN100" s="538"/>
      <c r="CO100" s="538"/>
      <c r="CP100" s="538"/>
      <c r="CQ100" s="538"/>
      <c r="CR100" s="538"/>
      <c r="CS100" s="538"/>
      <c r="CT100" s="538"/>
      <c r="CU100" s="538"/>
      <c r="CV100" s="538"/>
      <c r="CW100" s="538"/>
      <c r="CX100" s="538"/>
      <c r="CY100" s="538"/>
      <c r="CZ100" s="538"/>
      <c r="DA100" s="538"/>
      <c r="DB100" s="538"/>
      <c r="DC100" s="538"/>
      <c r="DD100" s="538"/>
      <c r="DE100" s="538"/>
      <c r="DF100" s="538"/>
      <c r="DG100" s="538"/>
      <c r="DH100" s="538"/>
      <c r="DI100" s="538"/>
      <c r="DJ100" s="538"/>
      <c r="DK100" s="538"/>
      <c r="DL100" s="538"/>
      <c r="DM100" s="538"/>
      <c r="DN100" s="538"/>
      <c r="DO100" s="538"/>
      <c r="DP100" s="538"/>
      <c r="DQ100" s="538"/>
      <c r="DR100" s="538"/>
      <c r="DS100" s="538"/>
      <c r="DT100" s="538"/>
      <c r="DU100" s="538"/>
      <c r="DV100" s="538"/>
      <c r="DW100" s="538"/>
      <c r="DX100" s="538"/>
      <c r="DY100" s="538"/>
      <c r="DZ100" s="538"/>
      <c r="EA100" s="538"/>
      <c r="EB100" s="538"/>
      <c r="EC100" s="538"/>
      <c r="ED100" s="538"/>
      <c r="EE100" s="538"/>
      <c r="EF100" s="538"/>
      <c r="EG100" s="538"/>
      <c r="EH100" s="538"/>
      <c r="EI100" s="538"/>
      <c r="EJ100" s="538"/>
      <c r="EK100" s="538"/>
      <c r="EL100" s="538"/>
      <c r="EM100" s="538"/>
      <c r="EN100" s="538"/>
      <c r="EO100" s="538"/>
      <c r="EP100" s="538"/>
      <c r="EQ100" s="538"/>
      <c r="ER100" s="538"/>
      <c r="ES100" s="538"/>
      <c r="ET100" s="538"/>
      <c r="EU100" s="538"/>
      <c r="EV100" s="538"/>
      <c r="EW100" s="538"/>
      <c r="EX100" s="538"/>
      <c r="EY100" s="538"/>
      <c r="EZ100" s="538"/>
      <c r="FA100" s="538"/>
      <c r="FB100" s="538"/>
      <c r="FC100" s="538"/>
      <c r="FD100" s="538"/>
      <c r="FE100" s="538"/>
      <c r="FF100" s="538"/>
      <c r="FG100" s="538"/>
      <c r="FH100" s="538"/>
      <c r="FI100" s="538"/>
      <c r="FJ100" s="538"/>
      <c r="FK100" s="538"/>
      <c r="FL100" s="538"/>
      <c r="FM100" s="538"/>
      <c r="FN100" s="538"/>
      <c r="FO100" s="538"/>
      <c r="FP100" s="538"/>
      <c r="FQ100" s="538"/>
      <c r="FR100" s="538"/>
      <c r="FS100" s="538"/>
      <c r="FT100" s="538"/>
      <c r="FU100" s="538"/>
      <c r="FV100" s="538"/>
      <c r="FW100" s="538"/>
      <c r="FX100" s="538"/>
      <c r="FY100" s="538"/>
      <c r="FZ100" s="538"/>
      <c r="GA100" s="538"/>
      <c r="GB100" s="538"/>
      <c r="GC100" s="538"/>
      <c r="GD100" s="538"/>
      <c r="GE100" s="538"/>
      <c r="GF100" s="538"/>
      <c r="GG100" s="538"/>
      <c r="GH100" s="538"/>
      <c r="GI100" s="538"/>
      <c r="GJ100" s="538"/>
      <c r="GK100" s="538"/>
      <c r="GL100" s="538"/>
      <c r="GM100" s="538"/>
      <c r="GN100" s="538"/>
      <c r="GO100" s="538"/>
      <c r="GP100" s="538"/>
      <c r="GQ100" s="538"/>
      <c r="GR100" s="538"/>
      <c r="GS100" s="538"/>
      <c r="GT100" s="538"/>
      <c r="GU100" s="538"/>
      <c r="GV100" s="538"/>
      <c r="GW100" s="538"/>
      <c r="GX100" s="538"/>
      <c r="GY100" s="538"/>
      <c r="GZ100" s="538"/>
      <c r="HA100" s="538"/>
      <c r="HB100" s="538"/>
      <c r="HC100" s="538"/>
      <c r="HD100" s="538"/>
      <c r="HE100" s="538"/>
      <c r="HF100" s="538"/>
      <c r="HG100" s="538"/>
      <c r="HH100" s="538"/>
      <c r="HI100" s="538"/>
      <c r="HJ100" s="538"/>
      <c r="HK100" s="538"/>
      <c r="HL100" s="538"/>
      <c r="HM100" s="538"/>
      <c r="HN100" s="538"/>
      <c r="HO100" s="538"/>
      <c r="HP100" s="538"/>
      <c r="HQ100" s="538"/>
      <c r="HR100" s="538"/>
      <c r="HS100" s="538"/>
      <c r="HT100" s="538"/>
      <c r="HU100" s="538"/>
      <c r="HV100" s="538"/>
      <c r="HW100" s="538"/>
      <c r="HX100" s="538"/>
      <c r="HY100" s="538"/>
      <c r="HZ100" s="538"/>
      <c r="IA100" s="538"/>
      <c r="IB100" s="538"/>
      <c r="IC100" s="538"/>
      <c r="ID100" s="538"/>
      <c r="IE100" s="538"/>
      <c r="IF100" s="538"/>
      <c r="IG100" s="538"/>
      <c r="IH100" s="538"/>
      <c r="II100" s="538"/>
      <c r="IJ100" s="538"/>
      <c r="IK100" s="538"/>
      <c r="IL100" s="538"/>
      <c r="IM100" s="538"/>
      <c r="IN100" s="538"/>
      <c r="IO100" s="538"/>
      <c r="IP100" s="538"/>
      <c r="IQ100" s="538"/>
      <c r="IR100" s="538"/>
      <c r="IS100" s="538"/>
      <c r="IT100" s="538"/>
      <c r="IU100" s="538"/>
      <c r="IV100" s="538"/>
      <c r="IW100" s="538"/>
      <c r="IX100" s="538"/>
      <c r="IY100" s="538"/>
      <c r="IZ100" s="538"/>
      <c r="JA100" s="538"/>
      <c r="JB100" s="538"/>
      <c r="JC100" s="538"/>
      <c r="JD100" s="538"/>
      <c r="JE100" s="538"/>
      <c r="JF100" s="538"/>
      <c r="JG100" s="538"/>
      <c r="JH100" s="538"/>
      <c r="JI100" s="538"/>
      <c r="JJ100" s="538"/>
      <c r="JK100" s="538"/>
      <c r="JL100" s="538"/>
      <c r="JM100" s="538"/>
      <c r="JN100" s="538"/>
      <c r="JO100" s="538"/>
      <c r="JP100" s="538"/>
      <c r="JQ100" s="538"/>
      <c r="JR100" s="538"/>
      <c r="JS100" s="538"/>
      <c r="JT100" s="538"/>
      <c r="JU100" s="538"/>
      <c r="JV100" s="538"/>
      <c r="JW100" s="538"/>
      <c r="JX100" s="538"/>
      <c r="JY100" s="538"/>
      <c r="JZ100" s="538"/>
      <c r="KA100" s="538"/>
      <c r="KB100" s="538"/>
      <c r="KC100" s="538"/>
      <c r="KD100" s="538"/>
      <c r="KE100" s="538"/>
      <c r="KF100" s="538"/>
      <c r="KG100" s="538"/>
      <c r="KH100" s="538"/>
      <c r="KI100" s="538"/>
      <c r="KJ100" s="538"/>
      <c r="KK100" s="538"/>
      <c r="KL100" s="538"/>
      <c r="KM100" s="538"/>
      <c r="KN100" s="538"/>
      <c r="KO100" s="538"/>
      <c r="KP100" s="538"/>
      <c r="KQ100" s="538"/>
      <c r="KR100" s="538"/>
      <c r="KS100" s="538"/>
      <c r="KT100" s="538"/>
      <c r="KU100" s="538"/>
      <c r="KV100" s="538"/>
      <c r="KW100" s="538"/>
      <c r="KX100" s="538"/>
      <c r="KY100" s="538"/>
      <c r="KZ100" s="538"/>
      <c r="LA100" s="538"/>
      <c r="LB100" s="538"/>
      <c r="LC100" s="538"/>
      <c r="LD100" s="538"/>
      <c r="LE100" s="538"/>
      <c r="LF100" s="538"/>
      <c r="LG100" s="538"/>
      <c r="LH100" s="538"/>
      <c r="LI100" s="538"/>
      <c r="LJ100" s="538"/>
      <c r="LK100" s="538"/>
      <c r="LL100" s="538"/>
      <c r="LM100" s="538"/>
      <c r="LN100" s="538"/>
      <c r="LO100" s="538"/>
      <c r="LP100" s="538"/>
      <c r="LQ100" s="538"/>
      <c r="LR100" s="538"/>
      <c r="LS100" s="538"/>
      <c r="LT100" s="538"/>
      <c r="LU100" s="538"/>
      <c r="LV100" s="538"/>
      <c r="LW100" s="538"/>
      <c r="LX100" s="538"/>
      <c r="LY100" s="538"/>
      <c r="LZ100" s="538"/>
      <c r="MA100" s="538"/>
      <c r="MB100" s="538"/>
      <c r="MC100" s="538"/>
      <c r="MD100" s="538"/>
      <c r="ME100" s="538"/>
      <c r="MF100" s="538"/>
      <c r="MG100" s="538"/>
      <c r="MH100" s="538"/>
      <c r="MI100" s="538"/>
      <c r="MJ100" s="538"/>
      <c r="MK100" s="538"/>
      <c r="ML100" s="538"/>
      <c r="MM100" s="538"/>
      <c r="MN100" s="538"/>
      <c r="MO100" s="538"/>
      <c r="MP100" s="538"/>
      <c r="MQ100" s="538"/>
      <c r="MR100" s="538"/>
      <c r="MS100" s="538"/>
      <c r="MT100" s="538"/>
      <c r="MU100" s="538"/>
      <c r="MV100" s="538"/>
      <c r="MW100" s="538"/>
      <c r="MX100" s="538"/>
      <c r="MY100" s="538"/>
      <c r="MZ100" s="538"/>
      <c r="NA100" s="538"/>
      <c r="NB100" s="538"/>
      <c r="NC100" s="538"/>
      <c r="ND100" s="538"/>
      <c r="NE100" s="538"/>
      <c r="NF100" s="538"/>
      <c r="NG100" s="538"/>
      <c r="NH100" s="538"/>
      <c r="NI100" s="538"/>
      <c r="NJ100" s="538"/>
      <c r="NK100" s="538"/>
      <c r="NL100" s="538"/>
      <c r="NM100" s="538"/>
      <c r="NN100" s="538"/>
      <c r="NO100" s="538"/>
      <c r="NP100" s="538"/>
      <c r="NQ100" s="538"/>
      <c r="NR100" s="538"/>
      <c r="NS100" s="538"/>
      <c r="NT100" s="538"/>
      <c r="NU100" s="538"/>
      <c r="NV100" s="538"/>
      <c r="NW100" s="538"/>
      <c r="NX100" s="538"/>
      <c r="NY100" s="538"/>
      <c r="NZ100" s="538"/>
      <c r="OA100" s="538"/>
      <c r="OB100" s="538"/>
      <c r="OC100" s="538"/>
      <c r="OD100" s="538"/>
      <c r="OE100" s="538"/>
      <c r="OF100" s="538"/>
      <c r="OG100" s="538"/>
      <c r="OH100" s="538"/>
      <c r="OI100" s="538"/>
      <c r="OJ100" s="538"/>
      <c r="OK100" s="538"/>
      <c r="OL100" s="538"/>
      <c r="OM100" s="538"/>
      <c r="ON100" s="538"/>
      <c r="OO100" s="538"/>
      <c r="OP100" s="538"/>
      <c r="OQ100" s="538"/>
      <c r="OR100" s="538"/>
      <c r="OS100" s="538"/>
      <c r="OT100" s="538"/>
      <c r="OU100" s="538"/>
      <c r="OV100" s="538"/>
      <c r="OW100" s="538"/>
      <c r="OX100" s="538"/>
      <c r="OY100" s="538"/>
      <c r="OZ100" s="538"/>
      <c r="PA100" s="538"/>
      <c r="PB100" s="538"/>
      <c r="PC100" s="538"/>
      <c r="PD100" s="538"/>
      <c r="PE100" s="538"/>
      <c r="PF100" s="538"/>
      <c r="PG100" s="538"/>
      <c r="PH100" s="538"/>
      <c r="PI100" s="538"/>
      <c r="PJ100" s="538"/>
      <c r="PK100" s="538"/>
      <c r="PL100" s="538"/>
      <c r="PM100" s="538"/>
      <c r="PN100" s="538"/>
      <c r="PO100" s="538"/>
      <c r="PP100" s="538"/>
      <c r="PQ100" s="538"/>
      <c r="PR100" s="538"/>
      <c r="PS100" s="538"/>
      <c r="PT100" s="538"/>
      <c r="PU100" s="538"/>
      <c r="PV100" s="538"/>
      <c r="PW100" s="538"/>
      <c r="PX100" s="538"/>
      <c r="PY100" s="538"/>
      <c r="PZ100" s="538"/>
      <c r="QA100" s="538"/>
      <c r="QB100" s="538"/>
      <c r="QC100" s="538"/>
      <c r="QD100" s="538"/>
      <c r="QE100" s="538"/>
      <c r="QF100" s="538"/>
      <c r="QG100" s="538"/>
      <c r="QH100" s="538"/>
      <c r="QI100" s="538"/>
      <c r="QJ100" s="538"/>
      <c r="QK100" s="538"/>
      <c r="QL100" s="538"/>
      <c r="QM100" s="538"/>
      <c r="QN100" s="538"/>
      <c r="QO100" s="538"/>
      <c r="QP100" s="538"/>
      <c r="QQ100" s="538"/>
      <c r="QR100" s="538"/>
      <c r="QS100" s="538"/>
      <c r="QT100" s="538"/>
      <c r="QU100" s="538"/>
      <c r="QV100" s="538"/>
      <c r="QW100" s="538"/>
      <c r="QX100" s="538"/>
      <c r="QY100" s="538"/>
      <c r="QZ100" s="538"/>
      <c r="RA100" s="538"/>
      <c r="RB100" s="538"/>
      <c r="RC100" s="538"/>
      <c r="RD100" s="538"/>
      <c r="RE100" s="538"/>
      <c r="RF100" s="538"/>
      <c r="RG100" s="538"/>
      <c r="RH100" s="538"/>
      <c r="RI100" s="538"/>
      <c r="RJ100" s="538"/>
      <c r="RK100" s="538"/>
      <c r="RL100" s="538"/>
      <c r="RM100" s="538"/>
      <c r="RN100" s="538"/>
      <c r="RO100" s="538"/>
      <c r="RP100" s="538"/>
      <c r="RQ100" s="538"/>
      <c r="RR100" s="538"/>
      <c r="RS100" s="538"/>
      <c r="RT100" s="538"/>
      <c r="RU100" s="538"/>
      <c r="RV100" s="538"/>
      <c r="RW100" s="538"/>
      <c r="RX100" s="538"/>
      <c r="RY100" s="538"/>
      <c r="RZ100" s="538"/>
      <c r="SA100" s="538"/>
      <c r="SB100" s="538"/>
      <c r="SC100" s="538"/>
      <c r="SD100" s="538"/>
      <c r="SE100" s="538"/>
      <c r="SF100" s="538"/>
      <c r="SG100" s="538"/>
      <c r="SH100" s="538"/>
      <c r="SI100" s="538"/>
      <c r="SJ100" s="538"/>
      <c r="SK100" s="538"/>
      <c r="SL100" s="538"/>
      <c r="SM100" s="538"/>
      <c r="SN100" s="538"/>
      <c r="SO100" s="538"/>
      <c r="SP100" s="538"/>
      <c r="SQ100" s="538"/>
      <c r="SR100" s="538"/>
      <c r="SS100" s="538"/>
      <c r="ST100" s="538"/>
      <c r="SU100" s="538"/>
      <c r="SV100" s="538"/>
      <c r="SW100" s="538"/>
      <c r="SX100" s="538"/>
      <c r="SY100" s="538"/>
      <c r="SZ100" s="538"/>
      <c r="TA100" s="538"/>
      <c r="TB100" s="538"/>
      <c r="TC100" s="538"/>
      <c r="TD100" s="538"/>
      <c r="TE100" s="538"/>
      <c r="TF100" s="538"/>
      <c r="TG100" s="538"/>
      <c r="TH100" s="538"/>
      <c r="TI100" s="538"/>
      <c r="TJ100" s="538"/>
      <c r="TK100" s="538"/>
      <c r="TL100" s="538"/>
      <c r="TM100" s="538"/>
      <c r="TN100" s="538"/>
      <c r="TO100" s="538"/>
      <c r="TP100" s="538"/>
      <c r="TQ100" s="538"/>
      <c r="TR100" s="538"/>
      <c r="TS100" s="538"/>
      <c r="TT100" s="538"/>
      <c r="TU100" s="538"/>
      <c r="TV100" s="538"/>
      <c r="TW100" s="538"/>
      <c r="TX100" s="538"/>
      <c r="TY100" s="538"/>
      <c r="TZ100" s="538"/>
      <c r="UA100" s="538"/>
      <c r="UB100" s="538"/>
      <c r="UC100" s="538"/>
      <c r="UD100" s="538"/>
      <c r="UE100" s="538"/>
      <c r="UF100" s="538"/>
      <c r="UG100" s="538"/>
      <c r="UH100" s="538"/>
      <c r="UI100" s="538"/>
      <c r="UJ100" s="538"/>
      <c r="UK100" s="538"/>
      <c r="UL100" s="538"/>
      <c r="UM100" s="538"/>
      <c r="UN100" s="538"/>
      <c r="UO100" s="538"/>
      <c r="UP100" s="538"/>
      <c r="UQ100" s="538"/>
      <c r="UR100" s="538"/>
      <c r="US100" s="538"/>
      <c r="UT100" s="538"/>
      <c r="UU100" s="538"/>
      <c r="UV100" s="538"/>
      <c r="UW100" s="538"/>
      <c r="UX100" s="538"/>
      <c r="UY100" s="538"/>
      <c r="UZ100" s="538"/>
      <c r="VA100" s="538"/>
      <c r="VB100" s="538"/>
      <c r="VC100" s="538"/>
      <c r="VD100" s="538"/>
      <c r="VE100" s="538"/>
      <c r="VF100" s="538"/>
      <c r="VG100" s="538"/>
      <c r="VH100" s="538"/>
      <c r="VI100" s="538"/>
      <c r="VJ100" s="538"/>
      <c r="VK100" s="538"/>
      <c r="VL100" s="538"/>
      <c r="VM100" s="538"/>
      <c r="VN100" s="538"/>
      <c r="VO100" s="538"/>
      <c r="VP100" s="538"/>
      <c r="VQ100" s="538"/>
      <c r="VR100" s="538"/>
      <c r="VS100" s="538"/>
      <c r="VT100" s="538"/>
      <c r="VU100" s="538"/>
      <c r="VV100" s="538"/>
      <c r="VW100" s="538"/>
      <c r="VX100" s="538"/>
      <c r="VY100" s="538"/>
      <c r="VZ100" s="538"/>
      <c r="WA100" s="538"/>
      <c r="WB100" s="538"/>
      <c r="WC100" s="538"/>
      <c r="WD100" s="538"/>
      <c r="WE100" s="538"/>
      <c r="WF100" s="538"/>
      <c r="WG100" s="538"/>
      <c r="WH100" s="538"/>
      <c r="WI100" s="538"/>
      <c r="WJ100" s="538"/>
      <c r="WK100" s="538"/>
      <c r="WL100" s="538"/>
      <c r="WM100" s="538"/>
      <c r="WN100" s="538"/>
      <c r="WO100" s="538"/>
      <c r="WP100" s="538"/>
      <c r="WQ100" s="538"/>
      <c r="WR100" s="538"/>
      <c r="WS100" s="538"/>
      <c r="WT100" s="538"/>
      <c r="WU100" s="538"/>
      <c r="WV100" s="538"/>
      <c r="WW100" s="538"/>
      <c r="WX100" s="538"/>
      <c r="WY100" s="538"/>
      <c r="WZ100" s="538"/>
      <c r="XA100" s="538"/>
      <c r="XB100" s="538"/>
      <c r="XC100" s="538"/>
      <c r="XD100" s="538"/>
      <c r="XE100" s="538"/>
      <c r="XF100" s="538"/>
      <c r="XG100" s="538"/>
      <c r="XH100" s="538"/>
      <c r="XI100" s="538"/>
      <c r="XJ100" s="538"/>
      <c r="XK100" s="538"/>
      <c r="XL100" s="538"/>
      <c r="XM100" s="538"/>
      <c r="XN100" s="538"/>
      <c r="XO100" s="538"/>
      <c r="XP100" s="538"/>
      <c r="XQ100" s="538"/>
      <c r="XR100" s="538"/>
      <c r="XS100" s="538"/>
      <c r="XT100" s="538"/>
      <c r="XU100" s="538"/>
      <c r="XV100" s="538"/>
      <c r="XW100" s="538"/>
      <c r="XX100" s="538"/>
      <c r="XY100" s="538"/>
      <c r="XZ100" s="538"/>
      <c r="YA100" s="538"/>
      <c r="YB100" s="538"/>
      <c r="YC100" s="538"/>
      <c r="YD100" s="538"/>
      <c r="YE100" s="538"/>
      <c r="YF100" s="538"/>
      <c r="YG100" s="538"/>
      <c r="YH100" s="538"/>
      <c r="YI100" s="538"/>
      <c r="YJ100" s="538"/>
      <c r="YK100" s="538"/>
      <c r="YL100" s="538"/>
      <c r="YM100" s="538"/>
      <c r="YN100" s="538"/>
      <c r="YO100" s="538"/>
      <c r="YP100" s="538"/>
      <c r="YQ100" s="538"/>
      <c r="YR100" s="538"/>
      <c r="YS100" s="538"/>
      <c r="YT100" s="538"/>
      <c r="YU100" s="538"/>
      <c r="YV100" s="538"/>
      <c r="YW100" s="538"/>
      <c r="YX100" s="538"/>
      <c r="YY100" s="538"/>
      <c r="YZ100" s="538"/>
      <c r="ZA100" s="538"/>
      <c r="ZB100" s="538"/>
      <c r="ZC100" s="538"/>
      <c r="ZD100" s="538"/>
      <c r="ZE100" s="538"/>
      <c r="ZF100" s="538"/>
      <c r="ZG100" s="538"/>
      <c r="ZH100" s="538"/>
      <c r="ZI100" s="538"/>
      <c r="ZJ100" s="538"/>
      <c r="ZK100" s="538"/>
      <c r="ZL100" s="538"/>
      <c r="ZM100" s="538"/>
      <c r="ZN100" s="538"/>
      <c r="ZO100" s="538"/>
      <c r="ZP100" s="538"/>
      <c r="ZQ100" s="538"/>
      <c r="ZR100" s="538"/>
      <c r="ZS100" s="538"/>
      <c r="ZT100" s="538"/>
      <c r="ZU100" s="538"/>
      <c r="ZV100" s="538"/>
      <c r="ZW100" s="538"/>
      <c r="ZX100" s="538"/>
      <c r="ZY100" s="538"/>
      <c r="ZZ100" s="538"/>
      <c r="AAA100" s="538"/>
      <c r="AAB100" s="538"/>
      <c r="AAC100" s="538"/>
      <c r="AAD100" s="538"/>
      <c r="AAE100" s="538"/>
      <c r="AAF100" s="538"/>
      <c r="AAG100" s="538"/>
      <c r="AAH100" s="538"/>
      <c r="AAI100" s="538"/>
      <c r="AAJ100" s="538"/>
      <c r="AAK100" s="538"/>
      <c r="AAL100" s="538"/>
      <c r="AAM100" s="538"/>
      <c r="AAN100" s="538"/>
      <c r="AAO100" s="538"/>
      <c r="AAP100" s="538"/>
      <c r="AAQ100" s="538"/>
      <c r="AAR100" s="538"/>
      <c r="AAS100" s="538"/>
      <c r="AAT100" s="538"/>
      <c r="AAU100" s="538"/>
      <c r="AAV100" s="538"/>
      <c r="AAW100" s="538"/>
      <c r="AAX100" s="538"/>
      <c r="AAY100" s="538"/>
      <c r="AAZ100" s="538"/>
      <c r="ABA100" s="538"/>
      <c r="ABB100" s="538"/>
      <c r="ABC100" s="538"/>
      <c r="ABD100" s="538"/>
      <c r="ABE100" s="538"/>
      <c r="ABF100" s="538"/>
      <c r="ABG100" s="538"/>
      <c r="ABH100" s="538"/>
      <c r="ABI100" s="538"/>
      <c r="ABJ100" s="538"/>
      <c r="ABK100" s="538"/>
      <c r="ABL100" s="538"/>
      <c r="ABM100" s="538"/>
      <c r="ABN100" s="538"/>
      <c r="ABO100" s="538"/>
      <c r="ABP100" s="538"/>
      <c r="ABQ100" s="538"/>
      <c r="ABR100" s="538"/>
      <c r="ABS100" s="538"/>
      <c r="ABT100" s="538"/>
      <c r="ABU100" s="538"/>
      <c r="ABV100" s="538"/>
      <c r="ABW100" s="538"/>
      <c r="ABX100" s="538"/>
      <c r="ABY100" s="538"/>
      <c r="ABZ100" s="538"/>
      <c r="ACA100" s="538"/>
      <c r="ACB100" s="538"/>
      <c r="ACC100" s="538"/>
      <c r="ACD100" s="538"/>
      <c r="ACE100" s="538"/>
      <c r="ACF100" s="538"/>
      <c r="ACG100" s="538"/>
      <c r="ACH100" s="538"/>
      <c r="ACI100" s="538"/>
      <c r="ACJ100" s="538"/>
      <c r="ACK100" s="538"/>
      <c r="ACL100" s="538"/>
      <c r="ACM100" s="538"/>
      <c r="ACN100" s="538"/>
      <c r="ACO100" s="538"/>
      <c r="ACP100" s="538"/>
      <c r="ACQ100" s="538"/>
      <c r="ACR100" s="538"/>
      <c r="ACS100" s="538"/>
      <c r="ACT100" s="538"/>
      <c r="ACU100" s="538"/>
      <c r="ACV100" s="538"/>
      <c r="ACW100" s="538"/>
      <c r="ACX100" s="538"/>
      <c r="ACY100" s="538"/>
      <c r="ACZ100" s="538"/>
      <c r="ADA100" s="538"/>
      <c r="ADB100" s="538"/>
      <c r="ADC100" s="538"/>
      <c r="ADD100" s="538"/>
      <c r="ADE100" s="538"/>
      <c r="ADF100" s="538"/>
      <c r="ADG100" s="538"/>
      <c r="ADH100" s="538"/>
      <c r="ADI100" s="538"/>
      <c r="ADJ100" s="538"/>
      <c r="ADK100" s="538"/>
      <c r="ADL100" s="538"/>
      <c r="ADM100" s="538"/>
      <c r="ADN100" s="538"/>
      <c r="ADO100" s="538"/>
      <c r="ADP100" s="538"/>
      <c r="ADQ100" s="538"/>
      <c r="ADR100" s="538"/>
      <c r="ADS100" s="538"/>
      <c r="ADT100" s="538"/>
      <c r="ADU100" s="538"/>
      <c r="ADV100" s="538"/>
      <c r="ADW100" s="538"/>
      <c r="ADX100" s="538"/>
      <c r="ADY100" s="538"/>
      <c r="ADZ100" s="538"/>
      <c r="AEA100" s="538"/>
      <c r="AEB100" s="538"/>
      <c r="AEC100" s="538"/>
      <c r="AED100" s="538"/>
      <c r="AEE100" s="538"/>
      <c r="AEF100" s="538"/>
      <c r="AEG100" s="538"/>
      <c r="AEH100" s="538"/>
      <c r="AEI100" s="538"/>
      <c r="AEJ100" s="538"/>
      <c r="AEK100" s="538"/>
      <c r="AEL100" s="538"/>
      <c r="AEM100" s="538"/>
      <c r="AEN100" s="538"/>
      <c r="AEO100" s="538"/>
      <c r="AEP100" s="538"/>
      <c r="AEQ100" s="538"/>
      <c r="AER100" s="538"/>
      <c r="AES100" s="538"/>
      <c r="AET100" s="538"/>
      <c r="AEU100" s="538"/>
      <c r="AEV100" s="538"/>
      <c r="AEW100" s="538"/>
      <c r="AEX100" s="538"/>
      <c r="AEY100" s="538"/>
      <c r="AEZ100" s="538"/>
      <c r="AFA100" s="538"/>
      <c r="AFB100" s="538"/>
      <c r="AFC100" s="538"/>
      <c r="AFD100" s="538"/>
      <c r="AFE100" s="538"/>
      <c r="AFF100" s="538"/>
      <c r="AFG100" s="538"/>
      <c r="AFH100" s="538"/>
      <c r="AFI100" s="538"/>
      <c r="AFJ100" s="538"/>
      <c r="AFK100" s="538"/>
      <c r="AFL100" s="538"/>
      <c r="AFM100" s="538"/>
      <c r="AFN100" s="538"/>
      <c r="AFO100" s="538"/>
      <c r="AFP100" s="538"/>
      <c r="AFQ100" s="538"/>
      <c r="AFR100" s="538"/>
      <c r="AFS100" s="538"/>
      <c r="AFT100" s="538"/>
      <c r="AFU100" s="538"/>
      <c r="AFV100" s="538"/>
      <c r="AFW100" s="538"/>
      <c r="AFX100" s="538"/>
      <c r="AFY100" s="538"/>
      <c r="AFZ100" s="538"/>
      <c r="AGA100" s="538"/>
      <c r="AGB100" s="538"/>
      <c r="AGC100" s="538"/>
      <c r="AGD100" s="538"/>
      <c r="AGE100" s="538"/>
      <c r="AGF100" s="538"/>
      <c r="AGG100" s="538"/>
      <c r="AGH100" s="538"/>
      <c r="AGI100" s="538"/>
      <c r="AGJ100" s="538"/>
      <c r="AGK100" s="538"/>
      <c r="AGL100" s="538"/>
      <c r="AGM100" s="538"/>
      <c r="AGN100" s="538"/>
      <c r="AGO100" s="538"/>
      <c r="AGP100" s="538"/>
      <c r="AGQ100" s="538"/>
      <c r="AGR100" s="538"/>
      <c r="AGS100" s="538"/>
      <c r="AGT100" s="538"/>
      <c r="AGU100" s="538"/>
      <c r="AGV100" s="538"/>
      <c r="AGW100" s="538"/>
      <c r="AGX100" s="538"/>
      <c r="AGY100" s="538"/>
      <c r="AGZ100" s="538"/>
      <c r="AHA100" s="538"/>
      <c r="AHB100" s="538"/>
      <c r="AHC100" s="538"/>
      <c r="AHD100" s="538"/>
      <c r="AHE100" s="538"/>
      <c r="AHF100" s="538"/>
      <c r="AHG100" s="538"/>
      <c r="AHH100" s="538"/>
      <c r="AHI100" s="538"/>
      <c r="AHJ100" s="538"/>
      <c r="AHK100" s="538"/>
      <c r="AHL100" s="538"/>
      <c r="AHM100" s="538"/>
      <c r="AHN100" s="538"/>
      <c r="AHO100" s="538"/>
      <c r="AHP100" s="538"/>
      <c r="AHQ100" s="538"/>
      <c r="AHR100" s="538"/>
      <c r="AHS100" s="538"/>
      <c r="AHT100" s="538"/>
      <c r="AHU100" s="538"/>
      <c r="AHV100" s="538"/>
      <c r="AHW100" s="538"/>
      <c r="AHX100" s="538"/>
      <c r="AHY100" s="538"/>
      <c r="AHZ100" s="538"/>
      <c r="AIA100" s="538"/>
      <c r="AIB100" s="538"/>
      <c r="AIC100" s="538"/>
      <c r="AID100" s="538"/>
      <c r="AIE100" s="538"/>
      <c r="AIF100" s="538"/>
      <c r="AIG100" s="538"/>
      <c r="AIH100" s="538"/>
      <c r="AII100" s="538"/>
      <c r="AIJ100" s="538"/>
      <c r="AIK100" s="538"/>
      <c r="AIL100" s="538"/>
      <c r="AIM100" s="538"/>
      <c r="AIN100" s="538"/>
      <c r="AIO100" s="538"/>
      <c r="AIP100" s="538"/>
      <c r="AIQ100" s="538"/>
      <c r="AIR100" s="538"/>
      <c r="AIS100" s="538"/>
      <c r="AIT100" s="538"/>
      <c r="AIU100" s="538"/>
      <c r="AIV100" s="538"/>
      <c r="AIW100" s="538"/>
      <c r="AIX100" s="538"/>
      <c r="AIY100" s="538"/>
      <c r="AIZ100" s="538"/>
      <c r="AJA100" s="538"/>
      <c r="AJB100" s="538"/>
      <c r="AJC100" s="538"/>
      <c r="AJD100" s="538"/>
      <c r="AJE100" s="538"/>
      <c r="AJF100" s="538"/>
      <c r="AJG100" s="538"/>
      <c r="AJH100" s="538"/>
      <c r="AJI100" s="538"/>
      <c r="AJJ100" s="538"/>
      <c r="AJK100" s="538"/>
      <c r="AJL100" s="538"/>
      <c r="AJM100" s="538"/>
      <c r="AJN100" s="538"/>
      <c r="AJO100" s="538"/>
      <c r="AJP100" s="538"/>
      <c r="AJQ100" s="538"/>
      <c r="AJR100" s="538"/>
      <c r="AJS100" s="538"/>
      <c r="AJT100" s="538"/>
      <c r="AJU100" s="538"/>
      <c r="AJV100" s="538"/>
      <c r="AJW100" s="538"/>
      <c r="AJX100" s="538"/>
      <c r="AJY100" s="538"/>
      <c r="AJZ100" s="538"/>
      <c r="AKA100" s="538"/>
      <c r="AKB100" s="538"/>
      <c r="AKC100" s="538"/>
      <c r="AKD100" s="538"/>
      <c r="AKE100" s="538"/>
      <c r="AKF100" s="538"/>
      <c r="AKG100" s="538"/>
      <c r="AKH100" s="538"/>
      <c r="AKI100" s="538"/>
      <c r="AKJ100" s="538"/>
      <c r="AKK100" s="538"/>
      <c r="AKL100" s="538"/>
      <c r="AKM100" s="538"/>
      <c r="AKN100" s="538"/>
      <c r="AKO100" s="538"/>
      <c r="AKP100" s="538"/>
      <c r="AKQ100" s="538"/>
      <c r="AKR100" s="538"/>
      <c r="AKS100" s="538"/>
      <c r="AKT100" s="538"/>
      <c r="AKU100" s="538"/>
      <c r="AKV100" s="538"/>
      <c r="AKW100" s="538"/>
      <c r="AKX100" s="538"/>
      <c r="AKY100" s="538"/>
      <c r="AKZ100" s="538"/>
      <c r="ALA100" s="538"/>
      <c r="ALB100" s="538"/>
      <c r="ALC100" s="538"/>
      <c r="ALD100" s="538"/>
      <c r="ALE100" s="538"/>
      <c r="ALF100" s="538"/>
      <c r="ALG100" s="538"/>
      <c r="ALH100" s="538"/>
      <c r="ALI100" s="538"/>
      <c r="ALJ100" s="538"/>
      <c r="ALK100" s="538"/>
      <c r="ALL100" s="538"/>
      <c r="ALM100" s="538"/>
      <c r="ALN100" s="538"/>
      <c r="ALO100" s="538"/>
      <c r="ALP100" s="538"/>
      <c r="ALQ100" s="538"/>
      <c r="ALR100" s="538"/>
      <c r="ALS100" s="538"/>
      <c r="ALT100" s="538"/>
      <c r="ALU100" s="538"/>
      <c r="ALV100" s="538"/>
      <c r="ALW100" s="538"/>
      <c r="ALX100" s="538"/>
      <c r="ALY100" s="538"/>
      <c r="ALZ100" s="538"/>
      <c r="AMA100" s="538"/>
      <c r="AMB100" s="538"/>
      <c r="AMC100" s="538"/>
      <c r="AMD100" s="538"/>
      <c r="AME100" s="538"/>
      <c r="AMF100" s="538"/>
      <c r="AMG100" s="538"/>
      <c r="AMH100" s="538"/>
      <c r="AMI100" s="538"/>
      <c r="AMJ100" s="538"/>
      <c r="AMK100" s="538"/>
      <c r="AML100" s="538"/>
      <c r="AMM100" s="538"/>
      <c r="AMN100" s="538"/>
      <c r="AMO100" s="538"/>
      <c r="AMP100" s="538"/>
      <c r="AMQ100" s="538"/>
      <c r="AMR100" s="538"/>
      <c r="AMS100" s="538"/>
      <c r="AMT100" s="538"/>
      <c r="AMU100" s="538"/>
      <c r="AMV100" s="538"/>
      <c r="AMW100" s="538"/>
      <c r="AMX100" s="538"/>
      <c r="AMY100" s="538"/>
      <c r="AMZ100" s="538"/>
      <c r="ANA100" s="538"/>
      <c r="ANB100" s="538"/>
      <c r="ANC100" s="538"/>
      <c r="AND100" s="538"/>
      <c r="ANE100" s="538"/>
      <c r="ANF100" s="538"/>
      <c r="ANG100" s="538"/>
      <c r="ANH100" s="538"/>
      <c r="ANI100" s="538"/>
      <c r="ANJ100" s="538"/>
      <c r="ANK100" s="538"/>
      <c r="ANL100" s="538"/>
      <c r="ANM100" s="538"/>
      <c r="ANN100" s="538"/>
      <c r="ANO100" s="538"/>
      <c r="ANP100" s="538"/>
      <c r="ANQ100" s="538"/>
      <c r="ANR100" s="538"/>
      <c r="ANS100" s="538"/>
      <c r="ANT100" s="538"/>
      <c r="ANU100" s="538"/>
      <c r="ANV100" s="538"/>
      <c r="ANW100" s="538"/>
      <c r="ANX100" s="538"/>
      <c r="ANY100" s="538"/>
      <c r="ANZ100" s="538"/>
      <c r="AOA100" s="538"/>
      <c r="AOB100" s="538"/>
      <c r="AOC100" s="538"/>
      <c r="AOD100" s="538"/>
      <c r="AOE100" s="538"/>
      <c r="AOF100" s="538"/>
      <c r="AOG100" s="538"/>
      <c r="AOH100" s="538"/>
      <c r="AOI100" s="538"/>
      <c r="AOJ100" s="538"/>
      <c r="AOK100" s="538"/>
      <c r="AOL100" s="538"/>
      <c r="AOM100" s="538"/>
      <c r="AON100" s="538"/>
      <c r="AOO100" s="538"/>
      <c r="AOP100" s="538"/>
      <c r="AOQ100" s="538"/>
      <c r="AOR100" s="538"/>
      <c r="AOS100" s="538"/>
      <c r="AOT100" s="538"/>
      <c r="AOU100" s="538"/>
      <c r="AOV100" s="538"/>
      <c r="AOW100" s="538"/>
      <c r="AOX100" s="538"/>
      <c r="AOY100" s="538"/>
      <c r="AOZ100" s="538"/>
      <c r="APA100" s="538"/>
      <c r="APB100" s="538"/>
      <c r="APC100" s="538"/>
      <c r="APD100" s="538"/>
      <c r="APE100" s="538"/>
      <c r="APF100" s="538"/>
      <c r="APG100" s="538"/>
      <c r="APH100" s="538"/>
      <c r="API100" s="538"/>
      <c r="APJ100" s="538"/>
      <c r="APK100" s="538"/>
      <c r="APL100" s="538"/>
      <c r="APM100" s="538"/>
      <c r="APN100" s="538"/>
      <c r="APO100" s="538"/>
      <c r="APP100" s="538"/>
      <c r="APQ100" s="538"/>
      <c r="APR100" s="538"/>
      <c r="APS100" s="538"/>
      <c r="APT100" s="538"/>
      <c r="APU100" s="538"/>
      <c r="APV100" s="538"/>
      <c r="APW100" s="538"/>
      <c r="APX100" s="538"/>
      <c r="APY100" s="538"/>
      <c r="APZ100" s="538"/>
      <c r="AQA100" s="538"/>
      <c r="AQB100" s="538"/>
      <c r="AQC100" s="538"/>
      <c r="AQD100" s="538"/>
      <c r="AQE100" s="538"/>
      <c r="AQF100" s="538"/>
      <c r="AQG100" s="538"/>
      <c r="AQH100" s="538"/>
      <c r="AQI100" s="538"/>
      <c r="AQJ100" s="538"/>
      <c r="AQK100" s="538"/>
      <c r="AQL100" s="538"/>
      <c r="AQM100" s="538"/>
      <c r="AQN100" s="538"/>
      <c r="AQO100" s="538"/>
      <c r="AQP100" s="538"/>
      <c r="AQQ100" s="538"/>
      <c r="AQR100" s="538"/>
      <c r="AQS100" s="538"/>
      <c r="AQT100" s="538"/>
      <c r="AQU100" s="538"/>
      <c r="AQV100" s="538"/>
      <c r="AQW100" s="538"/>
      <c r="AQX100" s="538"/>
      <c r="AQY100" s="538"/>
      <c r="AQZ100" s="538"/>
      <c r="ARA100" s="538"/>
      <c r="ARB100" s="538"/>
      <c r="ARC100" s="538"/>
      <c r="ARD100" s="538"/>
      <c r="ARE100" s="538"/>
      <c r="ARF100" s="538"/>
      <c r="ARG100" s="538"/>
      <c r="ARH100" s="538"/>
      <c r="ARI100" s="538"/>
      <c r="ARJ100" s="538"/>
      <c r="ARK100" s="538"/>
      <c r="ARL100" s="538"/>
      <c r="ARM100" s="538"/>
      <c r="ARN100" s="538"/>
      <c r="ARO100" s="538"/>
      <c r="ARP100" s="538"/>
      <c r="ARQ100" s="538"/>
      <c r="ARR100" s="538"/>
      <c r="ARS100" s="538"/>
      <c r="ART100" s="538"/>
      <c r="ARU100" s="538"/>
      <c r="ARV100" s="538"/>
      <c r="ARW100" s="538"/>
      <c r="ARX100" s="538"/>
      <c r="ARY100" s="538"/>
      <c r="ARZ100" s="538"/>
      <c r="ASA100" s="538"/>
      <c r="ASB100" s="538"/>
      <c r="ASC100" s="538"/>
      <c r="ASD100" s="538"/>
      <c r="ASE100" s="538"/>
      <c r="ASF100" s="538"/>
      <c r="ASG100" s="538"/>
      <c r="ASH100" s="538"/>
      <c r="ASI100" s="538"/>
      <c r="ASJ100" s="538"/>
      <c r="ASK100" s="538"/>
      <c r="ASL100" s="538"/>
      <c r="ASM100" s="538"/>
      <c r="ASN100" s="538"/>
      <c r="ASO100" s="538"/>
      <c r="ASP100" s="538"/>
      <c r="ASQ100" s="538"/>
      <c r="ASR100" s="538"/>
      <c r="ASS100" s="538"/>
      <c r="AST100" s="538"/>
      <c r="ASU100" s="538"/>
      <c r="ASV100" s="538"/>
      <c r="ASW100" s="538"/>
      <c r="ASX100" s="538"/>
      <c r="ASY100" s="538"/>
      <c r="ASZ100" s="538"/>
      <c r="ATA100" s="538"/>
      <c r="ATB100" s="538"/>
      <c r="ATC100" s="538"/>
      <c r="ATD100" s="538"/>
      <c r="ATE100" s="538"/>
      <c r="ATF100" s="538"/>
      <c r="ATG100" s="538"/>
      <c r="ATH100" s="538"/>
      <c r="ATI100" s="538"/>
      <c r="ATJ100" s="538"/>
      <c r="ATK100" s="538"/>
      <c r="ATL100" s="538"/>
      <c r="ATM100" s="538"/>
      <c r="ATN100" s="538"/>
      <c r="ATO100" s="538"/>
      <c r="ATP100" s="538"/>
      <c r="ATQ100" s="538"/>
      <c r="ATR100" s="538"/>
      <c r="ATS100" s="538"/>
      <c r="ATT100" s="538"/>
      <c r="ATU100" s="538"/>
      <c r="ATV100" s="538"/>
      <c r="ATW100" s="538"/>
      <c r="ATX100" s="538"/>
      <c r="ATY100" s="538"/>
      <c r="ATZ100" s="538"/>
      <c r="AUA100" s="538"/>
      <c r="AUB100" s="538"/>
      <c r="AUC100" s="538"/>
      <c r="AUD100" s="538"/>
      <c r="AUE100" s="538"/>
      <c r="AUF100" s="538"/>
      <c r="AUG100" s="538"/>
      <c r="AUH100" s="538"/>
      <c r="AUI100" s="538"/>
      <c r="AUJ100" s="538"/>
      <c r="AUK100" s="538"/>
      <c r="AUL100" s="538"/>
      <c r="AUM100" s="538"/>
      <c r="AUN100" s="538"/>
      <c r="AUO100" s="538"/>
      <c r="AUP100" s="538"/>
      <c r="AUQ100" s="538"/>
      <c r="AUR100" s="538"/>
      <c r="AUS100" s="538"/>
      <c r="AUT100" s="538"/>
      <c r="AUU100" s="538"/>
      <c r="AUV100" s="538"/>
      <c r="AUW100" s="538"/>
      <c r="AUX100" s="538"/>
      <c r="AUY100" s="538"/>
      <c r="AUZ100" s="538"/>
      <c r="AVA100" s="538"/>
      <c r="AVB100" s="538"/>
      <c r="AVC100" s="538"/>
      <c r="AVD100" s="538"/>
      <c r="AVE100" s="538"/>
      <c r="AVF100" s="538"/>
      <c r="AVG100" s="538"/>
      <c r="AVH100" s="538"/>
      <c r="AVI100" s="538"/>
      <c r="AVJ100" s="538"/>
      <c r="AVK100" s="538"/>
      <c r="AVL100" s="538"/>
      <c r="AVM100" s="538"/>
      <c r="AVN100" s="538"/>
      <c r="AVO100" s="538"/>
      <c r="AVP100" s="538"/>
      <c r="AVQ100" s="538"/>
      <c r="AVR100" s="538"/>
      <c r="AVS100" s="538"/>
      <c r="AVT100" s="538"/>
      <c r="AVU100" s="538"/>
      <c r="AVV100" s="538"/>
      <c r="AVW100" s="538"/>
      <c r="AVX100" s="538"/>
      <c r="AVY100" s="538"/>
      <c r="AVZ100" s="538"/>
      <c r="AWA100" s="538"/>
      <c r="AWB100" s="538"/>
      <c r="AWC100" s="538"/>
      <c r="AWD100" s="538"/>
      <c r="AWE100" s="538"/>
      <c r="AWF100" s="538"/>
      <c r="AWG100" s="538"/>
      <c r="AWH100" s="538"/>
      <c r="AWI100" s="538"/>
      <c r="AWJ100" s="538"/>
      <c r="AWK100" s="538"/>
      <c r="AWL100" s="538"/>
      <c r="AWM100" s="538"/>
      <c r="AWN100" s="538"/>
      <c r="AWO100" s="538"/>
      <c r="AWP100" s="538"/>
      <c r="AWQ100" s="538"/>
      <c r="AWR100" s="538"/>
      <c r="AWS100" s="538"/>
      <c r="AWT100" s="538"/>
      <c r="AWU100" s="538"/>
      <c r="AWV100" s="538"/>
      <c r="AWW100" s="538"/>
      <c r="AWX100" s="538"/>
      <c r="AWY100" s="538"/>
      <c r="AWZ100" s="538"/>
      <c r="AXA100" s="538"/>
      <c r="AXB100" s="538"/>
      <c r="AXC100" s="538"/>
      <c r="AXD100" s="538"/>
      <c r="AXE100" s="538"/>
      <c r="AXF100" s="538"/>
      <c r="AXG100" s="538"/>
      <c r="AXH100" s="538"/>
      <c r="AXI100" s="538"/>
      <c r="AXJ100" s="538"/>
      <c r="AXK100" s="538"/>
      <c r="AXL100" s="538"/>
      <c r="AXM100" s="538"/>
      <c r="AXN100" s="538"/>
      <c r="AXO100" s="538"/>
      <c r="AXP100" s="538"/>
      <c r="AXQ100" s="538"/>
      <c r="AXR100" s="538"/>
      <c r="AXS100" s="538"/>
      <c r="AXT100" s="538"/>
      <c r="AXU100" s="538"/>
      <c r="AXV100" s="538"/>
      <c r="AXW100" s="538"/>
      <c r="AXX100" s="538"/>
      <c r="AXY100" s="538"/>
      <c r="AXZ100" s="538"/>
      <c r="AYA100" s="538"/>
      <c r="AYB100" s="538"/>
      <c r="AYC100" s="538"/>
      <c r="AYD100" s="538"/>
      <c r="AYE100" s="538"/>
      <c r="AYF100" s="538"/>
      <c r="AYG100" s="538"/>
      <c r="AYH100" s="538"/>
      <c r="AYI100" s="538"/>
      <c r="AYJ100" s="538"/>
      <c r="AYK100" s="538"/>
      <c r="AYL100" s="538"/>
      <c r="AYM100" s="538"/>
      <c r="AYN100" s="538"/>
      <c r="AYO100" s="538"/>
      <c r="AYP100" s="538"/>
      <c r="AYQ100" s="538"/>
      <c r="AYR100" s="538"/>
      <c r="AYS100" s="538"/>
      <c r="AYT100" s="538"/>
      <c r="AYU100" s="538"/>
      <c r="AYV100" s="538"/>
      <c r="AYW100" s="538"/>
      <c r="AYX100" s="538"/>
      <c r="AYY100" s="538"/>
      <c r="AYZ100" s="538"/>
      <c r="AZA100" s="538"/>
      <c r="AZB100" s="538"/>
      <c r="AZC100" s="538"/>
      <c r="AZD100" s="538"/>
      <c r="AZE100" s="538"/>
      <c r="AZF100" s="538"/>
      <c r="AZG100" s="538"/>
      <c r="AZH100" s="538"/>
      <c r="AZI100" s="538"/>
      <c r="AZJ100" s="538"/>
      <c r="AZK100" s="538"/>
      <c r="AZL100" s="538"/>
      <c r="AZM100" s="538"/>
      <c r="AZN100" s="538"/>
      <c r="AZO100" s="538"/>
      <c r="AZP100" s="538"/>
      <c r="AZQ100" s="538"/>
      <c r="AZR100" s="538"/>
      <c r="AZS100" s="538"/>
      <c r="AZT100" s="538"/>
      <c r="AZU100" s="538"/>
      <c r="AZV100" s="538"/>
      <c r="AZW100" s="538"/>
      <c r="AZX100" s="538"/>
      <c r="AZY100" s="538"/>
      <c r="AZZ100" s="538"/>
      <c r="BAA100" s="538"/>
      <c r="BAB100" s="538"/>
      <c r="BAC100" s="538"/>
      <c r="BAD100" s="538"/>
      <c r="BAE100" s="538"/>
      <c r="BAF100" s="538"/>
      <c r="BAG100" s="538"/>
      <c r="BAH100" s="538"/>
      <c r="BAI100" s="538"/>
      <c r="BAJ100" s="538"/>
      <c r="BAK100" s="538"/>
      <c r="BAL100" s="538"/>
      <c r="BAM100" s="538"/>
      <c r="BAN100" s="538"/>
      <c r="BAO100" s="538"/>
      <c r="BAP100" s="538"/>
      <c r="BAQ100" s="538"/>
      <c r="BAR100" s="538"/>
      <c r="BAS100" s="538"/>
      <c r="BAT100" s="538"/>
      <c r="BAU100" s="538"/>
      <c r="BAV100" s="538"/>
      <c r="BAW100" s="538"/>
      <c r="BAX100" s="538"/>
      <c r="BAY100" s="538"/>
      <c r="BAZ100" s="538"/>
      <c r="BBA100" s="538"/>
      <c r="BBB100" s="538"/>
      <c r="BBC100" s="538"/>
      <c r="BBD100" s="538"/>
      <c r="BBE100" s="538"/>
      <c r="BBF100" s="538"/>
      <c r="BBG100" s="538"/>
      <c r="BBH100" s="538"/>
      <c r="BBI100" s="538"/>
      <c r="BBJ100" s="538"/>
      <c r="BBK100" s="538"/>
      <c r="BBL100" s="538"/>
      <c r="BBM100" s="538"/>
      <c r="BBN100" s="538"/>
      <c r="BBO100" s="538"/>
      <c r="BBP100" s="538"/>
      <c r="BBQ100" s="538"/>
      <c r="BBR100" s="538"/>
      <c r="BBS100" s="538"/>
      <c r="BBT100" s="538"/>
      <c r="BBU100" s="538"/>
      <c r="BBV100" s="538"/>
      <c r="BBW100" s="538"/>
      <c r="BBX100" s="538"/>
      <c r="BBY100" s="538"/>
      <c r="BBZ100" s="538"/>
      <c r="BCA100" s="538"/>
      <c r="BCB100" s="538"/>
      <c r="BCC100" s="538"/>
      <c r="BCD100" s="538"/>
      <c r="BCE100" s="538"/>
      <c r="BCF100" s="538"/>
      <c r="BCG100" s="538"/>
      <c r="BCH100" s="538"/>
      <c r="BCI100" s="538"/>
      <c r="BCJ100" s="538"/>
      <c r="BCK100" s="538"/>
      <c r="BCL100" s="538"/>
      <c r="BCM100" s="538"/>
      <c r="BCN100" s="538"/>
      <c r="BCO100" s="538"/>
      <c r="BCP100" s="538"/>
      <c r="BCQ100" s="538"/>
      <c r="BCR100" s="538"/>
      <c r="BCS100" s="538"/>
      <c r="BCT100" s="538"/>
      <c r="BCU100" s="538"/>
      <c r="BCV100" s="538"/>
      <c r="BCW100" s="538"/>
      <c r="BCX100" s="538"/>
      <c r="BCY100" s="538"/>
      <c r="BCZ100" s="538"/>
      <c r="BDA100" s="538"/>
      <c r="BDB100" s="538"/>
      <c r="BDC100" s="538"/>
      <c r="BDD100" s="538"/>
      <c r="BDE100" s="538"/>
      <c r="BDF100" s="538"/>
      <c r="BDG100" s="538"/>
      <c r="BDH100" s="538"/>
      <c r="BDI100" s="538"/>
      <c r="BDJ100" s="538"/>
      <c r="BDK100" s="538"/>
      <c r="BDL100" s="538"/>
      <c r="BDM100" s="538"/>
      <c r="BDN100" s="538"/>
      <c r="BDO100" s="538"/>
      <c r="BDP100" s="538"/>
      <c r="BDQ100" s="538"/>
      <c r="BDR100" s="538"/>
      <c r="BDS100" s="538"/>
      <c r="BDT100" s="538"/>
      <c r="BDU100" s="538"/>
      <c r="BDV100" s="538"/>
      <c r="BDW100" s="538"/>
      <c r="BDX100" s="538"/>
      <c r="BDY100" s="538"/>
      <c r="BDZ100" s="538"/>
      <c r="BEA100" s="538"/>
      <c r="BEB100" s="538"/>
      <c r="BEC100" s="538"/>
      <c r="BED100" s="538"/>
      <c r="BEE100" s="538"/>
      <c r="BEF100" s="538"/>
      <c r="BEG100" s="538"/>
      <c r="BEH100" s="538"/>
      <c r="BEI100" s="538"/>
      <c r="BEJ100" s="538"/>
      <c r="BEK100" s="538"/>
      <c r="BEL100" s="538"/>
      <c r="BEM100" s="538"/>
      <c r="BEN100" s="538"/>
      <c r="BEO100" s="538"/>
      <c r="BEP100" s="538"/>
      <c r="BEQ100" s="538"/>
      <c r="BER100" s="538"/>
      <c r="BES100" s="538"/>
      <c r="BET100" s="538"/>
      <c r="BEU100" s="538"/>
      <c r="BEV100" s="538"/>
      <c r="BEW100" s="538"/>
      <c r="BEX100" s="538"/>
      <c r="BEY100" s="538"/>
      <c r="BEZ100" s="538"/>
      <c r="BFA100" s="538"/>
      <c r="BFB100" s="538"/>
      <c r="BFC100" s="538"/>
      <c r="BFD100" s="538"/>
      <c r="BFE100" s="538"/>
      <c r="BFF100" s="538"/>
      <c r="BFG100" s="538"/>
      <c r="BFH100" s="538"/>
      <c r="BFI100" s="538"/>
      <c r="BFJ100" s="538"/>
      <c r="BFK100" s="538"/>
      <c r="BFL100" s="538"/>
      <c r="BFM100" s="538"/>
      <c r="BFN100" s="538"/>
      <c r="BFO100" s="538"/>
      <c r="BFP100" s="538"/>
      <c r="BFQ100" s="538"/>
      <c r="BFR100" s="538"/>
      <c r="BFS100" s="538"/>
      <c r="BFT100" s="538"/>
      <c r="BFU100" s="538"/>
      <c r="BFV100" s="538"/>
      <c r="BFW100" s="538"/>
      <c r="BFX100" s="538"/>
      <c r="BFY100" s="538"/>
      <c r="BFZ100" s="538"/>
      <c r="BGA100" s="538"/>
      <c r="BGB100" s="538"/>
      <c r="BGC100" s="538"/>
      <c r="BGD100" s="538"/>
      <c r="BGE100" s="538"/>
      <c r="BGF100" s="538"/>
      <c r="BGG100" s="538"/>
      <c r="BGH100" s="538"/>
      <c r="BGI100" s="538"/>
      <c r="BGJ100" s="538"/>
      <c r="BGK100" s="538"/>
      <c r="BGL100" s="538"/>
      <c r="BGM100" s="538"/>
      <c r="BGN100" s="538"/>
      <c r="BGO100" s="538"/>
      <c r="BGP100" s="538"/>
      <c r="BGQ100" s="538"/>
      <c r="BGR100" s="538"/>
      <c r="BGS100" s="538"/>
      <c r="BGT100" s="538"/>
      <c r="BGU100" s="538"/>
      <c r="BGV100" s="538"/>
      <c r="BGW100" s="538"/>
      <c r="BGX100" s="538"/>
      <c r="BGY100" s="538"/>
      <c r="BGZ100" s="538"/>
      <c r="BHA100" s="538"/>
      <c r="BHB100" s="538"/>
      <c r="BHC100" s="538"/>
      <c r="BHD100" s="538"/>
      <c r="BHE100" s="538"/>
      <c r="BHF100" s="538"/>
      <c r="BHG100" s="538"/>
      <c r="BHH100" s="538"/>
      <c r="BHI100" s="538"/>
      <c r="BHJ100" s="538"/>
      <c r="BHK100" s="538"/>
      <c r="BHL100" s="538"/>
      <c r="BHM100" s="538"/>
      <c r="BHN100" s="538"/>
      <c r="BHO100" s="538"/>
      <c r="BHP100" s="538"/>
      <c r="BHQ100" s="538"/>
      <c r="BHR100" s="538"/>
      <c r="BHS100" s="538"/>
      <c r="BHT100" s="538"/>
      <c r="BHU100" s="538"/>
      <c r="BHV100" s="538"/>
      <c r="BHW100" s="538"/>
      <c r="BHX100" s="538"/>
      <c r="BHY100" s="538"/>
      <c r="BHZ100" s="538"/>
      <c r="BIA100" s="538"/>
      <c r="BIB100" s="538"/>
      <c r="BIC100" s="538"/>
      <c r="BID100" s="538"/>
      <c r="BIE100" s="538"/>
      <c r="BIF100" s="538"/>
      <c r="BIG100" s="538"/>
      <c r="BIH100" s="538"/>
      <c r="BII100" s="538"/>
      <c r="BIJ100" s="538"/>
      <c r="BIK100" s="538"/>
      <c r="BIL100" s="538"/>
      <c r="BIM100" s="538"/>
      <c r="BIN100" s="538"/>
      <c r="BIO100" s="538"/>
      <c r="BIP100" s="538"/>
      <c r="BIQ100" s="538"/>
      <c r="BIR100" s="538"/>
      <c r="BIS100" s="538"/>
      <c r="BIT100" s="538"/>
      <c r="BIU100" s="538"/>
      <c r="BIV100" s="538"/>
      <c r="BIW100" s="538"/>
      <c r="BIX100" s="538"/>
      <c r="BIY100" s="538"/>
      <c r="BIZ100" s="538"/>
      <c r="BJA100" s="538"/>
      <c r="BJB100" s="538"/>
      <c r="BJC100" s="538"/>
      <c r="BJD100" s="538"/>
      <c r="BJE100" s="538"/>
      <c r="BJF100" s="538"/>
      <c r="BJG100" s="538"/>
      <c r="BJH100" s="538"/>
      <c r="BJI100" s="538"/>
      <c r="BJJ100" s="538"/>
      <c r="BJK100" s="538"/>
      <c r="BJL100" s="538"/>
      <c r="BJM100" s="538"/>
      <c r="BJN100" s="538"/>
      <c r="BJO100" s="538"/>
      <c r="BJP100" s="538"/>
      <c r="BJQ100" s="538"/>
      <c r="BJR100" s="538"/>
      <c r="BJS100" s="538"/>
      <c r="BJT100" s="538"/>
      <c r="BJU100" s="538"/>
      <c r="BJV100" s="538"/>
      <c r="BJW100" s="538"/>
      <c r="BJX100" s="538"/>
      <c r="BJY100" s="538"/>
      <c r="BJZ100" s="538"/>
      <c r="BKA100" s="538"/>
      <c r="BKB100" s="538"/>
      <c r="BKC100" s="538"/>
      <c r="BKD100" s="538"/>
      <c r="BKE100" s="538"/>
      <c r="BKF100" s="538"/>
      <c r="BKG100" s="538"/>
      <c r="BKH100" s="538"/>
      <c r="BKI100" s="538"/>
      <c r="BKJ100" s="538"/>
      <c r="BKK100" s="538"/>
      <c r="BKL100" s="538"/>
      <c r="BKM100" s="538"/>
      <c r="BKN100" s="538"/>
      <c r="BKO100" s="538"/>
      <c r="BKP100" s="538"/>
      <c r="BKQ100" s="538"/>
      <c r="BKR100" s="538"/>
      <c r="BKS100" s="538"/>
      <c r="BKT100" s="538"/>
      <c r="BKU100" s="538"/>
      <c r="BKV100" s="538"/>
      <c r="BKW100" s="538"/>
      <c r="BKX100" s="538"/>
      <c r="BKY100" s="538"/>
      <c r="BKZ100" s="538"/>
      <c r="BLA100" s="538"/>
      <c r="BLB100" s="538"/>
      <c r="BLC100" s="538"/>
      <c r="BLD100" s="538"/>
      <c r="BLE100" s="538"/>
      <c r="BLF100" s="538"/>
      <c r="BLG100" s="538"/>
      <c r="BLH100" s="538"/>
      <c r="BLI100" s="538"/>
      <c r="BLJ100" s="538"/>
      <c r="BLK100" s="538"/>
      <c r="BLL100" s="538"/>
      <c r="BLM100" s="538"/>
      <c r="BLN100" s="538"/>
      <c r="BLO100" s="538"/>
      <c r="BLP100" s="538"/>
      <c r="BLQ100" s="538"/>
      <c r="BLR100" s="538"/>
      <c r="BLS100" s="538"/>
      <c r="BLT100" s="538"/>
      <c r="BLU100" s="538"/>
      <c r="BLV100" s="538"/>
      <c r="BLW100" s="538"/>
      <c r="BLX100" s="538"/>
      <c r="BLY100" s="538"/>
      <c r="BLZ100" s="538"/>
      <c r="BMA100" s="538"/>
      <c r="BMB100" s="538"/>
      <c r="BMC100" s="538"/>
      <c r="BMD100" s="538"/>
      <c r="BME100" s="538"/>
      <c r="BMF100" s="538"/>
      <c r="BMG100" s="538"/>
      <c r="BMH100" s="538"/>
      <c r="BMI100" s="538"/>
      <c r="BMJ100" s="538"/>
      <c r="BMK100" s="538"/>
      <c r="BML100" s="538"/>
      <c r="BMM100" s="538"/>
      <c r="BMN100" s="538"/>
      <c r="BMO100" s="538"/>
      <c r="BMP100" s="538"/>
      <c r="BMQ100" s="538"/>
      <c r="BMR100" s="538"/>
      <c r="BMS100" s="538"/>
      <c r="BMT100" s="538"/>
      <c r="BMU100" s="538"/>
      <c r="BMV100" s="538"/>
      <c r="BMW100" s="538"/>
      <c r="BMX100" s="538"/>
      <c r="BMY100" s="538"/>
      <c r="BMZ100" s="538"/>
      <c r="BNA100" s="538"/>
      <c r="BNB100" s="538"/>
      <c r="BNC100" s="538"/>
      <c r="BND100" s="538"/>
      <c r="BNE100" s="538"/>
      <c r="BNF100" s="538"/>
      <c r="BNG100" s="538"/>
      <c r="BNH100" s="538"/>
      <c r="BNI100" s="538"/>
      <c r="BNJ100" s="538"/>
      <c r="BNK100" s="538"/>
      <c r="BNL100" s="538"/>
      <c r="BNM100" s="538"/>
      <c r="BNN100" s="538"/>
      <c r="BNO100" s="538"/>
      <c r="BNP100" s="538"/>
      <c r="BNQ100" s="538"/>
      <c r="BNR100" s="538"/>
      <c r="BNS100" s="538"/>
      <c r="BNT100" s="538"/>
      <c r="BNU100" s="538"/>
      <c r="BNV100" s="538"/>
      <c r="BNW100" s="538"/>
      <c r="BNX100" s="538"/>
      <c r="BNY100" s="538"/>
      <c r="BNZ100" s="538"/>
      <c r="BOA100" s="538"/>
      <c r="BOB100" s="538"/>
      <c r="BOC100" s="538"/>
      <c r="BOD100" s="538"/>
      <c r="BOE100" s="538"/>
      <c r="BOF100" s="538"/>
      <c r="BOG100" s="538"/>
      <c r="BOH100" s="538"/>
      <c r="BOI100" s="538"/>
      <c r="BOJ100" s="538"/>
      <c r="BOK100" s="538"/>
      <c r="BOL100" s="538"/>
      <c r="BOM100" s="538"/>
      <c r="BON100" s="538"/>
      <c r="BOO100" s="538"/>
      <c r="BOP100" s="538"/>
      <c r="BOQ100" s="538"/>
      <c r="BOR100" s="538"/>
      <c r="BOS100" s="538"/>
      <c r="BOT100" s="538"/>
      <c r="BOU100" s="538"/>
      <c r="BOV100" s="538"/>
      <c r="BOW100" s="538"/>
      <c r="BOX100" s="538"/>
      <c r="BOY100" s="538"/>
      <c r="BOZ100" s="538"/>
      <c r="BPA100" s="538"/>
      <c r="BPB100" s="538"/>
      <c r="BPC100" s="538"/>
      <c r="BPD100" s="538"/>
      <c r="BPE100" s="538"/>
      <c r="BPF100" s="538"/>
      <c r="BPG100" s="538"/>
      <c r="BPH100" s="538"/>
      <c r="BPI100" s="538"/>
      <c r="BPJ100" s="538"/>
      <c r="BPK100" s="538"/>
      <c r="BPL100" s="538"/>
      <c r="BPM100" s="538"/>
      <c r="BPN100" s="538"/>
      <c r="BPO100" s="538"/>
      <c r="BPP100" s="538"/>
      <c r="BPQ100" s="538"/>
      <c r="BPR100" s="538"/>
      <c r="BPS100" s="538"/>
      <c r="BPT100" s="538"/>
      <c r="BPU100" s="538"/>
      <c r="BPV100" s="538"/>
      <c r="BPW100" s="538"/>
      <c r="BPX100" s="538"/>
      <c r="BPY100" s="538"/>
      <c r="BPZ100" s="538"/>
      <c r="BQA100" s="538"/>
      <c r="BQB100" s="538"/>
      <c r="BQC100" s="538"/>
      <c r="BQD100" s="538"/>
      <c r="BQE100" s="538"/>
      <c r="BQF100" s="538"/>
      <c r="BQG100" s="538"/>
      <c r="BQH100" s="538"/>
      <c r="BQI100" s="538"/>
      <c r="BQJ100" s="538"/>
      <c r="BQK100" s="538"/>
      <c r="BQL100" s="538"/>
      <c r="BQM100" s="538"/>
      <c r="BQN100" s="538"/>
      <c r="BQO100" s="538"/>
      <c r="BQP100" s="538"/>
      <c r="BQQ100" s="538"/>
      <c r="BQR100" s="538"/>
      <c r="BQS100" s="538"/>
      <c r="BQT100" s="538"/>
      <c r="BQU100" s="538"/>
      <c r="BQV100" s="538"/>
      <c r="BQW100" s="538"/>
      <c r="BQX100" s="538"/>
      <c r="BQY100" s="538"/>
      <c r="BQZ100" s="538"/>
      <c r="BRA100" s="538"/>
      <c r="BRB100" s="538"/>
      <c r="BRC100" s="538"/>
      <c r="BRD100" s="538"/>
      <c r="BRE100" s="538"/>
      <c r="BRF100" s="538"/>
      <c r="BRG100" s="538"/>
      <c r="BRH100" s="538"/>
      <c r="BRI100" s="538"/>
      <c r="BRJ100" s="538"/>
      <c r="BRK100" s="538"/>
      <c r="BRL100" s="538"/>
      <c r="BRM100" s="538"/>
      <c r="BRN100" s="538"/>
      <c r="BRO100" s="538"/>
      <c r="BRP100" s="538"/>
      <c r="BRQ100" s="538"/>
      <c r="BRR100" s="538"/>
      <c r="BRS100" s="538"/>
      <c r="BRT100" s="538"/>
      <c r="BRU100" s="538"/>
      <c r="BRV100" s="538"/>
      <c r="BRW100" s="538"/>
      <c r="BRX100" s="538"/>
      <c r="BRY100" s="538"/>
      <c r="BRZ100" s="538"/>
      <c r="BSA100" s="538"/>
      <c r="BSB100" s="538"/>
      <c r="BSC100" s="538"/>
      <c r="BSD100" s="538"/>
      <c r="BSE100" s="538"/>
      <c r="BSF100" s="538"/>
      <c r="BSG100" s="538"/>
      <c r="BSH100" s="538"/>
      <c r="BSI100" s="538"/>
      <c r="BSJ100" s="538"/>
      <c r="BSK100" s="538"/>
      <c r="BSL100" s="538"/>
      <c r="BSM100" s="538"/>
      <c r="BSN100" s="538"/>
      <c r="BSO100" s="538"/>
      <c r="BSP100" s="538"/>
      <c r="BSQ100" s="538"/>
      <c r="BSR100" s="538"/>
      <c r="BSS100" s="538"/>
      <c r="BST100" s="538"/>
      <c r="BSU100" s="538"/>
      <c r="BSV100" s="538"/>
      <c r="BSW100" s="538"/>
      <c r="BSX100" s="538"/>
      <c r="BSY100" s="538"/>
      <c r="BSZ100" s="538"/>
      <c r="BTA100" s="538"/>
      <c r="BTB100" s="538"/>
      <c r="BTC100" s="538"/>
      <c r="BTD100" s="538"/>
      <c r="BTE100" s="538"/>
      <c r="BTF100" s="538"/>
      <c r="BTG100" s="538"/>
      <c r="BTH100" s="538"/>
      <c r="BTI100" s="538"/>
      <c r="BTJ100" s="538"/>
      <c r="BTK100" s="538"/>
      <c r="BTL100" s="538"/>
      <c r="BTM100" s="538"/>
      <c r="BTN100" s="538"/>
      <c r="BTO100" s="538"/>
      <c r="BTP100" s="538"/>
      <c r="BTQ100" s="538"/>
      <c r="BTR100" s="538"/>
      <c r="BTS100" s="538"/>
      <c r="BTT100" s="538"/>
      <c r="BTU100" s="538"/>
      <c r="BTV100" s="538"/>
      <c r="BTW100" s="538"/>
      <c r="BTX100" s="538"/>
      <c r="BTY100" s="538"/>
      <c r="BTZ100" s="538"/>
      <c r="BUA100" s="538"/>
      <c r="BUB100" s="538"/>
      <c r="BUC100" s="538"/>
      <c r="BUD100" s="538"/>
      <c r="BUE100" s="538"/>
      <c r="BUF100" s="538"/>
      <c r="BUG100" s="538"/>
      <c r="BUH100" s="538"/>
      <c r="BUI100" s="538"/>
      <c r="BUJ100" s="538"/>
      <c r="BUK100" s="538"/>
      <c r="BUL100" s="538"/>
      <c r="BUM100" s="538"/>
      <c r="BUN100" s="538"/>
      <c r="BUO100" s="538"/>
      <c r="BUP100" s="538"/>
      <c r="BUQ100" s="538"/>
      <c r="BUR100" s="538"/>
      <c r="BUS100" s="538"/>
      <c r="BUT100" s="538"/>
      <c r="BUU100" s="538"/>
      <c r="BUV100" s="538"/>
      <c r="BUW100" s="538"/>
      <c r="BUX100" s="538"/>
      <c r="BUY100" s="538"/>
      <c r="BUZ100" s="538"/>
      <c r="BVA100" s="538"/>
      <c r="BVB100" s="538"/>
      <c r="BVC100" s="538"/>
      <c r="BVD100" s="538"/>
      <c r="BVE100" s="538"/>
      <c r="BVF100" s="538"/>
      <c r="BVG100" s="538"/>
      <c r="BVH100" s="538"/>
      <c r="BVI100" s="538"/>
      <c r="BVJ100" s="538"/>
      <c r="BVK100" s="538"/>
      <c r="BVL100" s="538"/>
      <c r="BVM100" s="538"/>
      <c r="BVN100" s="538"/>
      <c r="BVO100" s="538"/>
      <c r="BVP100" s="538"/>
      <c r="BVQ100" s="538"/>
      <c r="BVR100" s="538"/>
      <c r="BVS100" s="538"/>
      <c r="BVT100" s="538"/>
      <c r="BVU100" s="538"/>
      <c r="BVV100" s="538"/>
      <c r="BVW100" s="538"/>
      <c r="BVX100" s="538"/>
      <c r="BVY100" s="538"/>
      <c r="BVZ100" s="538"/>
      <c r="BWA100" s="538"/>
      <c r="BWB100" s="538"/>
      <c r="BWC100" s="538"/>
      <c r="BWD100" s="538"/>
      <c r="BWE100" s="538"/>
      <c r="BWF100" s="538"/>
      <c r="BWG100" s="538"/>
      <c r="BWH100" s="538"/>
      <c r="BWI100" s="538"/>
      <c r="BWJ100" s="538"/>
      <c r="BWK100" s="538"/>
      <c r="BWL100" s="538"/>
      <c r="BWM100" s="538"/>
      <c r="BWN100" s="538"/>
      <c r="BWO100" s="538"/>
      <c r="BWP100" s="538"/>
      <c r="BWQ100" s="538"/>
      <c r="BWR100" s="538"/>
      <c r="BWS100" s="538"/>
      <c r="BWT100" s="538"/>
      <c r="BWU100" s="538"/>
      <c r="BWV100" s="538"/>
      <c r="BWW100" s="538"/>
      <c r="BWX100" s="538"/>
      <c r="BWY100" s="538"/>
      <c r="BWZ100" s="538"/>
      <c r="BXA100" s="538"/>
      <c r="BXB100" s="538"/>
      <c r="BXC100" s="538"/>
      <c r="BXD100" s="538"/>
      <c r="BXE100" s="538"/>
      <c r="BXF100" s="538"/>
      <c r="BXG100" s="538"/>
      <c r="BXH100" s="538"/>
      <c r="BXI100" s="538"/>
      <c r="BXJ100" s="538"/>
      <c r="BXK100" s="538"/>
      <c r="BXL100" s="538"/>
      <c r="BXM100" s="538"/>
      <c r="BXN100" s="538"/>
      <c r="BXO100" s="538"/>
      <c r="BXP100" s="538"/>
      <c r="BXQ100" s="538"/>
      <c r="BXR100" s="538"/>
      <c r="BXS100" s="538"/>
      <c r="BXT100" s="538"/>
      <c r="BXU100" s="538"/>
      <c r="BXV100" s="538"/>
      <c r="BXW100" s="538"/>
      <c r="BXX100" s="538"/>
      <c r="BXY100" s="538"/>
      <c r="BXZ100" s="538"/>
      <c r="BYA100" s="538"/>
      <c r="BYB100" s="538"/>
      <c r="BYC100" s="538"/>
      <c r="BYD100" s="538"/>
      <c r="BYE100" s="538"/>
      <c r="BYF100" s="538"/>
      <c r="BYG100" s="538"/>
      <c r="BYH100" s="538"/>
      <c r="BYI100" s="538"/>
      <c r="BYJ100" s="538"/>
      <c r="BYK100" s="538"/>
      <c r="BYL100" s="538"/>
      <c r="BYM100" s="538"/>
      <c r="BYN100" s="538"/>
      <c r="BYO100" s="538"/>
      <c r="BYP100" s="538"/>
      <c r="BYQ100" s="538"/>
      <c r="BYR100" s="538"/>
      <c r="BYS100" s="538"/>
      <c r="BYT100" s="538"/>
      <c r="BYU100" s="538"/>
      <c r="BYV100" s="538"/>
      <c r="BYW100" s="538"/>
      <c r="BYX100" s="538"/>
      <c r="BYY100" s="538"/>
      <c r="BYZ100" s="538"/>
      <c r="BZA100" s="538"/>
      <c r="BZB100" s="538"/>
      <c r="BZC100" s="538"/>
      <c r="BZD100" s="538"/>
      <c r="BZE100" s="538"/>
      <c r="BZF100" s="538"/>
      <c r="BZG100" s="538"/>
      <c r="BZH100" s="538"/>
      <c r="BZI100" s="538"/>
      <c r="BZJ100" s="538"/>
      <c r="BZK100" s="538"/>
      <c r="BZL100" s="538"/>
      <c r="BZM100" s="538"/>
      <c r="BZN100" s="538"/>
      <c r="BZO100" s="538"/>
      <c r="BZP100" s="538"/>
      <c r="BZQ100" s="538"/>
      <c r="BZR100" s="538"/>
      <c r="BZS100" s="538"/>
      <c r="BZT100" s="538"/>
      <c r="BZU100" s="538"/>
      <c r="BZV100" s="538"/>
      <c r="BZW100" s="538"/>
      <c r="BZX100" s="538"/>
      <c r="BZY100" s="538"/>
      <c r="BZZ100" s="538"/>
      <c r="CAA100" s="538"/>
      <c r="CAB100" s="538"/>
      <c r="CAC100" s="538"/>
      <c r="CAD100" s="538"/>
      <c r="CAE100" s="538"/>
      <c r="CAF100" s="538"/>
      <c r="CAG100" s="538"/>
      <c r="CAH100" s="538"/>
      <c r="CAI100" s="538"/>
      <c r="CAJ100" s="538"/>
      <c r="CAK100" s="538"/>
      <c r="CAL100" s="538"/>
      <c r="CAM100" s="538"/>
      <c r="CAN100" s="538"/>
      <c r="CAO100" s="538"/>
      <c r="CAP100" s="538"/>
      <c r="CAQ100" s="538"/>
      <c r="CAR100" s="538"/>
      <c r="CAS100" s="538"/>
      <c r="CAT100" s="538"/>
      <c r="CAU100" s="538"/>
      <c r="CAV100" s="538"/>
      <c r="CAW100" s="538"/>
      <c r="CAX100" s="538"/>
      <c r="CAY100" s="538"/>
      <c r="CAZ100" s="538"/>
      <c r="CBA100" s="538"/>
      <c r="CBB100" s="538"/>
      <c r="CBC100" s="538"/>
      <c r="CBD100" s="538"/>
      <c r="CBE100" s="538"/>
      <c r="CBF100" s="538"/>
      <c r="CBG100" s="538"/>
      <c r="CBH100" s="538"/>
      <c r="CBI100" s="538"/>
      <c r="CBJ100" s="538"/>
      <c r="CBK100" s="538"/>
      <c r="CBL100" s="538"/>
      <c r="CBM100" s="538"/>
      <c r="CBN100" s="538"/>
      <c r="CBO100" s="538"/>
      <c r="CBP100" s="538"/>
      <c r="CBQ100" s="538"/>
      <c r="CBR100" s="538"/>
      <c r="CBS100" s="538"/>
      <c r="CBT100" s="538"/>
      <c r="CBU100" s="538"/>
      <c r="CBV100" s="538"/>
      <c r="CBW100" s="538"/>
      <c r="CBX100" s="538"/>
      <c r="CBY100" s="538"/>
      <c r="CBZ100" s="538"/>
      <c r="CCA100" s="538"/>
      <c r="CCB100" s="538"/>
      <c r="CCC100" s="538"/>
      <c r="CCD100" s="538"/>
      <c r="CCE100" s="538"/>
      <c r="CCF100" s="538"/>
      <c r="CCG100" s="538"/>
      <c r="CCH100" s="538"/>
      <c r="CCI100" s="538"/>
      <c r="CCJ100" s="538"/>
      <c r="CCK100" s="538"/>
      <c r="CCL100" s="538"/>
      <c r="CCM100" s="538"/>
      <c r="CCN100" s="538"/>
      <c r="CCO100" s="538"/>
      <c r="CCP100" s="538"/>
      <c r="CCQ100" s="538"/>
      <c r="CCR100" s="538"/>
      <c r="CCS100" s="538"/>
      <c r="CCT100" s="538"/>
      <c r="CCU100" s="538"/>
      <c r="CCV100" s="538"/>
      <c r="CCW100" s="538"/>
      <c r="CCX100" s="538"/>
      <c r="CCY100" s="538"/>
      <c r="CCZ100" s="538"/>
      <c r="CDA100" s="538"/>
      <c r="CDB100" s="538"/>
      <c r="CDC100" s="538"/>
      <c r="CDD100" s="538"/>
      <c r="CDE100" s="538"/>
      <c r="CDF100" s="538"/>
      <c r="CDG100" s="538"/>
      <c r="CDH100" s="538"/>
      <c r="CDI100" s="538"/>
      <c r="CDJ100" s="538"/>
      <c r="CDK100" s="538"/>
      <c r="CDL100" s="538"/>
      <c r="CDM100" s="538"/>
      <c r="CDN100" s="538"/>
      <c r="CDO100" s="538"/>
      <c r="CDP100" s="538"/>
      <c r="CDQ100" s="538"/>
      <c r="CDR100" s="538"/>
      <c r="CDS100" s="538"/>
      <c r="CDT100" s="538"/>
      <c r="CDU100" s="538"/>
      <c r="CDV100" s="538"/>
      <c r="CDW100" s="538"/>
      <c r="CDX100" s="538"/>
      <c r="CDY100" s="538"/>
      <c r="CDZ100" s="538"/>
      <c r="CEA100" s="538"/>
      <c r="CEB100" s="538"/>
      <c r="CEC100" s="538"/>
      <c r="CED100" s="538"/>
      <c r="CEE100" s="538"/>
      <c r="CEF100" s="538"/>
      <c r="CEG100" s="538"/>
      <c r="CEH100" s="538"/>
      <c r="CEI100" s="538"/>
      <c r="CEJ100" s="538"/>
      <c r="CEK100" s="538"/>
      <c r="CEL100" s="538"/>
      <c r="CEM100" s="538"/>
      <c r="CEN100" s="538"/>
      <c r="CEO100" s="538"/>
      <c r="CEP100" s="538"/>
      <c r="CEQ100" s="538"/>
      <c r="CER100" s="538"/>
      <c r="CES100" s="538"/>
      <c r="CET100" s="538"/>
      <c r="CEU100" s="538"/>
      <c r="CEV100" s="538"/>
      <c r="CEW100" s="538"/>
      <c r="CEX100" s="538"/>
      <c r="CEY100" s="538"/>
      <c r="CEZ100" s="538"/>
      <c r="CFA100" s="538"/>
      <c r="CFB100" s="538"/>
      <c r="CFC100" s="538"/>
      <c r="CFD100" s="538"/>
      <c r="CFE100" s="538"/>
      <c r="CFF100" s="538"/>
      <c r="CFG100" s="538"/>
      <c r="CFH100" s="538"/>
      <c r="CFI100" s="538"/>
      <c r="CFJ100" s="538"/>
      <c r="CFK100" s="538"/>
      <c r="CFL100" s="538"/>
      <c r="CFM100" s="538"/>
      <c r="CFN100" s="538"/>
      <c r="CFO100" s="538"/>
      <c r="CFP100" s="538"/>
      <c r="CFQ100" s="538"/>
      <c r="CFR100" s="538"/>
      <c r="CFS100" s="538"/>
      <c r="CFT100" s="538"/>
      <c r="CFU100" s="538"/>
      <c r="CFV100" s="538"/>
      <c r="CFW100" s="538"/>
      <c r="CFX100" s="538"/>
      <c r="CFY100" s="538"/>
      <c r="CFZ100" s="538"/>
      <c r="CGA100" s="538"/>
      <c r="CGB100" s="538"/>
      <c r="CGC100" s="538"/>
      <c r="CGD100" s="538"/>
      <c r="CGE100" s="538"/>
      <c r="CGF100" s="538"/>
      <c r="CGG100" s="538"/>
      <c r="CGH100" s="538"/>
      <c r="CGI100" s="538"/>
      <c r="CGJ100" s="538"/>
      <c r="CGK100" s="538"/>
      <c r="CGL100" s="538"/>
      <c r="CGM100" s="538"/>
      <c r="CGN100" s="538"/>
      <c r="CGO100" s="538"/>
      <c r="CGP100" s="538"/>
      <c r="CGQ100" s="538"/>
      <c r="CGR100" s="538"/>
      <c r="CGS100" s="538"/>
      <c r="CGT100" s="538"/>
      <c r="CGU100" s="538"/>
      <c r="CGV100" s="538"/>
      <c r="CGW100" s="538"/>
      <c r="CGX100" s="538"/>
      <c r="CGY100" s="538"/>
      <c r="CGZ100" s="538"/>
      <c r="CHA100" s="538"/>
      <c r="CHB100" s="538"/>
      <c r="CHC100" s="538"/>
      <c r="CHD100" s="538"/>
      <c r="CHE100" s="538"/>
      <c r="CHF100" s="538"/>
      <c r="CHG100" s="538"/>
      <c r="CHH100" s="538"/>
      <c r="CHI100" s="538"/>
      <c r="CHJ100" s="538"/>
      <c r="CHK100" s="538"/>
      <c r="CHL100" s="538"/>
      <c r="CHM100" s="538"/>
      <c r="CHN100" s="538"/>
      <c r="CHO100" s="538"/>
      <c r="CHP100" s="538"/>
      <c r="CHQ100" s="538"/>
      <c r="CHR100" s="538"/>
      <c r="CHS100" s="538"/>
      <c r="CHT100" s="538"/>
    </row>
    <row r="101" spans="1:2256" s="539" customFormat="1" ht="13.5" x14ac:dyDescent="0.15">
      <c r="A101" s="1188" t="s">
        <v>1323</v>
      </c>
      <c r="B101" s="1186">
        <v>1523</v>
      </c>
      <c r="C101" s="789" t="s">
        <v>699</v>
      </c>
      <c r="D101" s="790" t="s">
        <v>373</v>
      </c>
      <c r="E101" s="791" t="s">
        <v>681</v>
      </c>
      <c r="F101" s="792" t="s">
        <v>733</v>
      </c>
      <c r="G101" s="538"/>
      <c r="H101" s="538"/>
      <c r="I101" s="538"/>
      <c r="J101" s="538"/>
      <c r="K101" s="538"/>
      <c r="L101" s="538"/>
      <c r="M101" s="538"/>
      <c r="N101" s="538"/>
      <c r="O101" s="538"/>
      <c r="P101" s="538"/>
      <c r="Q101" s="538"/>
      <c r="R101" s="538"/>
      <c r="S101" s="538"/>
      <c r="T101" s="538"/>
      <c r="U101" s="538"/>
      <c r="V101" s="538"/>
      <c r="W101" s="538"/>
      <c r="X101" s="538"/>
      <c r="Y101" s="538"/>
      <c r="Z101" s="538"/>
      <c r="AA101" s="538"/>
      <c r="AB101" s="538"/>
      <c r="AC101" s="538"/>
      <c r="AD101" s="538"/>
      <c r="AE101" s="538"/>
      <c r="AF101" s="538"/>
      <c r="AG101" s="538"/>
      <c r="AH101" s="538"/>
      <c r="AI101" s="538"/>
      <c r="AJ101" s="538"/>
      <c r="AK101" s="538"/>
      <c r="AL101" s="538"/>
      <c r="AM101" s="538"/>
      <c r="AN101" s="538"/>
      <c r="AO101" s="538"/>
      <c r="AP101" s="538"/>
      <c r="AQ101" s="538"/>
      <c r="AR101" s="538"/>
      <c r="AS101" s="538"/>
      <c r="AT101" s="538"/>
      <c r="AU101" s="538"/>
      <c r="AV101" s="538"/>
      <c r="AW101" s="538"/>
      <c r="AX101" s="538"/>
      <c r="AY101" s="538"/>
      <c r="AZ101" s="538"/>
      <c r="BA101" s="538"/>
      <c r="BB101" s="538"/>
      <c r="BC101" s="538"/>
      <c r="BD101" s="538"/>
      <c r="BE101" s="538"/>
      <c r="BF101" s="538"/>
      <c r="BG101" s="538"/>
      <c r="BH101" s="538"/>
      <c r="BI101" s="538"/>
      <c r="BJ101" s="538"/>
      <c r="BK101" s="538"/>
      <c r="BL101" s="538"/>
      <c r="BM101" s="538"/>
      <c r="BN101" s="538"/>
      <c r="BO101" s="538"/>
      <c r="BP101" s="538"/>
      <c r="BQ101" s="538"/>
      <c r="BR101" s="538"/>
      <c r="BS101" s="538"/>
      <c r="BT101" s="538"/>
      <c r="BU101" s="538"/>
      <c r="BV101" s="538"/>
      <c r="BW101" s="538"/>
      <c r="BX101" s="538"/>
      <c r="BY101" s="538"/>
      <c r="BZ101" s="538"/>
      <c r="CA101" s="538"/>
      <c r="CB101" s="538"/>
      <c r="CC101" s="538"/>
      <c r="CD101" s="538"/>
      <c r="CE101" s="538"/>
      <c r="CF101" s="538"/>
      <c r="CG101" s="538"/>
      <c r="CH101" s="538"/>
      <c r="CI101" s="538"/>
      <c r="CJ101" s="538"/>
      <c r="CK101" s="538"/>
      <c r="CL101" s="538"/>
      <c r="CM101" s="538"/>
      <c r="CN101" s="538"/>
      <c r="CO101" s="538"/>
      <c r="CP101" s="538"/>
      <c r="CQ101" s="538"/>
      <c r="CR101" s="538"/>
      <c r="CS101" s="538"/>
      <c r="CT101" s="538"/>
      <c r="CU101" s="538"/>
      <c r="CV101" s="538"/>
      <c r="CW101" s="538"/>
      <c r="CX101" s="538"/>
      <c r="CY101" s="538"/>
      <c r="CZ101" s="538"/>
      <c r="DA101" s="538"/>
      <c r="DB101" s="538"/>
      <c r="DC101" s="538"/>
      <c r="DD101" s="538"/>
      <c r="DE101" s="538"/>
      <c r="DF101" s="538"/>
      <c r="DG101" s="538"/>
      <c r="DH101" s="538"/>
      <c r="DI101" s="538"/>
      <c r="DJ101" s="538"/>
      <c r="DK101" s="538"/>
      <c r="DL101" s="538"/>
      <c r="DM101" s="538"/>
      <c r="DN101" s="538"/>
      <c r="DO101" s="538"/>
      <c r="DP101" s="538"/>
      <c r="DQ101" s="538"/>
      <c r="DR101" s="538"/>
      <c r="DS101" s="538"/>
      <c r="DT101" s="538"/>
      <c r="DU101" s="538"/>
      <c r="DV101" s="538"/>
      <c r="DW101" s="538"/>
      <c r="DX101" s="538"/>
      <c r="DY101" s="538"/>
      <c r="DZ101" s="538"/>
      <c r="EA101" s="538"/>
      <c r="EB101" s="538"/>
      <c r="EC101" s="538"/>
      <c r="ED101" s="538"/>
      <c r="EE101" s="538"/>
      <c r="EF101" s="538"/>
      <c r="EG101" s="538"/>
      <c r="EH101" s="538"/>
      <c r="EI101" s="538"/>
      <c r="EJ101" s="538"/>
      <c r="EK101" s="538"/>
      <c r="EL101" s="538"/>
      <c r="EM101" s="538"/>
      <c r="EN101" s="538"/>
      <c r="EO101" s="538"/>
      <c r="EP101" s="538"/>
      <c r="EQ101" s="538"/>
      <c r="ER101" s="538"/>
      <c r="ES101" s="538"/>
      <c r="ET101" s="538"/>
      <c r="EU101" s="538"/>
      <c r="EV101" s="538"/>
      <c r="EW101" s="538"/>
      <c r="EX101" s="538"/>
      <c r="EY101" s="538"/>
      <c r="EZ101" s="538"/>
      <c r="FA101" s="538"/>
      <c r="FB101" s="538"/>
      <c r="FC101" s="538"/>
      <c r="FD101" s="538"/>
      <c r="FE101" s="538"/>
      <c r="FF101" s="538"/>
      <c r="FG101" s="538"/>
      <c r="FH101" s="538"/>
      <c r="FI101" s="538"/>
      <c r="FJ101" s="538"/>
      <c r="FK101" s="538"/>
      <c r="FL101" s="538"/>
      <c r="FM101" s="538"/>
      <c r="FN101" s="538"/>
      <c r="FO101" s="538"/>
      <c r="FP101" s="538"/>
      <c r="FQ101" s="538"/>
      <c r="FR101" s="538"/>
      <c r="FS101" s="538"/>
      <c r="FT101" s="538"/>
      <c r="FU101" s="538"/>
      <c r="FV101" s="538"/>
      <c r="FW101" s="538"/>
      <c r="FX101" s="538"/>
      <c r="FY101" s="538"/>
      <c r="FZ101" s="538"/>
      <c r="GA101" s="538"/>
      <c r="GB101" s="538"/>
      <c r="GC101" s="538"/>
      <c r="GD101" s="538"/>
      <c r="GE101" s="538"/>
      <c r="GF101" s="538"/>
      <c r="GG101" s="538"/>
      <c r="GH101" s="538"/>
      <c r="GI101" s="538"/>
      <c r="GJ101" s="538"/>
      <c r="GK101" s="538"/>
      <c r="GL101" s="538"/>
      <c r="GM101" s="538"/>
      <c r="GN101" s="538"/>
      <c r="GO101" s="538"/>
      <c r="GP101" s="538"/>
      <c r="GQ101" s="538"/>
      <c r="GR101" s="538"/>
      <c r="GS101" s="538"/>
      <c r="GT101" s="538"/>
      <c r="GU101" s="538"/>
      <c r="GV101" s="538"/>
      <c r="GW101" s="538"/>
      <c r="GX101" s="538"/>
      <c r="GY101" s="538"/>
      <c r="GZ101" s="538"/>
      <c r="HA101" s="538"/>
      <c r="HB101" s="538"/>
      <c r="HC101" s="538"/>
      <c r="HD101" s="538"/>
      <c r="HE101" s="538"/>
      <c r="HF101" s="538"/>
      <c r="HG101" s="538"/>
      <c r="HH101" s="538"/>
      <c r="HI101" s="538"/>
      <c r="HJ101" s="538"/>
      <c r="HK101" s="538"/>
      <c r="HL101" s="538"/>
      <c r="HM101" s="538"/>
      <c r="HN101" s="538"/>
      <c r="HO101" s="538"/>
      <c r="HP101" s="538"/>
      <c r="HQ101" s="538"/>
      <c r="HR101" s="538"/>
      <c r="HS101" s="538"/>
      <c r="HT101" s="538"/>
      <c r="HU101" s="538"/>
      <c r="HV101" s="538"/>
      <c r="HW101" s="538"/>
      <c r="HX101" s="538"/>
      <c r="HY101" s="538"/>
      <c r="HZ101" s="538"/>
      <c r="IA101" s="538"/>
      <c r="IB101" s="538"/>
      <c r="IC101" s="538"/>
      <c r="ID101" s="538"/>
      <c r="IE101" s="538"/>
      <c r="IF101" s="538"/>
      <c r="IG101" s="538"/>
      <c r="IH101" s="538"/>
      <c r="II101" s="538"/>
      <c r="IJ101" s="538"/>
      <c r="IK101" s="538"/>
      <c r="IL101" s="538"/>
      <c r="IM101" s="538"/>
      <c r="IN101" s="538"/>
      <c r="IO101" s="538"/>
      <c r="IP101" s="538"/>
      <c r="IQ101" s="538"/>
      <c r="IR101" s="538"/>
      <c r="IS101" s="538"/>
      <c r="IT101" s="538"/>
      <c r="IU101" s="538"/>
      <c r="IV101" s="538"/>
      <c r="IW101" s="538"/>
      <c r="IX101" s="538"/>
      <c r="IY101" s="538"/>
      <c r="IZ101" s="538"/>
      <c r="JA101" s="538"/>
      <c r="JB101" s="538"/>
      <c r="JC101" s="538"/>
      <c r="JD101" s="538"/>
      <c r="JE101" s="538"/>
      <c r="JF101" s="538"/>
      <c r="JG101" s="538"/>
      <c r="JH101" s="538"/>
      <c r="JI101" s="538"/>
      <c r="JJ101" s="538"/>
      <c r="JK101" s="538"/>
      <c r="JL101" s="538"/>
      <c r="JM101" s="538"/>
      <c r="JN101" s="538"/>
      <c r="JO101" s="538"/>
      <c r="JP101" s="538"/>
      <c r="JQ101" s="538"/>
      <c r="JR101" s="538"/>
      <c r="JS101" s="538"/>
      <c r="JT101" s="538"/>
      <c r="JU101" s="538"/>
      <c r="JV101" s="538"/>
      <c r="JW101" s="538"/>
      <c r="JX101" s="538"/>
      <c r="JY101" s="538"/>
      <c r="JZ101" s="538"/>
      <c r="KA101" s="538"/>
      <c r="KB101" s="538"/>
      <c r="KC101" s="538"/>
      <c r="KD101" s="538"/>
      <c r="KE101" s="538"/>
      <c r="KF101" s="538"/>
      <c r="KG101" s="538"/>
      <c r="KH101" s="538"/>
      <c r="KI101" s="538"/>
      <c r="KJ101" s="538"/>
      <c r="KK101" s="538"/>
      <c r="KL101" s="538"/>
      <c r="KM101" s="538"/>
      <c r="KN101" s="538"/>
      <c r="KO101" s="538"/>
      <c r="KP101" s="538"/>
      <c r="KQ101" s="538"/>
      <c r="KR101" s="538"/>
      <c r="KS101" s="538"/>
      <c r="KT101" s="538"/>
      <c r="KU101" s="538"/>
      <c r="KV101" s="538"/>
      <c r="KW101" s="538"/>
      <c r="KX101" s="538"/>
      <c r="KY101" s="538"/>
      <c r="KZ101" s="538"/>
      <c r="LA101" s="538"/>
      <c r="LB101" s="538"/>
      <c r="LC101" s="538"/>
      <c r="LD101" s="538"/>
      <c r="LE101" s="538"/>
      <c r="LF101" s="538"/>
      <c r="LG101" s="538"/>
      <c r="LH101" s="538"/>
      <c r="LI101" s="538"/>
      <c r="LJ101" s="538"/>
      <c r="LK101" s="538"/>
      <c r="LL101" s="538"/>
      <c r="LM101" s="538"/>
      <c r="LN101" s="538"/>
      <c r="LO101" s="538"/>
      <c r="LP101" s="538"/>
      <c r="LQ101" s="538"/>
      <c r="LR101" s="538"/>
      <c r="LS101" s="538"/>
      <c r="LT101" s="538"/>
      <c r="LU101" s="538"/>
      <c r="LV101" s="538"/>
      <c r="LW101" s="538"/>
      <c r="LX101" s="538"/>
      <c r="LY101" s="538"/>
      <c r="LZ101" s="538"/>
      <c r="MA101" s="538"/>
      <c r="MB101" s="538"/>
      <c r="MC101" s="538"/>
      <c r="MD101" s="538"/>
      <c r="ME101" s="538"/>
      <c r="MF101" s="538"/>
      <c r="MG101" s="538"/>
      <c r="MH101" s="538"/>
      <c r="MI101" s="538"/>
      <c r="MJ101" s="538"/>
      <c r="MK101" s="538"/>
      <c r="ML101" s="538"/>
      <c r="MM101" s="538"/>
      <c r="MN101" s="538"/>
      <c r="MO101" s="538"/>
      <c r="MP101" s="538"/>
      <c r="MQ101" s="538"/>
      <c r="MR101" s="538"/>
      <c r="MS101" s="538"/>
      <c r="MT101" s="538"/>
      <c r="MU101" s="538"/>
      <c r="MV101" s="538"/>
      <c r="MW101" s="538"/>
      <c r="MX101" s="538"/>
      <c r="MY101" s="538"/>
      <c r="MZ101" s="538"/>
      <c r="NA101" s="538"/>
      <c r="NB101" s="538"/>
      <c r="NC101" s="538"/>
      <c r="ND101" s="538"/>
      <c r="NE101" s="538"/>
      <c r="NF101" s="538"/>
      <c r="NG101" s="538"/>
      <c r="NH101" s="538"/>
      <c r="NI101" s="538"/>
      <c r="NJ101" s="538"/>
      <c r="NK101" s="538"/>
      <c r="NL101" s="538"/>
      <c r="NM101" s="538"/>
      <c r="NN101" s="538"/>
      <c r="NO101" s="538"/>
      <c r="NP101" s="538"/>
      <c r="NQ101" s="538"/>
      <c r="NR101" s="538"/>
      <c r="NS101" s="538"/>
      <c r="NT101" s="538"/>
      <c r="NU101" s="538"/>
      <c r="NV101" s="538"/>
      <c r="NW101" s="538"/>
      <c r="NX101" s="538"/>
      <c r="NY101" s="538"/>
      <c r="NZ101" s="538"/>
      <c r="OA101" s="538"/>
      <c r="OB101" s="538"/>
      <c r="OC101" s="538"/>
      <c r="OD101" s="538"/>
      <c r="OE101" s="538"/>
      <c r="OF101" s="538"/>
      <c r="OG101" s="538"/>
      <c r="OH101" s="538"/>
      <c r="OI101" s="538"/>
      <c r="OJ101" s="538"/>
      <c r="OK101" s="538"/>
      <c r="OL101" s="538"/>
      <c r="OM101" s="538"/>
      <c r="ON101" s="538"/>
      <c r="OO101" s="538"/>
      <c r="OP101" s="538"/>
      <c r="OQ101" s="538"/>
      <c r="OR101" s="538"/>
      <c r="OS101" s="538"/>
      <c r="OT101" s="538"/>
      <c r="OU101" s="538"/>
      <c r="OV101" s="538"/>
      <c r="OW101" s="538"/>
      <c r="OX101" s="538"/>
      <c r="OY101" s="538"/>
      <c r="OZ101" s="538"/>
      <c r="PA101" s="538"/>
      <c r="PB101" s="538"/>
      <c r="PC101" s="538"/>
      <c r="PD101" s="538"/>
      <c r="PE101" s="538"/>
      <c r="PF101" s="538"/>
      <c r="PG101" s="538"/>
      <c r="PH101" s="538"/>
      <c r="PI101" s="538"/>
      <c r="PJ101" s="538"/>
      <c r="PK101" s="538"/>
      <c r="PL101" s="538"/>
      <c r="PM101" s="538"/>
      <c r="PN101" s="538"/>
      <c r="PO101" s="538"/>
      <c r="PP101" s="538"/>
      <c r="PQ101" s="538"/>
      <c r="PR101" s="538"/>
      <c r="PS101" s="538"/>
      <c r="PT101" s="538"/>
      <c r="PU101" s="538"/>
      <c r="PV101" s="538"/>
      <c r="PW101" s="538"/>
      <c r="PX101" s="538"/>
      <c r="PY101" s="538"/>
      <c r="PZ101" s="538"/>
      <c r="QA101" s="538"/>
      <c r="QB101" s="538"/>
      <c r="QC101" s="538"/>
      <c r="QD101" s="538"/>
      <c r="QE101" s="538"/>
      <c r="QF101" s="538"/>
      <c r="QG101" s="538"/>
      <c r="QH101" s="538"/>
      <c r="QI101" s="538"/>
      <c r="QJ101" s="538"/>
      <c r="QK101" s="538"/>
      <c r="QL101" s="538"/>
      <c r="QM101" s="538"/>
      <c r="QN101" s="538"/>
      <c r="QO101" s="538"/>
      <c r="QP101" s="538"/>
      <c r="QQ101" s="538"/>
      <c r="QR101" s="538"/>
      <c r="QS101" s="538"/>
      <c r="QT101" s="538"/>
      <c r="QU101" s="538"/>
      <c r="QV101" s="538"/>
      <c r="QW101" s="538"/>
      <c r="QX101" s="538"/>
      <c r="QY101" s="538"/>
      <c r="QZ101" s="538"/>
      <c r="RA101" s="538"/>
      <c r="RB101" s="538"/>
      <c r="RC101" s="538"/>
      <c r="RD101" s="538"/>
      <c r="RE101" s="538"/>
      <c r="RF101" s="538"/>
      <c r="RG101" s="538"/>
      <c r="RH101" s="538"/>
      <c r="RI101" s="538"/>
      <c r="RJ101" s="538"/>
      <c r="RK101" s="538"/>
      <c r="RL101" s="538"/>
      <c r="RM101" s="538"/>
      <c r="RN101" s="538"/>
      <c r="RO101" s="538"/>
      <c r="RP101" s="538"/>
      <c r="RQ101" s="538"/>
      <c r="RR101" s="538"/>
      <c r="RS101" s="538"/>
      <c r="RT101" s="538"/>
      <c r="RU101" s="538"/>
      <c r="RV101" s="538"/>
      <c r="RW101" s="538"/>
      <c r="RX101" s="538"/>
      <c r="RY101" s="538"/>
      <c r="RZ101" s="538"/>
      <c r="SA101" s="538"/>
      <c r="SB101" s="538"/>
      <c r="SC101" s="538"/>
      <c r="SD101" s="538"/>
      <c r="SE101" s="538"/>
      <c r="SF101" s="538"/>
      <c r="SG101" s="538"/>
      <c r="SH101" s="538"/>
      <c r="SI101" s="538"/>
      <c r="SJ101" s="538"/>
      <c r="SK101" s="538"/>
      <c r="SL101" s="538"/>
      <c r="SM101" s="538"/>
      <c r="SN101" s="538"/>
      <c r="SO101" s="538"/>
      <c r="SP101" s="538"/>
      <c r="SQ101" s="538"/>
      <c r="SR101" s="538"/>
      <c r="SS101" s="538"/>
      <c r="ST101" s="538"/>
      <c r="SU101" s="538"/>
      <c r="SV101" s="538"/>
      <c r="SW101" s="538"/>
      <c r="SX101" s="538"/>
      <c r="SY101" s="538"/>
      <c r="SZ101" s="538"/>
      <c r="TA101" s="538"/>
      <c r="TB101" s="538"/>
      <c r="TC101" s="538"/>
      <c r="TD101" s="538"/>
      <c r="TE101" s="538"/>
      <c r="TF101" s="538"/>
      <c r="TG101" s="538"/>
      <c r="TH101" s="538"/>
      <c r="TI101" s="538"/>
      <c r="TJ101" s="538"/>
      <c r="TK101" s="538"/>
      <c r="TL101" s="538"/>
      <c r="TM101" s="538"/>
      <c r="TN101" s="538"/>
      <c r="TO101" s="538"/>
      <c r="TP101" s="538"/>
      <c r="TQ101" s="538"/>
      <c r="TR101" s="538"/>
      <c r="TS101" s="538"/>
      <c r="TT101" s="538"/>
      <c r="TU101" s="538"/>
      <c r="TV101" s="538"/>
      <c r="TW101" s="538"/>
      <c r="TX101" s="538"/>
      <c r="TY101" s="538"/>
      <c r="TZ101" s="538"/>
      <c r="UA101" s="538"/>
      <c r="UB101" s="538"/>
      <c r="UC101" s="538"/>
      <c r="UD101" s="538"/>
      <c r="UE101" s="538"/>
      <c r="UF101" s="538"/>
      <c r="UG101" s="538"/>
      <c r="UH101" s="538"/>
      <c r="UI101" s="538"/>
      <c r="UJ101" s="538"/>
      <c r="UK101" s="538"/>
      <c r="UL101" s="538"/>
      <c r="UM101" s="538"/>
      <c r="UN101" s="538"/>
      <c r="UO101" s="538"/>
      <c r="UP101" s="538"/>
      <c r="UQ101" s="538"/>
      <c r="UR101" s="538"/>
      <c r="US101" s="538"/>
      <c r="UT101" s="538"/>
      <c r="UU101" s="538"/>
      <c r="UV101" s="538"/>
      <c r="UW101" s="538"/>
      <c r="UX101" s="538"/>
      <c r="UY101" s="538"/>
      <c r="UZ101" s="538"/>
      <c r="VA101" s="538"/>
      <c r="VB101" s="538"/>
      <c r="VC101" s="538"/>
      <c r="VD101" s="538"/>
      <c r="VE101" s="538"/>
      <c r="VF101" s="538"/>
      <c r="VG101" s="538"/>
      <c r="VH101" s="538"/>
      <c r="VI101" s="538"/>
      <c r="VJ101" s="538"/>
      <c r="VK101" s="538"/>
      <c r="VL101" s="538"/>
      <c r="VM101" s="538"/>
      <c r="VN101" s="538"/>
      <c r="VO101" s="538"/>
      <c r="VP101" s="538"/>
      <c r="VQ101" s="538"/>
      <c r="VR101" s="538"/>
      <c r="VS101" s="538"/>
      <c r="VT101" s="538"/>
      <c r="VU101" s="538"/>
      <c r="VV101" s="538"/>
      <c r="VW101" s="538"/>
      <c r="VX101" s="538"/>
      <c r="VY101" s="538"/>
      <c r="VZ101" s="538"/>
      <c r="WA101" s="538"/>
      <c r="WB101" s="538"/>
      <c r="WC101" s="538"/>
      <c r="WD101" s="538"/>
      <c r="WE101" s="538"/>
      <c r="WF101" s="538"/>
      <c r="WG101" s="538"/>
      <c r="WH101" s="538"/>
      <c r="WI101" s="538"/>
      <c r="WJ101" s="538"/>
      <c r="WK101" s="538"/>
      <c r="WL101" s="538"/>
      <c r="WM101" s="538"/>
      <c r="WN101" s="538"/>
      <c r="WO101" s="538"/>
      <c r="WP101" s="538"/>
      <c r="WQ101" s="538"/>
      <c r="WR101" s="538"/>
      <c r="WS101" s="538"/>
      <c r="WT101" s="538"/>
      <c r="WU101" s="538"/>
      <c r="WV101" s="538"/>
      <c r="WW101" s="538"/>
      <c r="WX101" s="538"/>
      <c r="WY101" s="538"/>
      <c r="WZ101" s="538"/>
      <c r="XA101" s="538"/>
      <c r="XB101" s="538"/>
      <c r="XC101" s="538"/>
      <c r="XD101" s="538"/>
      <c r="XE101" s="538"/>
      <c r="XF101" s="538"/>
      <c r="XG101" s="538"/>
      <c r="XH101" s="538"/>
      <c r="XI101" s="538"/>
      <c r="XJ101" s="538"/>
      <c r="XK101" s="538"/>
      <c r="XL101" s="538"/>
      <c r="XM101" s="538"/>
      <c r="XN101" s="538"/>
      <c r="XO101" s="538"/>
      <c r="XP101" s="538"/>
      <c r="XQ101" s="538"/>
      <c r="XR101" s="538"/>
      <c r="XS101" s="538"/>
      <c r="XT101" s="538"/>
      <c r="XU101" s="538"/>
      <c r="XV101" s="538"/>
      <c r="XW101" s="538"/>
      <c r="XX101" s="538"/>
      <c r="XY101" s="538"/>
      <c r="XZ101" s="538"/>
      <c r="YA101" s="538"/>
      <c r="YB101" s="538"/>
      <c r="YC101" s="538"/>
      <c r="YD101" s="538"/>
      <c r="YE101" s="538"/>
      <c r="YF101" s="538"/>
      <c r="YG101" s="538"/>
      <c r="YH101" s="538"/>
      <c r="YI101" s="538"/>
      <c r="YJ101" s="538"/>
      <c r="YK101" s="538"/>
      <c r="YL101" s="538"/>
      <c r="YM101" s="538"/>
      <c r="YN101" s="538"/>
      <c r="YO101" s="538"/>
      <c r="YP101" s="538"/>
      <c r="YQ101" s="538"/>
      <c r="YR101" s="538"/>
      <c r="YS101" s="538"/>
      <c r="YT101" s="538"/>
      <c r="YU101" s="538"/>
      <c r="YV101" s="538"/>
      <c r="YW101" s="538"/>
      <c r="YX101" s="538"/>
      <c r="YY101" s="538"/>
      <c r="YZ101" s="538"/>
      <c r="ZA101" s="538"/>
      <c r="ZB101" s="538"/>
      <c r="ZC101" s="538"/>
      <c r="ZD101" s="538"/>
      <c r="ZE101" s="538"/>
      <c r="ZF101" s="538"/>
      <c r="ZG101" s="538"/>
      <c r="ZH101" s="538"/>
      <c r="ZI101" s="538"/>
      <c r="ZJ101" s="538"/>
      <c r="ZK101" s="538"/>
      <c r="ZL101" s="538"/>
      <c r="ZM101" s="538"/>
      <c r="ZN101" s="538"/>
      <c r="ZO101" s="538"/>
      <c r="ZP101" s="538"/>
      <c r="ZQ101" s="538"/>
      <c r="ZR101" s="538"/>
      <c r="ZS101" s="538"/>
      <c r="ZT101" s="538"/>
      <c r="ZU101" s="538"/>
      <c r="ZV101" s="538"/>
      <c r="ZW101" s="538"/>
      <c r="ZX101" s="538"/>
      <c r="ZY101" s="538"/>
      <c r="ZZ101" s="538"/>
      <c r="AAA101" s="538"/>
      <c r="AAB101" s="538"/>
      <c r="AAC101" s="538"/>
      <c r="AAD101" s="538"/>
      <c r="AAE101" s="538"/>
      <c r="AAF101" s="538"/>
      <c r="AAG101" s="538"/>
      <c r="AAH101" s="538"/>
      <c r="AAI101" s="538"/>
      <c r="AAJ101" s="538"/>
      <c r="AAK101" s="538"/>
      <c r="AAL101" s="538"/>
      <c r="AAM101" s="538"/>
      <c r="AAN101" s="538"/>
      <c r="AAO101" s="538"/>
      <c r="AAP101" s="538"/>
      <c r="AAQ101" s="538"/>
      <c r="AAR101" s="538"/>
      <c r="AAS101" s="538"/>
      <c r="AAT101" s="538"/>
      <c r="AAU101" s="538"/>
      <c r="AAV101" s="538"/>
      <c r="AAW101" s="538"/>
      <c r="AAX101" s="538"/>
      <c r="AAY101" s="538"/>
      <c r="AAZ101" s="538"/>
      <c r="ABA101" s="538"/>
      <c r="ABB101" s="538"/>
      <c r="ABC101" s="538"/>
      <c r="ABD101" s="538"/>
      <c r="ABE101" s="538"/>
      <c r="ABF101" s="538"/>
      <c r="ABG101" s="538"/>
      <c r="ABH101" s="538"/>
      <c r="ABI101" s="538"/>
      <c r="ABJ101" s="538"/>
      <c r="ABK101" s="538"/>
      <c r="ABL101" s="538"/>
      <c r="ABM101" s="538"/>
      <c r="ABN101" s="538"/>
      <c r="ABO101" s="538"/>
      <c r="ABP101" s="538"/>
      <c r="ABQ101" s="538"/>
      <c r="ABR101" s="538"/>
      <c r="ABS101" s="538"/>
      <c r="ABT101" s="538"/>
      <c r="ABU101" s="538"/>
      <c r="ABV101" s="538"/>
      <c r="ABW101" s="538"/>
      <c r="ABX101" s="538"/>
      <c r="ABY101" s="538"/>
      <c r="ABZ101" s="538"/>
      <c r="ACA101" s="538"/>
      <c r="ACB101" s="538"/>
      <c r="ACC101" s="538"/>
      <c r="ACD101" s="538"/>
      <c r="ACE101" s="538"/>
      <c r="ACF101" s="538"/>
      <c r="ACG101" s="538"/>
      <c r="ACH101" s="538"/>
      <c r="ACI101" s="538"/>
      <c r="ACJ101" s="538"/>
      <c r="ACK101" s="538"/>
      <c r="ACL101" s="538"/>
      <c r="ACM101" s="538"/>
      <c r="ACN101" s="538"/>
      <c r="ACO101" s="538"/>
      <c r="ACP101" s="538"/>
      <c r="ACQ101" s="538"/>
      <c r="ACR101" s="538"/>
      <c r="ACS101" s="538"/>
      <c r="ACT101" s="538"/>
      <c r="ACU101" s="538"/>
      <c r="ACV101" s="538"/>
      <c r="ACW101" s="538"/>
      <c r="ACX101" s="538"/>
      <c r="ACY101" s="538"/>
      <c r="ACZ101" s="538"/>
      <c r="ADA101" s="538"/>
      <c r="ADB101" s="538"/>
      <c r="ADC101" s="538"/>
      <c r="ADD101" s="538"/>
      <c r="ADE101" s="538"/>
      <c r="ADF101" s="538"/>
      <c r="ADG101" s="538"/>
      <c r="ADH101" s="538"/>
      <c r="ADI101" s="538"/>
      <c r="ADJ101" s="538"/>
      <c r="ADK101" s="538"/>
      <c r="ADL101" s="538"/>
      <c r="ADM101" s="538"/>
      <c r="ADN101" s="538"/>
      <c r="ADO101" s="538"/>
      <c r="ADP101" s="538"/>
      <c r="ADQ101" s="538"/>
      <c r="ADR101" s="538"/>
      <c r="ADS101" s="538"/>
      <c r="ADT101" s="538"/>
      <c r="ADU101" s="538"/>
      <c r="ADV101" s="538"/>
      <c r="ADW101" s="538"/>
      <c r="ADX101" s="538"/>
      <c r="ADY101" s="538"/>
      <c r="ADZ101" s="538"/>
      <c r="AEA101" s="538"/>
      <c r="AEB101" s="538"/>
      <c r="AEC101" s="538"/>
      <c r="AED101" s="538"/>
      <c r="AEE101" s="538"/>
      <c r="AEF101" s="538"/>
      <c r="AEG101" s="538"/>
      <c r="AEH101" s="538"/>
      <c r="AEI101" s="538"/>
      <c r="AEJ101" s="538"/>
      <c r="AEK101" s="538"/>
      <c r="AEL101" s="538"/>
      <c r="AEM101" s="538"/>
      <c r="AEN101" s="538"/>
      <c r="AEO101" s="538"/>
      <c r="AEP101" s="538"/>
      <c r="AEQ101" s="538"/>
      <c r="AER101" s="538"/>
      <c r="AES101" s="538"/>
      <c r="AET101" s="538"/>
      <c r="AEU101" s="538"/>
      <c r="AEV101" s="538"/>
      <c r="AEW101" s="538"/>
      <c r="AEX101" s="538"/>
      <c r="AEY101" s="538"/>
      <c r="AEZ101" s="538"/>
      <c r="AFA101" s="538"/>
      <c r="AFB101" s="538"/>
      <c r="AFC101" s="538"/>
      <c r="AFD101" s="538"/>
      <c r="AFE101" s="538"/>
      <c r="AFF101" s="538"/>
      <c r="AFG101" s="538"/>
      <c r="AFH101" s="538"/>
      <c r="AFI101" s="538"/>
      <c r="AFJ101" s="538"/>
      <c r="AFK101" s="538"/>
      <c r="AFL101" s="538"/>
      <c r="AFM101" s="538"/>
      <c r="AFN101" s="538"/>
      <c r="AFO101" s="538"/>
      <c r="AFP101" s="538"/>
      <c r="AFQ101" s="538"/>
      <c r="AFR101" s="538"/>
      <c r="AFS101" s="538"/>
      <c r="AFT101" s="538"/>
      <c r="AFU101" s="538"/>
      <c r="AFV101" s="538"/>
      <c r="AFW101" s="538"/>
      <c r="AFX101" s="538"/>
      <c r="AFY101" s="538"/>
      <c r="AFZ101" s="538"/>
      <c r="AGA101" s="538"/>
      <c r="AGB101" s="538"/>
      <c r="AGC101" s="538"/>
      <c r="AGD101" s="538"/>
      <c r="AGE101" s="538"/>
      <c r="AGF101" s="538"/>
      <c r="AGG101" s="538"/>
      <c r="AGH101" s="538"/>
      <c r="AGI101" s="538"/>
      <c r="AGJ101" s="538"/>
      <c r="AGK101" s="538"/>
      <c r="AGL101" s="538"/>
      <c r="AGM101" s="538"/>
      <c r="AGN101" s="538"/>
      <c r="AGO101" s="538"/>
      <c r="AGP101" s="538"/>
      <c r="AGQ101" s="538"/>
      <c r="AGR101" s="538"/>
      <c r="AGS101" s="538"/>
      <c r="AGT101" s="538"/>
      <c r="AGU101" s="538"/>
      <c r="AGV101" s="538"/>
      <c r="AGW101" s="538"/>
      <c r="AGX101" s="538"/>
      <c r="AGY101" s="538"/>
      <c r="AGZ101" s="538"/>
      <c r="AHA101" s="538"/>
      <c r="AHB101" s="538"/>
      <c r="AHC101" s="538"/>
      <c r="AHD101" s="538"/>
      <c r="AHE101" s="538"/>
      <c r="AHF101" s="538"/>
      <c r="AHG101" s="538"/>
      <c r="AHH101" s="538"/>
      <c r="AHI101" s="538"/>
      <c r="AHJ101" s="538"/>
      <c r="AHK101" s="538"/>
      <c r="AHL101" s="538"/>
      <c r="AHM101" s="538"/>
      <c r="AHN101" s="538"/>
      <c r="AHO101" s="538"/>
      <c r="AHP101" s="538"/>
      <c r="AHQ101" s="538"/>
      <c r="AHR101" s="538"/>
      <c r="AHS101" s="538"/>
      <c r="AHT101" s="538"/>
      <c r="AHU101" s="538"/>
      <c r="AHV101" s="538"/>
      <c r="AHW101" s="538"/>
      <c r="AHX101" s="538"/>
      <c r="AHY101" s="538"/>
      <c r="AHZ101" s="538"/>
      <c r="AIA101" s="538"/>
      <c r="AIB101" s="538"/>
      <c r="AIC101" s="538"/>
      <c r="AID101" s="538"/>
      <c r="AIE101" s="538"/>
      <c r="AIF101" s="538"/>
      <c r="AIG101" s="538"/>
      <c r="AIH101" s="538"/>
      <c r="AII101" s="538"/>
      <c r="AIJ101" s="538"/>
      <c r="AIK101" s="538"/>
      <c r="AIL101" s="538"/>
      <c r="AIM101" s="538"/>
      <c r="AIN101" s="538"/>
      <c r="AIO101" s="538"/>
      <c r="AIP101" s="538"/>
      <c r="AIQ101" s="538"/>
      <c r="AIR101" s="538"/>
      <c r="AIS101" s="538"/>
      <c r="AIT101" s="538"/>
      <c r="AIU101" s="538"/>
      <c r="AIV101" s="538"/>
      <c r="AIW101" s="538"/>
      <c r="AIX101" s="538"/>
      <c r="AIY101" s="538"/>
      <c r="AIZ101" s="538"/>
      <c r="AJA101" s="538"/>
      <c r="AJB101" s="538"/>
      <c r="AJC101" s="538"/>
      <c r="AJD101" s="538"/>
      <c r="AJE101" s="538"/>
      <c r="AJF101" s="538"/>
      <c r="AJG101" s="538"/>
      <c r="AJH101" s="538"/>
      <c r="AJI101" s="538"/>
      <c r="AJJ101" s="538"/>
      <c r="AJK101" s="538"/>
      <c r="AJL101" s="538"/>
      <c r="AJM101" s="538"/>
      <c r="AJN101" s="538"/>
      <c r="AJO101" s="538"/>
      <c r="AJP101" s="538"/>
      <c r="AJQ101" s="538"/>
      <c r="AJR101" s="538"/>
      <c r="AJS101" s="538"/>
      <c r="AJT101" s="538"/>
      <c r="AJU101" s="538"/>
      <c r="AJV101" s="538"/>
      <c r="AJW101" s="538"/>
      <c r="AJX101" s="538"/>
      <c r="AJY101" s="538"/>
      <c r="AJZ101" s="538"/>
      <c r="AKA101" s="538"/>
      <c r="AKB101" s="538"/>
      <c r="AKC101" s="538"/>
      <c r="AKD101" s="538"/>
      <c r="AKE101" s="538"/>
      <c r="AKF101" s="538"/>
      <c r="AKG101" s="538"/>
      <c r="AKH101" s="538"/>
      <c r="AKI101" s="538"/>
      <c r="AKJ101" s="538"/>
      <c r="AKK101" s="538"/>
      <c r="AKL101" s="538"/>
      <c r="AKM101" s="538"/>
      <c r="AKN101" s="538"/>
      <c r="AKO101" s="538"/>
      <c r="AKP101" s="538"/>
      <c r="AKQ101" s="538"/>
      <c r="AKR101" s="538"/>
      <c r="AKS101" s="538"/>
      <c r="AKT101" s="538"/>
      <c r="AKU101" s="538"/>
      <c r="AKV101" s="538"/>
      <c r="AKW101" s="538"/>
      <c r="AKX101" s="538"/>
      <c r="AKY101" s="538"/>
      <c r="AKZ101" s="538"/>
      <c r="ALA101" s="538"/>
      <c r="ALB101" s="538"/>
      <c r="ALC101" s="538"/>
      <c r="ALD101" s="538"/>
      <c r="ALE101" s="538"/>
      <c r="ALF101" s="538"/>
      <c r="ALG101" s="538"/>
      <c r="ALH101" s="538"/>
      <c r="ALI101" s="538"/>
      <c r="ALJ101" s="538"/>
      <c r="ALK101" s="538"/>
      <c r="ALL101" s="538"/>
      <c r="ALM101" s="538"/>
      <c r="ALN101" s="538"/>
      <c r="ALO101" s="538"/>
      <c r="ALP101" s="538"/>
      <c r="ALQ101" s="538"/>
      <c r="ALR101" s="538"/>
      <c r="ALS101" s="538"/>
      <c r="ALT101" s="538"/>
      <c r="ALU101" s="538"/>
      <c r="ALV101" s="538"/>
      <c r="ALW101" s="538"/>
      <c r="ALX101" s="538"/>
      <c r="ALY101" s="538"/>
      <c r="ALZ101" s="538"/>
      <c r="AMA101" s="538"/>
      <c r="AMB101" s="538"/>
      <c r="AMC101" s="538"/>
      <c r="AMD101" s="538"/>
      <c r="AME101" s="538"/>
      <c r="AMF101" s="538"/>
      <c r="AMG101" s="538"/>
      <c r="AMH101" s="538"/>
      <c r="AMI101" s="538"/>
      <c r="AMJ101" s="538"/>
      <c r="AMK101" s="538"/>
      <c r="AML101" s="538"/>
      <c r="AMM101" s="538"/>
      <c r="AMN101" s="538"/>
      <c r="AMO101" s="538"/>
      <c r="AMP101" s="538"/>
      <c r="AMQ101" s="538"/>
      <c r="AMR101" s="538"/>
      <c r="AMS101" s="538"/>
      <c r="AMT101" s="538"/>
      <c r="AMU101" s="538"/>
      <c r="AMV101" s="538"/>
      <c r="AMW101" s="538"/>
      <c r="AMX101" s="538"/>
      <c r="AMY101" s="538"/>
      <c r="AMZ101" s="538"/>
      <c r="ANA101" s="538"/>
      <c r="ANB101" s="538"/>
      <c r="ANC101" s="538"/>
      <c r="AND101" s="538"/>
      <c r="ANE101" s="538"/>
      <c r="ANF101" s="538"/>
      <c r="ANG101" s="538"/>
      <c r="ANH101" s="538"/>
      <c r="ANI101" s="538"/>
      <c r="ANJ101" s="538"/>
      <c r="ANK101" s="538"/>
      <c r="ANL101" s="538"/>
      <c r="ANM101" s="538"/>
      <c r="ANN101" s="538"/>
      <c r="ANO101" s="538"/>
      <c r="ANP101" s="538"/>
      <c r="ANQ101" s="538"/>
      <c r="ANR101" s="538"/>
      <c r="ANS101" s="538"/>
      <c r="ANT101" s="538"/>
      <c r="ANU101" s="538"/>
      <c r="ANV101" s="538"/>
      <c r="ANW101" s="538"/>
      <c r="ANX101" s="538"/>
      <c r="ANY101" s="538"/>
      <c r="ANZ101" s="538"/>
      <c r="AOA101" s="538"/>
      <c r="AOB101" s="538"/>
      <c r="AOC101" s="538"/>
      <c r="AOD101" s="538"/>
      <c r="AOE101" s="538"/>
      <c r="AOF101" s="538"/>
      <c r="AOG101" s="538"/>
      <c r="AOH101" s="538"/>
      <c r="AOI101" s="538"/>
      <c r="AOJ101" s="538"/>
      <c r="AOK101" s="538"/>
      <c r="AOL101" s="538"/>
      <c r="AOM101" s="538"/>
      <c r="AON101" s="538"/>
      <c r="AOO101" s="538"/>
      <c r="AOP101" s="538"/>
      <c r="AOQ101" s="538"/>
      <c r="AOR101" s="538"/>
      <c r="AOS101" s="538"/>
      <c r="AOT101" s="538"/>
      <c r="AOU101" s="538"/>
      <c r="AOV101" s="538"/>
      <c r="AOW101" s="538"/>
      <c r="AOX101" s="538"/>
      <c r="AOY101" s="538"/>
      <c r="AOZ101" s="538"/>
      <c r="APA101" s="538"/>
      <c r="APB101" s="538"/>
      <c r="APC101" s="538"/>
      <c r="APD101" s="538"/>
      <c r="APE101" s="538"/>
      <c r="APF101" s="538"/>
      <c r="APG101" s="538"/>
      <c r="APH101" s="538"/>
      <c r="API101" s="538"/>
      <c r="APJ101" s="538"/>
      <c r="APK101" s="538"/>
      <c r="APL101" s="538"/>
      <c r="APM101" s="538"/>
      <c r="APN101" s="538"/>
      <c r="APO101" s="538"/>
      <c r="APP101" s="538"/>
      <c r="APQ101" s="538"/>
      <c r="APR101" s="538"/>
      <c r="APS101" s="538"/>
      <c r="APT101" s="538"/>
      <c r="APU101" s="538"/>
      <c r="APV101" s="538"/>
      <c r="APW101" s="538"/>
      <c r="APX101" s="538"/>
      <c r="APY101" s="538"/>
      <c r="APZ101" s="538"/>
      <c r="AQA101" s="538"/>
      <c r="AQB101" s="538"/>
      <c r="AQC101" s="538"/>
      <c r="AQD101" s="538"/>
      <c r="AQE101" s="538"/>
      <c r="AQF101" s="538"/>
      <c r="AQG101" s="538"/>
      <c r="AQH101" s="538"/>
      <c r="AQI101" s="538"/>
      <c r="AQJ101" s="538"/>
      <c r="AQK101" s="538"/>
      <c r="AQL101" s="538"/>
      <c r="AQM101" s="538"/>
      <c r="AQN101" s="538"/>
      <c r="AQO101" s="538"/>
      <c r="AQP101" s="538"/>
      <c r="AQQ101" s="538"/>
      <c r="AQR101" s="538"/>
      <c r="AQS101" s="538"/>
      <c r="AQT101" s="538"/>
      <c r="AQU101" s="538"/>
      <c r="AQV101" s="538"/>
      <c r="AQW101" s="538"/>
      <c r="AQX101" s="538"/>
      <c r="AQY101" s="538"/>
      <c r="AQZ101" s="538"/>
      <c r="ARA101" s="538"/>
      <c r="ARB101" s="538"/>
      <c r="ARC101" s="538"/>
      <c r="ARD101" s="538"/>
      <c r="ARE101" s="538"/>
      <c r="ARF101" s="538"/>
      <c r="ARG101" s="538"/>
      <c r="ARH101" s="538"/>
      <c r="ARI101" s="538"/>
      <c r="ARJ101" s="538"/>
      <c r="ARK101" s="538"/>
      <c r="ARL101" s="538"/>
      <c r="ARM101" s="538"/>
      <c r="ARN101" s="538"/>
      <c r="ARO101" s="538"/>
      <c r="ARP101" s="538"/>
      <c r="ARQ101" s="538"/>
      <c r="ARR101" s="538"/>
      <c r="ARS101" s="538"/>
      <c r="ART101" s="538"/>
      <c r="ARU101" s="538"/>
      <c r="ARV101" s="538"/>
      <c r="ARW101" s="538"/>
      <c r="ARX101" s="538"/>
      <c r="ARY101" s="538"/>
      <c r="ARZ101" s="538"/>
      <c r="ASA101" s="538"/>
      <c r="ASB101" s="538"/>
      <c r="ASC101" s="538"/>
      <c r="ASD101" s="538"/>
      <c r="ASE101" s="538"/>
      <c r="ASF101" s="538"/>
      <c r="ASG101" s="538"/>
      <c r="ASH101" s="538"/>
      <c r="ASI101" s="538"/>
      <c r="ASJ101" s="538"/>
      <c r="ASK101" s="538"/>
      <c r="ASL101" s="538"/>
      <c r="ASM101" s="538"/>
      <c r="ASN101" s="538"/>
      <c r="ASO101" s="538"/>
      <c r="ASP101" s="538"/>
      <c r="ASQ101" s="538"/>
      <c r="ASR101" s="538"/>
      <c r="ASS101" s="538"/>
      <c r="AST101" s="538"/>
      <c r="ASU101" s="538"/>
      <c r="ASV101" s="538"/>
      <c r="ASW101" s="538"/>
      <c r="ASX101" s="538"/>
      <c r="ASY101" s="538"/>
      <c r="ASZ101" s="538"/>
      <c r="ATA101" s="538"/>
      <c r="ATB101" s="538"/>
      <c r="ATC101" s="538"/>
      <c r="ATD101" s="538"/>
      <c r="ATE101" s="538"/>
      <c r="ATF101" s="538"/>
      <c r="ATG101" s="538"/>
      <c r="ATH101" s="538"/>
      <c r="ATI101" s="538"/>
      <c r="ATJ101" s="538"/>
      <c r="ATK101" s="538"/>
      <c r="ATL101" s="538"/>
      <c r="ATM101" s="538"/>
      <c r="ATN101" s="538"/>
      <c r="ATO101" s="538"/>
      <c r="ATP101" s="538"/>
      <c r="ATQ101" s="538"/>
      <c r="ATR101" s="538"/>
      <c r="ATS101" s="538"/>
      <c r="ATT101" s="538"/>
      <c r="ATU101" s="538"/>
      <c r="ATV101" s="538"/>
      <c r="ATW101" s="538"/>
      <c r="ATX101" s="538"/>
      <c r="ATY101" s="538"/>
      <c r="ATZ101" s="538"/>
      <c r="AUA101" s="538"/>
      <c r="AUB101" s="538"/>
      <c r="AUC101" s="538"/>
      <c r="AUD101" s="538"/>
      <c r="AUE101" s="538"/>
      <c r="AUF101" s="538"/>
      <c r="AUG101" s="538"/>
      <c r="AUH101" s="538"/>
      <c r="AUI101" s="538"/>
      <c r="AUJ101" s="538"/>
      <c r="AUK101" s="538"/>
      <c r="AUL101" s="538"/>
      <c r="AUM101" s="538"/>
      <c r="AUN101" s="538"/>
      <c r="AUO101" s="538"/>
      <c r="AUP101" s="538"/>
      <c r="AUQ101" s="538"/>
      <c r="AUR101" s="538"/>
      <c r="AUS101" s="538"/>
      <c r="AUT101" s="538"/>
      <c r="AUU101" s="538"/>
      <c r="AUV101" s="538"/>
      <c r="AUW101" s="538"/>
      <c r="AUX101" s="538"/>
      <c r="AUY101" s="538"/>
      <c r="AUZ101" s="538"/>
      <c r="AVA101" s="538"/>
      <c r="AVB101" s="538"/>
      <c r="AVC101" s="538"/>
      <c r="AVD101" s="538"/>
      <c r="AVE101" s="538"/>
      <c r="AVF101" s="538"/>
      <c r="AVG101" s="538"/>
      <c r="AVH101" s="538"/>
      <c r="AVI101" s="538"/>
      <c r="AVJ101" s="538"/>
      <c r="AVK101" s="538"/>
      <c r="AVL101" s="538"/>
      <c r="AVM101" s="538"/>
      <c r="AVN101" s="538"/>
      <c r="AVO101" s="538"/>
      <c r="AVP101" s="538"/>
      <c r="AVQ101" s="538"/>
      <c r="AVR101" s="538"/>
      <c r="AVS101" s="538"/>
      <c r="AVT101" s="538"/>
      <c r="AVU101" s="538"/>
      <c r="AVV101" s="538"/>
      <c r="AVW101" s="538"/>
      <c r="AVX101" s="538"/>
      <c r="AVY101" s="538"/>
      <c r="AVZ101" s="538"/>
      <c r="AWA101" s="538"/>
      <c r="AWB101" s="538"/>
      <c r="AWC101" s="538"/>
      <c r="AWD101" s="538"/>
      <c r="AWE101" s="538"/>
      <c r="AWF101" s="538"/>
      <c r="AWG101" s="538"/>
      <c r="AWH101" s="538"/>
      <c r="AWI101" s="538"/>
      <c r="AWJ101" s="538"/>
      <c r="AWK101" s="538"/>
      <c r="AWL101" s="538"/>
      <c r="AWM101" s="538"/>
      <c r="AWN101" s="538"/>
      <c r="AWO101" s="538"/>
      <c r="AWP101" s="538"/>
      <c r="AWQ101" s="538"/>
      <c r="AWR101" s="538"/>
      <c r="AWS101" s="538"/>
      <c r="AWT101" s="538"/>
      <c r="AWU101" s="538"/>
      <c r="AWV101" s="538"/>
      <c r="AWW101" s="538"/>
      <c r="AWX101" s="538"/>
      <c r="AWY101" s="538"/>
      <c r="AWZ101" s="538"/>
      <c r="AXA101" s="538"/>
      <c r="AXB101" s="538"/>
      <c r="AXC101" s="538"/>
      <c r="AXD101" s="538"/>
      <c r="AXE101" s="538"/>
      <c r="AXF101" s="538"/>
      <c r="AXG101" s="538"/>
      <c r="AXH101" s="538"/>
      <c r="AXI101" s="538"/>
      <c r="AXJ101" s="538"/>
      <c r="AXK101" s="538"/>
      <c r="AXL101" s="538"/>
      <c r="AXM101" s="538"/>
      <c r="AXN101" s="538"/>
      <c r="AXO101" s="538"/>
      <c r="AXP101" s="538"/>
      <c r="AXQ101" s="538"/>
      <c r="AXR101" s="538"/>
      <c r="AXS101" s="538"/>
      <c r="AXT101" s="538"/>
      <c r="AXU101" s="538"/>
      <c r="AXV101" s="538"/>
      <c r="AXW101" s="538"/>
      <c r="AXX101" s="538"/>
      <c r="AXY101" s="538"/>
      <c r="AXZ101" s="538"/>
      <c r="AYA101" s="538"/>
      <c r="AYB101" s="538"/>
      <c r="AYC101" s="538"/>
      <c r="AYD101" s="538"/>
      <c r="AYE101" s="538"/>
      <c r="AYF101" s="538"/>
      <c r="AYG101" s="538"/>
      <c r="AYH101" s="538"/>
      <c r="AYI101" s="538"/>
      <c r="AYJ101" s="538"/>
      <c r="AYK101" s="538"/>
      <c r="AYL101" s="538"/>
      <c r="AYM101" s="538"/>
      <c r="AYN101" s="538"/>
      <c r="AYO101" s="538"/>
      <c r="AYP101" s="538"/>
      <c r="AYQ101" s="538"/>
      <c r="AYR101" s="538"/>
      <c r="AYS101" s="538"/>
      <c r="AYT101" s="538"/>
      <c r="AYU101" s="538"/>
      <c r="AYV101" s="538"/>
      <c r="AYW101" s="538"/>
      <c r="AYX101" s="538"/>
      <c r="AYY101" s="538"/>
      <c r="AYZ101" s="538"/>
      <c r="AZA101" s="538"/>
      <c r="AZB101" s="538"/>
      <c r="AZC101" s="538"/>
      <c r="AZD101" s="538"/>
      <c r="AZE101" s="538"/>
      <c r="AZF101" s="538"/>
      <c r="AZG101" s="538"/>
      <c r="AZH101" s="538"/>
      <c r="AZI101" s="538"/>
      <c r="AZJ101" s="538"/>
      <c r="AZK101" s="538"/>
      <c r="AZL101" s="538"/>
      <c r="AZM101" s="538"/>
      <c r="AZN101" s="538"/>
      <c r="AZO101" s="538"/>
      <c r="AZP101" s="538"/>
      <c r="AZQ101" s="538"/>
      <c r="AZR101" s="538"/>
      <c r="AZS101" s="538"/>
      <c r="AZT101" s="538"/>
      <c r="AZU101" s="538"/>
      <c r="AZV101" s="538"/>
      <c r="AZW101" s="538"/>
      <c r="AZX101" s="538"/>
      <c r="AZY101" s="538"/>
      <c r="AZZ101" s="538"/>
      <c r="BAA101" s="538"/>
      <c r="BAB101" s="538"/>
      <c r="BAC101" s="538"/>
      <c r="BAD101" s="538"/>
      <c r="BAE101" s="538"/>
      <c r="BAF101" s="538"/>
      <c r="BAG101" s="538"/>
      <c r="BAH101" s="538"/>
      <c r="BAI101" s="538"/>
      <c r="BAJ101" s="538"/>
      <c r="BAK101" s="538"/>
      <c r="BAL101" s="538"/>
      <c r="BAM101" s="538"/>
      <c r="BAN101" s="538"/>
      <c r="BAO101" s="538"/>
      <c r="BAP101" s="538"/>
      <c r="BAQ101" s="538"/>
      <c r="BAR101" s="538"/>
      <c r="BAS101" s="538"/>
      <c r="BAT101" s="538"/>
      <c r="BAU101" s="538"/>
      <c r="BAV101" s="538"/>
      <c r="BAW101" s="538"/>
      <c r="BAX101" s="538"/>
      <c r="BAY101" s="538"/>
      <c r="BAZ101" s="538"/>
      <c r="BBA101" s="538"/>
      <c r="BBB101" s="538"/>
      <c r="BBC101" s="538"/>
      <c r="BBD101" s="538"/>
      <c r="BBE101" s="538"/>
      <c r="BBF101" s="538"/>
      <c r="BBG101" s="538"/>
      <c r="BBH101" s="538"/>
      <c r="BBI101" s="538"/>
      <c r="BBJ101" s="538"/>
      <c r="BBK101" s="538"/>
      <c r="BBL101" s="538"/>
      <c r="BBM101" s="538"/>
      <c r="BBN101" s="538"/>
      <c r="BBO101" s="538"/>
      <c r="BBP101" s="538"/>
      <c r="BBQ101" s="538"/>
      <c r="BBR101" s="538"/>
      <c r="BBS101" s="538"/>
      <c r="BBT101" s="538"/>
      <c r="BBU101" s="538"/>
      <c r="BBV101" s="538"/>
      <c r="BBW101" s="538"/>
      <c r="BBX101" s="538"/>
      <c r="BBY101" s="538"/>
      <c r="BBZ101" s="538"/>
      <c r="BCA101" s="538"/>
      <c r="BCB101" s="538"/>
      <c r="BCC101" s="538"/>
      <c r="BCD101" s="538"/>
      <c r="BCE101" s="538"/>
      <c r="BCF101" s="538"/>
      <c r="BCG101" s="538"/>
      <c r="BCH101" s="538"/>
      <c r="BCI101" s="538"/>
      <c r="BCJ101" s="538"/>
      <c r="BCK101" s="538"/>
      <c r="BCL101" s="538"/>
      <c r="BCM101" s="538"/>
      <c r="BCN101" s="538"/>
      <c r="BCO101" s="538"/>
      <c r="BCP101" s="538"/>
      <c r="BCQ101" s="538"/>
      <c r="BCR101" s="538"/>
      <c r="BCS101" s="538"/>
      <c r="BCT101" s="538"/>
      <c r="BCU101" s="538"/>
      <c r="BCV101" s="538"/>
      <c r="BCW101" s="538"/>
      <c r="BCX101" s="538"/>
      <c r="BCY101" s="538"/>
      <c r="BCZ101" s="538"/>
      <c r="BDA101" s="538"/>
      <c r="BDB101" s="538"/>
      <c r="BDC101" s="538"/>
      <c r="BDD101" s="538"/>
      <c r="BDE101" s="538"/>
      <c r="BDF101" s="538"/>
      <c r="BDG101" s="538"/>
      <c r="BDH101" s="538"/>
      <c r="BDI101" s="538"/>
      <c r="BDJ101" s="538"/>
      <c r="BDK101" s="538"/>
      <c r="BDL101" s="538"/>
      <c r="BDM101" s="538"/>
      <c r="BDN101" s="538"/>
      <c r="BDO101" s="538"/>
      <c r="BDP101" s="538"/>
      <c r="BDQ101" s="538"/>
      <c r="BDR101" s="538"/>
      <c r="BDS101" s="538"/>
      <c r="BDT101" s="538"/>
      <c r="BDU101" s="538"/>
      <c r="BDV101" s="538"/>
      <c r="BDW101" s="538"/>
      <c r="BDX101" s="538"/>
      <c r="BDY101" s="538"/>
      <c r="BDZ101" s="538"/>
      <c r="BEA101" s="538"/>
      <c r="BEB101" s="538"/>
      <c r="BEC101" s="538"/>
      <c r="BED101" s="538"/>
      <c r="BEE101" s="538"/>
      <c r="BEF101" s="538"/>
      <c r="BEG101" s="538"/>
      <c r="BEH101" s="538"/>
      <c r="BEI101" s="538"/>
      <c r="BEJ101" s="538"/>
      <c r="BEK101" s="538"/>
      <c r="BEL101" s="538"/>
      <c r="BEM101" s="538"/>
      <c r="BEN101" s="538"/>
      <c r="BEO101" s="538"/>
      <c r="BEP101" s="538"/>
      <c r="BEQ101" s="538"/>
      <c r="BER101" s="538"/>
      <c r="BES101" s="538"/>
      <c r="BET101" s="538"/>
      <c r="BEU101" s="538"/>
      <c r="BEV101" s="538"/>
      <c r="BEW101" s="538"/>
      <c r="BEX101" s="538"/>
      <c r="BEY101" s="538"/>
      <c r="BEZ101" s="538"/>
      <c r="BFA101" s="538"/>
      <c r="BFB101" s="538"/>
      <c r="BFC101" s="538"/>
      <c r="BFD101" s="538"/>
      <c r="BFE101" s="538"/>
      <c r="BFF101" s="538"/>
      <c r="BFG101" s="538"/>
      <c r="BFH101" s="538"/>
      <c r="BFI101" s="538"/>
      <c r="BFJ101" s="538"/>
      <c r="BFK101" s="538"/>
      <c r="BFL101" s="538"/>
      <c r="BFM101" s="538"/>
      <c r="BFN101" s="538"/>
      <c r="BFO101" s="538"/>
      <c r="BFP101" s="538"/>
      <c r="BFQ101" s="538"/>
      <c r="BFR101" s="538"/>
      <c r="BFS101" s="538"/>
      <c r="BFT101" s="538"/>
      <c r="BFU101" s="538"/>
      <c r="BFV101" s="538"/>
      <c r="BFW101" s="538"/>
      <c r="BFX101" s="538"/>
      <c r="BFY101" s="538"/>
      <c r="BFZ101" s="538"/>
      <c r="BGA101" s="538"/>
      <c r="BGB101" s="538"/>
      <c r="BGC101" s="538"/>
      <c r="BGD101" s="538"/>
      <c r="BGE101" s="538"/>
      <c r="BGF101" s="538"/>
      <c r="BGG101" s="538"/>
      <c r="BGH101" s="538"/>
      <c r="BGI101" s="538"/>
      <c r="BGJ101" s="538"/>
      <c r="BGK101" s="538"/>
      <c r="BGL101" s="538"/>
      <c r="BGM101" s="538"/>
      <c r="BGN101" s="538"/>
      <c r="BGO101" s="538"/>
      <c r="BGP101" s="538"/>
      <c r="BGQ101" s="538"/>
      <c r="BGR101" s="538"/>
      <c r="BGS101" s="538"/>
      <c r="BGT101" s="538"/>
      <c r="BGU101" s="538"/>
      <c r="BGV101" s="538"/>
      <c r="BGW101" s="538"/>
      <c r="BGX101" s="538"/>
      <c r="BGY101" s="538"/>
      <c r="BGZ101" s="538"/>
      <c r="BHA101" s="538"/>
      <c r="BHB101" s="538"/>
      <c r="BHC101" s="538"/>
      <c r="BHD101" s="538"/>
      <c r="BHE101" s="538"/>
      <c r="BHF101" s="538"/>
      <c r="BHG101" s="538"/>
      <c r="BHH101" s="538"/>
      <c r="BHI101" s="538"/>
      <c r="BHJ101" s="538"/>
      <c r="BHK101" s="538"/>
      <c r="BHL101" s="538"/>
      <c r="BHM101" s="538"/>
      <c r="BHN101" s="538"/>
      <c r="BHO101" s="538"/>
      <c r="BHP101" s="538"/>
      <c r="BHQ101" s="538"/>
      <c r="BHR101" s="538"/>
      <c r="BHS101" s="538"/>
      <c r="BHT101" s="538"/>
      <c r="BHU101" s="538"/>
      <c r="BHV101" s="538"/>
      <c r="BHW101" s="538"/>
      <c r="BHX101" s="538"/>
      <c r="BHY101" s="538"/>
      <c r="BHZ101" s="538"/>
      <c r="BIA101" s="538"/>
      <c r="BIB101" s="538"/>
      <c r="BIC101" s="538"/>
      <c r="BID101" s="538"/>
      <c r="BIE101" s="538"/>
      <c r="BIF101" s="538"/>
      <c r="BIG101" s="538"/>
      <c r="BIH101" s="538"/>
      <c r="BII101" s="538"/>
      <c r="BIJ101" s="538"/>
      <c r="BIK101" s="538"/>
      <c r="BIL101" s="538"/>
      <c r="BIM101" s="538"/>
      <c r="BIN101" s="538"/>
      <c r="BIO101" s="538"/>
      <c r="BIP101" s="538"/>
      <c r="BIQ101" s="538"/>
      <c r="BIR101" s="538"/>
      <c r="BIS101" s="538"/>
      <c r="BIT101" s="538"/>
      <c r="BIU101" s="538"/>
      <c r="BIV101" s="538"/>
      <c r="BIW101" s="538"/>
      <c r="BIX101" s="538"/>
      <c r="BIY101" s="538"/>
      <c r="BIZ101" s="538"/>
      <c r="BJA101" s="538"/>
      <c r="BJB101" s="538"/>
      <c r="BJC101" s="538"/>
      <c r="BJD101" s="538"/>
      <c r="BJE101" s="538"/>
      <c r="BJF101" s="538"/>
      <c r="BJG101" s="538"/>
      <c r="BJH101" s="538"/>
      <c r="BJI101" s="538"/>
      <c r="BJJ101" s="538"/>
      <c r="BJK101" s="538"/>
      <c r="BJL101" s="538"/>
      <c r="BJM101" s="538"/>
      <c r="BJN101" s="538"/>
      <c r="BJO101" s="538"/>
      <c r="BJP101" s="538"/>
      <c r="BJQ101" s="538"/>
      <c r="BJR101" s="538"/>
      <c r="BJS101" s="538"/>
      <c r="BJT101" s="538"/>
      <c r="BJU101" s="538"/>
      <c r="BJV101" s="538"/>
      <c r="BJW101" s="538"/>
      <c r="BJX101" s="538"/>
      <c r="BJY101" s="538"/>
      <c r="BJZ101" s="538"/>
      <c r="BKA101" s="538"/>
      <c r="BKB101" s="538"/>
      <c r="BKC101" s="538"/>
      <c r="BKD101" s="538"/>
      <c r="BKE101" s="538"/>
      <c r="BKF101" s="538"/>
      <c r="BKG101" s="538"/>
      <c r="BKH101" s="538"/>
      <c r="BKI101" s="538"/>
      <c r="BKJ101" s="538"/>
      <c r="BKK101" s="538"/>
      <c r="BKL101" s="538"/>
      <c r="BKM101" s="538"/>
      <c r="BKN101" s="538"/>
      <c r="BKO101" s="538"/>
      <c r="BKP101" s="538"/>
      <c r="BKQ101" s="538"/>
      <c r="BKR101" s="538"/>
      <c r="BKS101" s="538"/>
      <c r="BKT101" s="538"/>
      <c r="BKU101" s="538"/>
      <c r="BKV101" s="538"/>
      <c r="BKW101" s="538"/>
      <c r="BKX101" s="538"/>
      <c r="BKY101" s="538"/>
      <c r="BKZ101" s="538"/>
      <c r="BLA101" s="538"/>
      <c r="BLB101" s="538"/>
      <c r="BLC101" s="538"/>
      <c r="BLD101" s="538"/>
      <c r="BLE101" s="538"/>
      <c r="BLF101" s="538"/>
      <c r="BLG101" s="538"/>
      <c r="BLH101" s="538"/>
      <c r="BLI101" s="538"/>
      <c r="BLJ101" s="538"/>
      <c r="BLK101" s="538"/>
      <c r="BLL101" s="538"/>
      <c r="BLM101" s="538"/>
      <c r="BLN101" s="538"/>
      <c r="BLO101" s="538"/>
      <c r="BLP101" s="538"/>
      <c r="BLQ101" s="538"/>
      <c r="BLR101" s="538"/>
      <c r="BLS101" s="538"/>
      <c r="BLT101" s="538"/>
      <c r="BLU101" s="538"/>
      <c r="BLV101" s="538"/>
      <c r="BLW101" s="538"/>
      <c r="BLX101" s="538"/>
      <c r="BLY101" s="538"/>
      <c r="BLZ101" s="538"/>
      <c r="BMA101" s="538"/>
      <c r="BMB101" s="538"/>
      <c r="BMC101" s="538"/>
      <c r="BMD101" s="538"/>
      <c r="BME101" s="538"/>
      <c r="BMF101" s="538"/>
      <c r="BMG101" s="538"/>
      <c r="BMH101" s="538"/>
      <c r="BMI101" s="538"/>
      <c r="BMJ101" s="538"/>
      <c r="BMK101" s="538"/>
      <c r="BML101" s="538"/>
      <c r="BMM101" s="538"/>
      <c r="BMN101" s="538"/>
      <c r="BMO101" s="538"/>
      <c r="BMP101" s="538"/>
      <c r="BMQ101" s="538"/>
      <c r="BMR101" s="538"/>
      <c r="BMS101" s="538"/>
      <c r="BMT101" s="538"/>
      <c r="BMU101" s="538"/>
      <c r="BMV101" s="538"/>
      <c r="BMW101" s="538"/>
      <c r="BMX101" s="538"/>
      <c r="BMY101" s="538"/>
      <c r="BMZ101" s="538"/>
      <c r="BNA101" s="538"/>
      <c r="BNB101" s="538"/>
      <c r="BNC101" s="538"/>
      <c r="BND101" s="538"/>
      <c r="BNE101" s="538"/>
      <c r="BNF101" s="538"/>
      <c r="BNG101" s="538"/>
      <c r="BNH101" s="538"/>
      <c r="BNI101" s="538"/>
      <c r="BNJ101" s="538"/>
      <c r="BNK101" s="538"/>
      <c r="BNL101" s="538"/>
      <c r="BNM101" s="538"/>
      <c r="BNN101" s="538"/>
      <c r="BNO101" s="538"/>
      <c r="BNP101" s="538"/>
      <c r="BNQ101" s="538"/>
      <c r="BNR101" s="538"/>
      <c r="BNS101" s="538"/>
      <c r="BNT101" s="538"/>
      <c r="BNU101" s="538"/>
      <c r="BNV101" s="538"/>
      <c r="BNW101" s="538"/>
      <c r="BNX101" s="538"/>
      <c r="BNY101" s="538"/>
      <c r="BNZ101" s="538"/>
      <c r="BOA101" s="538"/>
      <c r="BOB101" s="538"/>
      <c r="BOC101" s="538"/>
      <c r="BOD101" s="538"/>
      <c r="BOE101" s="538"/>
      <c r="BOF101" s="538"/>
      <c r="BOG101" s="538"/>
      <c r="BOH101" s="538"/>
      <c r="BOI101" s="538"/>
      <c r="BOJ101" s="538"/>
      <c r="BOK101" s="538"/>
      <c r="BOL101" s="538"/>
      <c r="BOM101" s="538"/>
      <c r="BON101" s="538"/>
      <c r="BOO101" s="538"/>
      <c r="BOP101" s="538"/>
      <c r="BOQ101" s="538"/>
      <c r="BOR101" s="538"/>
      <c r="BOS101" s="538"/>
      <c r="BOT101" s="538"/>
      <c r="BOU101" s="538"/>
      <c r="BOV101" s="538"/>
      <c r="BOW101" s="538"/>
      <c r="BOX101" s="538"/>
      <c r="BOY101" s="538"/>
      <c r="BOZ101" s="538"/>
      <c r="BPA101" s="538"/>
      <c r="BPB101" s="538"/>
      <c r="BPC101" s="538"/>
      <c r="BPD101" s="538"/>
      <c r="BPE101" s="538"/>
      <c r="BPF101" s="538"/>
      <c r="BPG101" s="538"/>
      <c r="BPH101" s="538"/>
      <c r="BPI101" s="538"/>
      <c r="BPJ101" s="538"/>
      <c r="BPK101" s="538"/>
      <c r="BPL101" s="538"/>
      <c r="BPM101" s="538"/>
      <c r="BPN101" s="538"/>
      <c r="BPO101" s="538"/>
      <c r="BPP101" s="538"/>
      <c r="BPQ101" s="538"/>
      <c r="BPR101" s="538"/>
      <c r="BPS101" s="538"/>
      <c r="BPT101" s="538"/>
      <c r="BPU101" s="538"/>
      <c r="BPV101" s="538"/>
      <c r="BPW101" s="538"/>
      <c r="BPX101" s="538"/>
      <c r="BPY101" s="538"/>
      <c r="BPZ101" s="538"/>
      <c r="BQA101" s="538"/>
      <c r="BQB101" s="538"/>
      <c r="BQC101" s="538"/>
      <c r="BQD101" s="538"/>
      <c r="BQE101" s="538"/>
      <c r="BQF101" s="538"/>
      <c r="BQG101" s="538"/>
      <c r="BQH101" s="538"/>
      <c r="BQI101" s="538"/>
      <c r="BQJ101" s="538"/>
      <c r="BQK101" s="538"/>
      <c r="BQL101" s="538"/>
      <c r="BQM101" s="538"/>
      <c r="BQN101" s="538"/>
      <c r="BQO101" s="538"/>
      <c r="BQP101" s="538"/>
      <c r="BQQ101" s="538"/>
      <c r="BQR101" s="538"/>
      <c r="BQS101" s="538"/>
      <c r="BQT101" s="538"/>
      <c r="BQU101" s="538"/>
      <c r="BQV101" s="538"/>
      <c r="BQW101" s="538"/>
      <c r="BQX101" s="538"/>
      <c r="BQY101" s="538"/>
      <c r="BQZ101" s="538"/>
      <c r="BRA101" s="538"/>
      <c r="BRB101" s="538"/>
      <c r="BRC101" s="538"/>
      <c r="BRD101" s="538"/>
      <c r="BRE101" s="538"/>
      <c r="BRF101" s="538"/>
      <c r="BRG101" s="538"/>
      <c r="BRH101" s="538"/>
      <c r="BRI101" s="538"/>
      <c r="BRJ101" s="538"/>
      <c r="BRK101" s="538"/>
      <c r="BRL101" s="538"/>
      <c r="BRM101" s="538"/>
      <c r="BRN101" s="538"/>
      <c r="BRO101" s="538"/>
      <c r="BRP101" s="538"/>
      <c r="BRQ101" s="538"/>
      <c r="BRR101" s="538"/>
      <c r="BRS101" s="538"/>
      <c r="BRT101" s="538"/>
      <c r="BRU101" s="538"/>
      <c r="BRV101" s="538"/>
      <c r="BRW101" s="538"/>
      <c r="BRX101" s="538"/>
      <c r="BRY101" s="538"/>
      <c r="BRZ101" s="538"/>
      <c r="BSA101" s="538"/>
      <c r="BSB101" s="538"/>
      <c r="BSC101" s="538"/>
      <c r="BSD101" s="538"/>
      <c r="BSE101" s="538"/>
      <c r="BSF101" s="538"/>
      <c r="BSG101" s="538"/>
      <c r="BSH101" s="538"/>
      <c r="BSI101" s="538"/>
      <c r="BSJ101" s="538"/>
      <c r="BSK101" s="538"/>
      <c r="BSL101" s="538"/>
      <c r="BSM101" s="538"/>
      <c r="BSN101" s="538"/>
      <c r="BSO101" s="538"/>
      <c r="BSP101" s="538"/>
      <c r="BSQ101" s="538"/>
      <c r="BSR101" s="538"/>
      <c r="BSS101" s="538"/>
      <c r="BST101" s="538"/>
      <c r="BSU101" s="538"/>
      <c r="BSV101" s="538"/>
      <c r="BSW101" s="538"/>
      <c r="BSX101" s="538"/>
      <c r="BSY101" s="538"/>
      <c r="BSZ101" s="538"/>
      <c r="BTA101" s="538"/>
      <c r="BTB101" s="538"/>
      <c r="BTC101" s="538"/>
      <c r="BTD101" s="538"/>
      <c r="BTE101" s="538"/>
      <c r="BTF101" s="538"/>
      <c r="BTG101" s="538"/>
      <c r="BTH101" s="538"/>
      <c r="BTI101" s="538"/>
      <c r="BTJ101" s="538"/>
      <c r="BTK101" s="538"/>
      <c r="BTL101" s="538"/>
      <c r="BTM101" s="538"/>
      <c r="BTN101" s="538"/>
      <c r="BTO101" s="538"/>
      <c r="BTP101" s="538"/>
      <c r="BTQ101" s="538"/>
      <c r="BTR101" s="538"/>
      <c r="BTS101" s="538"/>
      <c r="BTT101" s="538"/>
      <c r="BTU101" s="538"/>
      <c r="BTV101" s="538"/>
      <c r="BTW101" s="538"/>
      <c r="BTX101" s="538"/>
      <c r="BTY101" s="538"/>
      <c r="BTZ101" s="538"/>
      <c r="BUA101" s="538"/>
      <c r="BUB101" s="538"/>
      <c r="BUC101" s="538"/>
      <c r="BUD101" s="538"/>
      <c r="BUE101" s="538"/>
      <c r="BUF101" s="538"/>
      <c r="BUG101" s="538"/>
      <c r="BUH101" s="538"/>
      <c r="BUI101" s="538"/>
      <c r="BUJ101" s="538"/>
      <c r="BUK101" s="538"/>
      <c r="BUL101" s="538"/>
      <c r="BUM101" s="538"/>
      <c r="BUN101" s="538"/>
      <c r="BUO101" s="538"/>
      <c r="BUP101" s="538"/>
      <c r="BUQ101" s="538"/>
      <c r="BUR101" s="538"/>
      <c r="BUS101" s="538"/>
      <c r="BUT101" s="538"/>
      <c r="BUU101" s="538"/>
      <c r="BUV101" s="538"/>
      <c r="BUW101" s="538"/>
      <c r="BUX101" s="538"/>
      <c r="BUY101" s="538"/>
      <c r="BUZ101" s="538"/>
      <c r="BVA101" s="538"/>
      <c r="BVB101" s="538"/>
      <c r="BVC101" s="538"/>
      <c r="BVD101" s="538"/>
      <c r="BVE101" s="538"/>
      <c r="BVF101" s="538"/>
      <c r="BVG101" s="538"/>
      <c r="BVH101" s="538"/>
      <c r="BVI101" s="538"/>
      <c r="BVJ101" s="538"/>
      <c r="BVK101" s="538"/>
      <c r="BVL101" s="538"/>
      <c r="BVM101" s="538"/>
      <c r="BVN101" s="538"/>
      <c r="BVO101" s="538"/>
      <c r="BVP101" s="538"/>
      <c r="BVQ101" s="538"/>
      <c r="BVR101" s="538"/>
      <c r="BVS101" s="538"/>
      <c r="BVT101" s="538"/>
      <c r="BVU101" s="538"/>
      <c r="BVV101" s="538"/>
      <c r="BVW101" s="538"/>
      <c r="BVX101" s="538"/>
      <c r="BVY101" s="538"/>
      <c r="BVZ101" s="538"/>
      <c r="BWA101" s="538"/>
      <c r="BWB101" s="538"/>
      <c r="BWC101" s="538"/>
      <c r="BWD101" s="538"/>
      <c r="BWE101" s="538"/>
      <c r="BWF101" s="538"/>
      <c r="BWG101" s="538"/>
      <c r="BWH101" s="538"/>
      <c r="BWI101" s="538"/>
      <c r="BWJ101" s="538"/>
      <c r="BWK101" s="538"/>
      <c r="BWL101" s="538"/>
      <c r="BWM101" s="538"/>
      <c r="BWN101" s="538"/>
      <c r="BWO101" s="538"/>
      <c r="BWP101" s="538"/>
      <c r="BWQ101" s="538"/>
      <c r="BWR101" s="538"/>
      <c r="BWS101" s="538"/>
      <c r="BWT101" s="538"/>
      <c r="BWU101" s="538"/>
      <c r="BWV101" s="538"/>
      <c r="BWW101" s="538"/>
      <c r="BWX101" s="538"/>
      <c r="BWY101" s="538"/>
      <c r="BWZ101" s="538"/>
      <c r="BXA101" s="538"/>
      <c r="BXB101" s="538"/>
      <c r="BXC101" s="538"/>
      <c r="BXD101" s="538"/>
      <c r="BXE101" s="538"/>
      <c r="BXF101" s="538"/>
      <c r="BXG101" s="538"/>
      <c r="BXH101" s="538"/>
      <c r="BXI101" s="538"/>
      <c r="BXJ101" s="538"/>
      <c r="BXK101" s="538"/>
      <c r="BXL101" s="538"/>
      <c r="BXM101" s="538"/>
      <c r="BXN101" s="538"/>
      <c r="BXO101" s="538"/>
      <c r="BXP101" s="538"/>
      <c r="BXQ101" s="538"/>
      <c r="BXR101" s="538"/>
      <c r="BXS101" s="538"/>
      <c r="BXT101" s="538"/>
      <c r="BXU101" s="538"/>
      <c r="BXV101" s="538"/>
      <c r="BXW101" s="538"/>
      <c r="BXX101" s="538"/>
      <c r="BXY101" s="538"/>
      <c r="BXZ101" s="538"/>
      <c r="BYA101" s="538"/>
      <c r="BYB101" s="538"/>
      <c r="BYC101" s="538"/>
      <c r="BYD101" s="538"/>
      <c r="BYE101" s="538"/>
      <c r="BYF101" s="538"/>
      <c r="BYG101" s="538"/>
      <c r="BYH101" s="538"/>
      <c r="BYI101" s="538"/>
      <c r="BYJ101" s="538"/>
      <c r="BYK101" s="538"/>
      <c r="BYL101" s="538"/>
      <c r="BYM101" s="538"/>
      <c r="BYN101" s="538"/>
      <c r="BYO101" s="538"/>
      <c r="BYP101" s="538"/>
      <c r="BYQ101" s="538"/>
      <c r="BYR101" s="538"/>
      <c r="BYS101" s="538"/>
      <c r="BYT101" s="538"/>
      <c r="BYU101" s="538"/>
      <c r="BYV101" s="538"/>
      <c r="BYW101" s="538"/>
      <c r="BYX101" s="538"/>
      <c r="BYY101" s="538"/>
      <c r="BYZ101" s="538"/>
      <c r="BZA101" s="538"/>
      <c r="BZB101" s="538"/>
      <c r="BZC101" s="538"/>
      <c r="BZD101" s="538"/>
      <c r="BZE101" s="538"/>
      <c r="BZF101" s="538"/>
      <c r="BZG101" s="538"/>
      <c r="BZH101" s="538"/>
      <c r="BZI101" s="538"/>
      <c r="BZJ101" s="538"/>
      <c r="BZK101" s="538"/>
      <c r="BZL101" s="538"/>
      <c r="BZM101" s="538"/>
      <c r="BZN101" s="538"/>
      <c r="BZO101" s="538"/>
      <c r="BZP101" s="538"/>
      <c r="BZQ101" s="538"/>
      <c r="BZR101" s="538"/>
      <c r="BZS101" s="538"/>
      <c r="BZT101" s="538"/>
      <c r="BZU101" s="538"/>
      <c r="BZV101" s="538"/>
      <c r="BZW101" s="538"/>
      <c r="BZX101" s="538"/>
      <c r="BZY101" s="538"/>
      <c r="BZZ101" s="538"/>
      <c r="CAA101" s="538"/>
      <c r="CAB101" s="538"/>
      <c r="CAC101" s="538"/>
      <c r="CAD101" s="538"/>
      <c r="CAE101" s="538"/>
      <c r="CAF101" s="538"/>
      <c r="CAG101" s="538"/>
      <c r="CAH101" s="538"/>
      <c r="CAI101" s="538"/>
      <c r="CAJ101" s="538"/>
      <c r="CAK101" s="538"/>
      <c r="CAL101" s="538"/>
      <c r="CAM101" s="538"/>
      <c r="CAN101" s="538"/>
      <c r="CAO101" s="538"/>
      <c r="CAP101" s="538"/>
      <c r="CAQ101" s="538"/>
      <c r="CAR101" s="538"/>
      <c r="CAS101" s="538"/>
      <c r="CAT101" s="538"/>
      <c r="CAU101" s="538"/>
      <c r="CAV101" s="538"/>
      <c r="CAW101" s="538"/>
      <c r="CAX101" s="538"/>
      <c r="CAY101" s="538"/>
      <c r="CAZ101" s="538"/>
      <c r="CBA101" s="538"/>
      <c r="CBB101" s="538"/>
      <c r="CBC101" s="538"/>
      <c r="CBD101" s="538"/>
      <c r="CBE101" s="538"/>
      <c r="CBF101" s="538"/>
      <c r="CBG101" s="538"/>
      <c r="CBH101" s="538"/>
      <c r="CBI101" s="538"/>
      <c r="CBJ101" s="538"/>
      <c r="CBK101" s="538"/>
      <c r="CBL101" s="538"/>
      <c r="CBM101" s="538"/>
      <c r="CBN101" s="538"/>
      <c r="CBO101" s="538"/>
      <c r="CBP101" s="538"/>
      <c r="CBQ101" s="538"/>
      <c r="CBR101" s="538"/>
      <c r="CBS101" s="538"/>
      <c r="CBT101" s="538"/>
      <c r="CBU101" s="538"/>
      <c r="CBV101" s="538"/>
      <c r="CBW101" s="538"/>
      <c r="CBX101" s="538"/>
      <c r="CBY101" s="538"/>
      <c r="CBZ101" s="538"/>
      <c r="CCA101" s="538"/>
      <c r="CCB101" s="538"/>
      <c r="CCC101" s="538"/>
      <c r="CCD101" s="538"/>
      <c r="CCE101" s="538"/>
      <c r="CCF101" s="538"/>
      <c r="CCG101" s="538"/>
      <c r="CCH101" s="538"/>
      <c r="CCI101" s="538"/>
      <c r="CCJ101" s="538"/>
      <c r="CCK101" s="538"/>
      <c r="CCL101" s="538"/>
      <c r="CCM101" s="538"/>
      <c r="CCN101" s="538"/>
      <c r="CCO101" s="538"/>
      <c r="CCP101" s="538"/>
      <c r="CCQ101" s="538"/>
      <c r="CCR101" s="538"/>
      <c r="CCS101" s="538"/>
      <c r="CCT101" s="538"/>
      <c r="CCU101" s="538"/>
      <c r="CCV101" s="538"/>
      <c r="CCW101" s="538"/>
      <c r="CCX101" s="538"/>
      <c r="CCY101" s="538"/>
      <c r="CCZ101" s="538"/>
      <c r="CDA101" s="538"/>
      <c r="CDB101" s="538"/>
      <c r="CDC101" s="538"/>
      <c r="CDD101" s="538"/>
      <c r="CDE101" s="538"/>
      <c r="CDF101" s="538"/>
      <c r="CDG101" s="538"/>
      <c r="CDH101" s="538"/>
      <c r="CDI101" s="538"/>
      <c r="CDJ101" s="538"/>
      <c r="CDK101" s="538"/>
      <c r="CDL101" s="538"/>
      <c r="CDM101" s="538"/>
      <c r="CDN101" s="538"/>
      <c r="CDO101" s="538"/>
      <c r="CDP101" s="538"/>
      <c r="CDQ101" s="538"/>
      <c r="CDR101" s="538"/>
      <c r="CDS101" s="538"/>
      <c r="CDT101" s="538"/>
      <c r="CDU101" s="538"/>
      <c r="CDV101" s="538"/>
      <c r="CDW101" s="538"/>
      <c r="CDX101" s="538"/>
      <c r="CDY101" s="538"/>
      <c r="CDZ101" s="538"/>
      <c r="CEA101" s="538"/>
      <c r="CEB101" s="538"/>
      <c r="CEC101" s="538"/>
      <c r="CED101" s="538"/>
      <c r="CEE101" s="538"/>
      <c r="CEF101" s="538"/>
      <c r="CEG101" s="538"/>
      <c r="CEH101" s="538"/>
      <c r="CEI101" s="538"/>
      <c r="CEJ101" s="538"/>
      <c r="CEK101" s="538"/>
      <c r="CEL101" s="538"/>
      <c r="CEM101" s="538"/>
      <c r="CEN101" s="538"/>
      <c r="CEO101" s="538"/>
      <c r="CEP101" s="538"/>
      <c r="CEQ101" s="538"/>
      <c r="CER101" s="538"/>
      <c r="CES101" s="538"/>
      <c r="CET101" s="538"/>
      <c r="CEU101" s="538"/>
      <c r="CEV101" s="538"/>
      <c r="CEW101" s="538"/>
      <c r="CEX101" s="538"/>
      <c r="CEY101" s="538"/>
      <c r="CEZ101" s="538"/>
      <c r="CFA101" s="538"/>
      <c r="CFB101" s="538"/>
      <c r="CFC101" s="538"/>
      <c r="CFD101" s="538"/>
      <c r="CFE101" s="538"/>
      <c r="CFF101" s="538"/>
      <c r="CFG101" s="538"/>
      <c r="CFH101" s="538"/>
      <c r="CFI101" s="538"/>
      <c r="CFJ101" s="538"/>
      <c r="CFK101" s="538"/>
      <c r="CFL101" s="538"/>
      <c r="CFM101" s="538"/>
      <c r="CFN101" s="538"/>
      <c r="CFO101" s="538"/>
      <c r="CFP101" s="538"/>
      <c r="CFQ101" s="538"/>
      <c r="CFR101" s="538"/>
      <c r="CFS101" s="538"/>
      <c r="CFT101" s="538"/>
      <c r="CFU101" s="538"/>
      <c r="CFV101" s="538"/>
      <c r="CFW101" s="538"/>
      <c r="CFX101" s="538"/>
      <c r="CFY101" s="538"/>
      <c r="CFZ101" s="538"/>
      <c r="CGA101" s="538"/>
      <c r="CGB101" s="538"/>
      <c r="CGC101" s="538"/>
      <c r="CGD101" s="538"/>
      <c r="CGE101" s="538"/>
      <c r="CGF101" s="538"/>
      <c r="CGG101" s="538"/>
      <c r="CGH101" s="538"/>
      <c r="CGI101" s="538"/>
      <c r="CGJ101" s="538"/>
      <c r="CGK101" s="538"/>
      <c r="CGL101" s="538"/>
      <c r="CGM101" s="538"/>
      <c r="CGN101" s="538"/>
      <c r="CGO101" s="538"/>
      <c r="CGP101" s="538"/>
      <c r="CGQ101" s="538"/>
      <c r="CGR101" s="538"/>
      <c r="CGS101" s="538"/>
      <c r="CGT101" s="538"/>
      <c r="CGU101" s="538"/>
      <c r="CGV101" s="538"/>
      <c r="CGW101" s="538"/>
      <c r="CGX101" s="538"/>
      <c r="CGY101" s="538"/>
      <c r="CGZ101" s="538"/>
      <c r="CHA101" s="538"/>
      <c r="CHB101" s="538"/>
      <c r="CHC101" s="538"/>
      <c r="CHD101" s="538"/>
      <c r="CHE101" s="538"/>
      <c r="CHF101" s="538"/>
      <c r="CHG101" s="538"/>
      <c r="CHH101" s="538"/>
      <c r="CHI101" s="538"/>
      <c r="CHJ101" s="538"/>
      <c r="CHK101" s="538"/>
      <c r="CHL101" s="538"/>
      <c r="CHM101" s="538"/>
      <c r="CHN101" s="538"/>
      <c r="CHO101" s="538"/>
      <c r="CHP101" s="538"/>
      <c r="CHQ101" s="538"/>
      <c r="CHR101" s="538"/>
      <c r="CHS101" s="538"/>
      <c r="CHT101" s="538"/>
    </row>
    <row r="102" spans="1:2256" s="539" customFormat="1" ht="13.5" x14ac:dyDescent="0.15">
      <c r="A102" s="1180"/>
      <c r="B102" s="1185"/>
      <c r="C102" s="541" t="s">
        <v>372</v>
      </c>
      <c r="D102" s="569" t="s">
        <v>765</v>
      </c>
      <c r="E102" s="561" t="s">
        <v>819</v>
      </c>
      <c r="F102" s="551" t="s">
        <v>734</v>
      </c>
      <c r="G102" s="538"/>
      <c r="H102" s="538"/>
      <c r="I102" s="538"/>
      <c r="J102" s="538"/>
      <c r="K102" s="538"/>
      <c r="L102" s="538"/>
      <c r="M102" s="538"/>
      <c r="N102" s="538"/>
      <c r="O102" s="538"/>
      <c r="P102" s="538"/>
      <c r="Q102" s="538"/>
      <c r="R102" s="538"/>
      <c r="S102" s="538"/>
      <c r="T102" s="538"/>
      <c r="U102" s="538"/>
      <c r="V102" s="538"/>
      <c r="W102" s="538"/>
      <c r="X102" s="538"/>
      <c r="Y102" s="538"/>
      <c r="Z102" s="538"/>
      <c r="AA102" s="538"/>
      <c r="AB102" s="538"/>
      <c r="AC102" s="538"/>
      <c r="AD102" s="538"/>
      <c r="AE102" s="538"/>
      <c r="AF102" s="538"/>
      <c r="AG102" s="538"/>
      <c r="AH102" s="538"/>
      <c r="AI102" s="538"/>
      <c r="AJ102" s="538"/>
      <c r="AK102" s="538"/>
      <c r="AL102" s="538"/>
      <c r="AM102" s="538"/>
      <c r="AN102" s="538"/>
      <c r="AO102" s="538"/>
      <c r="AP102" s="538"/>
      <c r="AQ102" s="538"/>
      <c r="AR102" s="538"/>
      <c r="AS102" s="538"/>
      <c r="AT102" s="538"/>
      <c r="AU102" s="538"/>
      <c r="AV102" s="538"/>
      <c r="AW102" s="538"/>
      <c r="AX102" s="538"/>
      <c r="AY102" s="538"/>
      <c r="AZ102" s="538"/>
      <c r="BA102" s="538"/>
      <c r="BB102" s="538"/>
      <c r="BC102" s="538"/>
      <c r="BD102" s="538"/>
      <c r="BE102" s="538"/>
      <c r="BF102" s="538"/>
      <c r="BG102" s="538"/>
      <c r="BH102" s="538"/>
      <c r="BI102" s="538"/>
      <c r="BJ102" s="538"/>
      <c r="BK102" s="538"/>
      <c r="BL102" s="538"/>
      <c r="BM102" s="538"/>
      <c r="BN102" s="538"/>
      <c r="BO102" s="538"/>
      <c r="BP102" s="538"/>
      <c r="BQ102" s="538"/>
      <c r="BR102" s="538"/>
      <c r="BS102" s="538"/>
      <c r="BT102" s="538"/>
      <c r="BU102" s="538"/>
      <c r="BV102" s="538"/>
      <c r="BW102" s="538"/>
      <c r="BX102" s="538"/>
      <c r="BY102" s="538"/>
      <c r="BZ102" s="538"/>
      <c r="CA102" s="538"/>
      <c r="CB102" s="538"/>
      <c r="CC102" s="538"/>
      <c r="CD102" s="538"/>
      <c r="CE102" s="538"/>
      <c r="CF102" s="538"/>
      <c r="CG102" s="538"/>
      <c r="CH102" s="538"/>
      <c r="CI102" s="538"/>
      <c r="CJ102" s="538"/>
      <c r="CK102" s="538"/>
      <c r="CL102" s="538"/>
      <c r="CM102" s="538"/>
      <c r="CN102" s="538"/>
      <c r="CO102" s="538"/>
      <c r="CP102" s="538"/>
      <c r="CQ102" s="538"/>
      <c r="CR102" s="538"/>
      <c r="CS102" s="538"/>
      <c r="CT102" s="538"/>
      <c r="CU102" s="538"/>
      <c r="CV102" s="538"/>
      <c r="CW102" s="538"/>
      <c r="CX102" s="538"/>
      <c r="CY102" s="538"/>
      <c r="CZ102" s="538"/>
      <c r="DA102" s="538"/>
      <c r="DB102" s="538"/>
      <c r="DC102" s="538"/>
      <c r="DD102" s="538"/>
      <c r="DE102" s="538"/>
      <c r="DF102" s="538"/>
      <c r="DG102" s="538"/>
      <c r="DH102" s="538"/>
      <c r="DI102" s="538"/>
      <c r="DJ102" s="538"/>
      <c r="DK102" s="538"/>
      <c r="DL102" s="538"/>
      <c r="DM102" s="538"/>
      <c r="DN102" s="538"/>
      <c r="DO102" s="538"/>
      <c r="DP102" s="538"/>
      <c r="DQ102" s="538"/>
      <c r="DR102" s="538"/>
      <c r="DS102" s="538"/>
      <c r="DT102" s="538"/>
      <c r="DU102" s="538"/>
      <c r="DV102" s="538"/>
      <c r="DW102" s="538"/>
      <c r="DX102" s="538"/>
      <c r="DY102" s="538"/>
      <c r="DZ102" s="538"/>
      <c r="EA102" s="538"/>
      <c r="EB102" s="538"/>
      <c r="EC102" s="538"/>
      <c r="ED102" s="538"/>
      <c r="EE102" s="538"/>
      <c r="EF102" s="538"/>
      <c r="EG102" s="538"/>
      <c r="EH102" s="538"/>
      <c r="EI102" s="538"/>
      <c r="EJ102" s="538"/>
      <c r="EK102" s="538"/>
      <c r="EL102" s="538"/>
      <c r="EM102" s="538"/>
      <c r="EN102" s="538"/>
      <c r="EO102" s="538"/>
      <c r="EP102" s="538"/>
      <c r="EQ102" s="538"/>
      <c r="ER102" s="538"/>
      <c r="ES102" s="538"/>
      <c r="ET102" s="538"/>
      <c r="EU102" s="538"/>
      <c r="EV102" s="538"/>
      <c r="EW102" s="538"/>
      <c r="EX102" s="538"/>
      <c r="EY102" s="538"/>
      <c r="EZ102" s="538"/>
      <c r="FA102" s="538"/>
      <c r="FB102" s="538"/>
      <c r="FC102" s="538"/>
      <c r="FD102" s="538"/>
      <c r="FE102" s="538"/>
      <c r="FF102" s="538"/>
      <c r="FG102" s="538"/>
      <c r="FH102" s="538"/>
      <c r="FI102" s="538"/>
      <c r="FJ102" s="538"/>
      <c r="FK102" s="538"/>
      <c r="FL102" s="538"/>
      <c r="FM102" s="538"/>
      <c r="FN102" s="538"/>
      <c r="FO102" s="538"/>
      <c r="FP102" s="538"/>
      <c r="FQ102" s="538"/>
      <c r="FR102" s="538"/>
      <c r="FS102" s="538"/>
      <c r="FT102" s="538"/>
      <c r="FU102" s="538"/>
      <c r="FV102" s="538"/>
      <c r="FW102" s="538"/>
      <c r="FX102" s="538"/>
      <c r="FY102" s="538"/>
      <c r="FZ102" s="538"/>
      <c r="GA102" s="538"/>
      <c r="GB102" s="538"/>
      <c r="GC102" s="538"/>
      <c r="GD102" s="538"/>
      <c r="GE102" s="538"/>
      <c r="GF102" s="538"/>
      <c r="GG102" s="538"/>
      <c r="GH102" s="538"/>
      <c r="GI102" s="538"/>
      <c r="GJ102" s="538"/>
      <c r="GK102" s="538"/>
      <c r="GL102" s="538"/>
      <c r="GM102" s="538"/>
      <c r="GN102" s="538"/>
      <c r="GO102" s="538"/>
      <c r="GP102" s="538"/>
      <c r="GQ102" s="538"/>
      <c r="GR102" s="538"/>
      <c r="GS102" s="538"/>
      <c r="GT102" s="538"/>
      <c r="GU102" s="538"/>
      <c r="GV102" s="538"/>
      <c r="GW102" s="538"/>
      <c r="GX102" s="538"/>
      <c r="GY102" s="538"/>
      <c r="GZ102" s="538"/>
      <c r="HA102" s="538"/>
      <c r="HB102" s="538"/>
      <c r="HC102" s="538"/>
      <c r="HD102" s="538"/>
      <c r="HE102" s="538"/>
      <c r="HF102" s="538"/>
      <c r="HG102" s="538"/>
      <c r="HH102" s="538"/>
      <c r="HI102" s="538"/>
      <c r="HJ102" s="538"/>
      <c r="HK102" s="538"/>
      <c r="HL102" s="538"/>
      <c r="HM102" s="538"/>
      <c r="HN102" s="538"/>
      <c r="HO102" s="538"/>
      <c r="HP102" s="538"/>
      <c r="HQ102" s="538"/>
      <c r="HR102" s="538"/>
      <c r="HS102" s="538"/>
      <c r="HT102" s="538"/>
      <c r="HU102" s="538"/>
      <c r="HV102" s="538"/>
      <c r="HW102" s="538"/>
      <c r="HX102" s="538"/>
      <c r="HY102" s="538"/>
      <c r="HZ102" s="538"/>
      <c r="IA102" s="538"/>
      <c r="IB102" s="538"/>
      <c r="IC102" s="538"/>
      <c r="ID102" s="538"/>
      <c r="IE102" s="538"/>
      <c r="IF102" s="538"/>
      <c r="IG102" s="538"/>
      <c r="IH102" s="538"/>
      <c r="II102" s="538"/>
      <c r="IJ102" s="538"/>
      <c r="IK102" s="538"/>
      <c r="IL102" s="538"/>
      <c r="IM102" s="538"/>
      <c r="IN102" s="538"/>
      <c r="IO102" s="538"/>
      <c r="IP102" s="538"/>
      <c r="IQ102" s="538"/>
      <c r="IR102" s="538"/>
      <c r="IS102" s="538"/>
      <c r="IT102" s="538"/>
      <c r="IU102" s="538"/>
      <c r="IV102" s="538"/>
      <c r="IW102" s="538"/>
      <c r="IX102" s="538"/>
      <c r="IY102" s="538"/>
      <c r="IZ102" s="538"/>
      <c r="JA102" s="538"/>
      <c r="JB102" s="538"/>
      <c r="JC102" s="538"/>
      <c r="JD102" s="538"/>
      <c r="JE102" s="538"/>
      <c r="JF102" s="538"/>
      <c r="JG102" s="538"/>
      <c r="JH102" s="538"/>
      <c r="JI102" s="538"/>
      <c r="JJ102" s="538"/>
      <c r="JK102" s="538"/>
      <c r="JL102" s="538"/>
      <c r="JM102" s="538"/>
      <c r="JN102" s="538"/>
      <c r="JO102" s="538"/>
      <c r="JP102" s="538"/>
      <c r="JQ102" s="538"/>
      <c r="JR102" s="538"/>
      <c r="JS102" s="538"/>
      <c r="JT102" s="538"/>
      <c r="JU102" s="538"/>
      <c r="JV102" s="538"/>
      <c r="JW102" s="538"/>
      <c r="JX102" s="538"/>
      <c r="JY102" s="538"/>
      <c r="JZ102" s="538"/>
      <c r="KA102" s="538"/>
      <c r="KB102" s="538"/>
      <c r="KC102" s="538"/>
      <c r="KD102" s="538"/>
      <c r="KE102" s="538"/>
      <c r="KF102" s="538"/>
      <c r="KG102" s="538"/>
      <c r="KH102" s="538"/>
      <c r="KI102" s="538"/>
      <c r="KJ102" s="538"/>
      <c r="KK102" s="538"/>
      <c r="KL102" s="538"/>
      <c r="KM102" s="538"/>
      <c r="KN102" s="538"/>
      <c r="KO102" s="538"/>
      <c r="KP102" s="538"/>
      <c r="KQ102" s="538"/>
      <c r="KR102" s="538"/>
      <c r="KS102" s="538"/>
      <c r="KT102" s="538"/>
      <c r="KU102" s="538"/>
      <c r="KV102" s="538"/>
      <c r="KW102" s="538"/>
      <c r="KX102" s="538"/>
      <c r="KY102" s="538"/>
      <c r="KZ102" s="538"/>
      <c r="LA102" s="538"/>
      <c r="LB102" s="538"/>
      <c r="LC102" s="538"/>
      <c r="LD102" s="538"/>
      <c r="LE102" s="538"/>
      <c r="LF102" s="538"/>
      <c r="LG102" s="538"/>
      <c r="LH102" s="538"/>
      <c r="LI102" s="538"/>
      <c r="LJ102" s="538"/>
      <c r="LK102" s="538"/>
      <c r="LL102" s="538"/>
      <c r="LM102" s="538"/>
      <c r="LN102" s="538"/>
      <c r="LO102" s="538"/>
      <c r="LP102" s="538"/>
      <c r="LQ102" s="538"/>
      <c r="LR102" s="538"/>
      <c r="LS102" s="538"/>
      <c r="LT102" s="538"/>
      <c r="LU102" s="538"/>
      <c r="LV102" s="538"/>
      <c r="LW102" s="538"/>
      <c r="LX102" s="538"/>
      <c r="LY102" s="538"/>
      <c r="LZ102" s="538"/>
      <c r="MA102" s="538"/>
      <c r="MB102" s="538"/>
      <c r="MC102" s="538"/>
      <c r="MD102" s="538"/>
      <c r="ME102" s="538"/>
      <c r="MF102" s="538"/>
      <c r="MG102" s="538"/>
      <c r="MH102" s="538"/>
      <c r="MI102" s="538"/>
      <c r="MJ102" s="538"/>
      <c r="MK102" s="538"/>
      <c r="ML102" s="538"/>
      <c r="MM102" s="538"/>
      <c r="MN102" s="538"/>
      <c r="MO102" s="538"/>
      <c r="MP102" s="538"/>
      <c r="MQ102" s="538"/>
      <c r="MR102" s="538"/>
      <c r="MS102" s="538"/>
      <c r="MT102" s="538"/>
      <c r="MU102" s="538"/>
      <c r="MV102" s="538"/>
      <c r="MW102" s="538"/>
      <c r="MX102" s="538"/>
      <c r="MY102" s="538"/>
      <c r="MZ102" s="538"/>
      <c r="NA102" s="538"/>
      <c r="NB102" s="538"/>
      <c r="NC102" s="538"/>
      <c r="ND102" s="538"/>
      <c r="NE102" s="538"/>
      <c r="NF102" s="538"/>
      <c r="NG102" s="538"/>
      <c r="NH102" s="538"/>
      <c r="NI102" s="538"/>
      <c r="NJ102" s="538"/>
      <c r="NK102" s="538"/>
      <c r="NL102" s="538"/>
      <c r="NM102" s="538"/>
      <c r="NN102" s="538"/>
      <c r="NO102" s="538"/>
      <c r="NP102" s="538"/>
      <c r="NQ102" s="538"/>
      <c r="NR102" s="538"/>
      <c r="NS102" s="538"/>
      <c r="NT102" s="538"/>
      <c r="NU102" s="538"/>
      <c r="NV102" s="538"/>
      <c r="NW102" s="538"/>
      <c r="NX102" s="538"/>
      <c r="NY102" s="538"/>
      <c r="NZ102" s="538"/>
      <c r="OA102" s="538"/>
      <c r="OB102" s="538"/>
      <c r="OC102" s="538"/>
      <c r="OD102" s="538"/>
      <c r="OE102" s="538"/>
      <c r="OF102" s="538"/>
      <c r="OG102" s="538"/>
      <c r="OH102" s="538"/>
      <c r="OI102" s="538"/>
      <c r="OJ102" s="538"/>
      <c r="OK102" s="538"/>
      <c r="OL102" s="538"/>
      <c r="OM102" s="538"/>
      <c r="ON102" s="538"/>
      <c r="OO102" s="538"/>
      <c r="OP102" s="538"/>
      <c r="OQ102" s="538"/>
      <c r="OR102" s="538"/>
      <c r="OS102" s="538"/>
      <c r="OT102" s="538"/>
      <c r="OU102" s="538"/>
      <c r="OV102" s="538"/>
      <c r="OW102" s="538"/>
      <c r="OX102" s="538"/>
      <c r="OY102" s="538"/>
      <c r="OZ102" s="538"/>
      <c r="PA102" s="538"/>
      <c r="PB102" s="538"/>
      <c r="PC102" s="538"/>
      <c r="PD102" s="538"/>
      <c r="PE102" s="538"/>
      <c r="PF102" s="538"/>
      <c r="PG102" s="538"/>
      <c r="PH102" s="538"/>
      <c r="PI102" s="538"/>
      <c r="PJ102" s="538"/>
      <c r="PK102" s="538"/>
      <c r="PL102" s="538"/>
      <c r="PM102" s="538"/>
      <c r="PN102" s="538"/>
      <c r="PO102" s="538"/>
      <c r="PP102" s="538"/>
      <c r="PQ102" s="538"/>
      <c r="PR102" s="538"/>
      <c r="PS102" s="538"/>
      <c r="PT102" s="538"/>
      <c r="PU102" s="538"/>
      <c r="PV102" s="538"/>
      <c r="PW102" s="538"/>
      <c r="PX102" s="538"/>
      <c r="PY102" s="538"/>
      <c r="PZ102" s="538"/>
      <c r="QA102" s="538"/>
      <c r="QB102" s="538"/>
      <c r="QC102" s="538"/>
      <c r="QD102" s="538"/>
      <c r="QE102" s="538"/>
      <c r="QF102" s="538"/>
      <c r="QG102" s="538"/>
      <c r="QH102" s="538"/>
      <c r="QI102" s="538"/>
      <c r="QJ102" s="538"/>
      <c r="QK102" s="538"/>
      <c r="QL102" s="538"/>
      <c r="QM102" s="538"/>
      <c r="QN102" s="538"/>
      <c r="QO102" s="538"/>
      <c r="QP102" s="538"/>
      <c r="QQ102" s="538"/>
      <c r="QR102" s="538"/>
      <c r="QS102" s="538"/>
      <c r="QT102" s="538"/>
      <c r="QU102" s="538"/>
      <c r="QV102" s="538"/>
      <c r="QW102" s="538"/>
      <c r="QX102" s="538"/>
      <c r="QY102" s="538"/>
      <c r="QZ102" s="538"/>
      <c r="RA102" s="538"/>
      <c r="RB102" s="538"/>
      <c r="RC102" s="538"/>
      <c r="RD102" s="538"/>
      <c r="RE102" s="538"/>
      <c r="RF102" s="538"/>
      <c r="RG102" s="538"/>
      <c r="RH102" s="538"/>
      <c r="RI102" s="538"/>
      <c r="RJ102" s="538"/>
      <c r="RK102" s="538"/>
      <c r="RL102" s="538"/>
      <c r="RM102" s="538"/>
      <c r="RN102" s="538"/>
      <c r="RO102" s="538"/>
      <c r="RP102" s="538"/>
      <c r="RQ102" s="538"/>
      <c r="RR102" s="538"/>
      <c r="RS102" s="538"/>
      <c r="RT102" s="538"/>
      <c r="RU102" s="538"/>
      <c r="RV102" s="538"/>
      <c r="RW102" s="538"/>
      <c r="RX102" s="538"/>
      <c r="RY102" s="538"/>
      <c r="RZ102" s="538"/>
      <c r="SA102" s="538"/>
      <c r="SB102" s="538"/>
      <c r="SC102" s="538"/>
      <c r="SD102" s="538"/>
      <c r="SE102" s="538"/>
      <c r="SF102" s="538"/>
      <c r="SG102" s="538"/>
      <c r="SH102" s="538"/>
      <c r="SI102" s="538"/>
      <c r="SJ102" s="538"/>
      <c r="SK102" s="538"/>
      <c r="SL102" s="538"/>
      <c r="SM102" s="538"/>
      <c r="SN102" s="538"/>
      <c r="SO102" s="538"/>
      <c r="SP102" s="538"/>
      <c r="SQ102" s="538"/>
      <c r="SR102" s="538"/>
      <c r="SS102" s="538"/>
      <c r="ST102" s="538"/>
      <c r="SU102" s="538"/>
      <c r="SV102" s="538"/>
      <c r="SW102" s="538"/>
      <c r="SX102" s="538"/>
      <c r="SY102" s="538"/>
      <c r="SZ102" s="538"/>
      <c r="TA102" s="538"/>
      <c r="TB102" s="538"/>
      <c r="TC102" s="538"/>
      <c r="TD102" s="538"/>
      <c r="TE102" s="538"/>
      <c r="TF102" s="538"/>
      <c r="TG102" s="538"/>
      <c r="TH102" s="538"/>
      <c r="TI102" s="538"/>
      <c r="TJ102" s="538"/>
      <c r="TK102" s="538"/>
      <c r="TL102" s="538"/>
      <c r="TM102" s="538"/>
      <c r="TN102" s="538"/>
      <c r="TO102" s="538"/>
      <c r="TP102" s="538"/>
      <c r="TQ102" s="538"/>
      <c r="TR102" s="538"/>
      <c r="TS102" s="538"/>
      <c r="TT102" s="538"/>
      <c r="TU102" s="538"/>
      <c r="TV102" s="538"/>
      <c r="TW102" s="538"/>
      <c r="TX102" s="538"/>
      <c r="TY102" s="538"/>
      <c r="TZ102" s="538"/>
      <c r="UA102" s="538"/>
      <c r="UB102" s="538"/>
      <c r="UC102" s="538"/>
      <c r="UD102" s="538"/>
      <c r="UE102" s="538"/>
      <c r="UF102" s="538"/>
      <c r="UG102" s="538"/>
      <c r="UH102" s="538"/>
      <c r="UI102" s="538"/>
      <c r="UJ102" s="538"/>
      <c r="UK102" s="538"/>
      <c r="UL102" s="538"/>
      <c r="UM102" s="538"/>
      <c r="UN102" s="538"/>
      <c r="UO102" s="538"/>
      <c r="UP102" s="538"/>
      <c r="UQ102" s="538"/>
      <c r="UR102" s="538"/>
      <c r="US102" s="538"/>
      <c r="UT102" s="538"/>
      <c r="UU102" s="538"/>
      <c r="UV102" s="538"/>
      <c r="UW102" s="538"/>
      <c r="UX102" s="538"/>
      <c r="UY102" s="538"/>
      <c r="UZ102" s="538"/>
      <c r="VA102" s="538"/>
      <c r="VB102" s="538"/>
      <c r="VC102" s="538"/>
      <c r="VD102" s="538"/>
      <c r="VE102" s="538"/>
      <c r="VF102" s="538"/>
      <c r="VG102" s="538"/>
      <c r="VH102" s="538"/>
      <c r="VI102" s="538"/>
      <c r="VJ102" s="538"/>
      <c r="VK102" s="538"/>
      <c r="VL102" s="538"/>
      <c r="VM102" s="538"/>
      <c r="VN102" s="538"/>
      <c r="VO102" s="538"/>
      <c r="VP102" s="538"/>
      <c r="VQ102" s="538"/>
      <c r="VR102" s="538"/>
      <c r="VS102" s="538"/>
      <c r="VT102" s="538"/>
      <c r="VU102" s="538"/>
      <c r="VV102" s="538"/>
      <c r="VW102" s="538"/>
      <c r="VX102" s="538"/>
      <c r="VY102" s="538"/>
      <c r="VZ102" s="538"/>
      <c r="WA102" s="538"/>
      <c r="WB102" s="538"/>
      <c r="WC102" s="538"/>
      <c r="WD102" s="538"/>
      <c r="WE102" s="538"/>
      <c r="WF102" s="538"/>
      <c r="WG102" s="538"/>
      <c r="WH102" s="538"/>
      <c r="WI102" s="538"/>
      <c r="WJ102" s="538"/>
      <c r="WK102" s="538"/>
      <c r="WL102" s="538"/>
      <c r="WM102" s="538"/>
      <c r="WN102" s="538"/>
      <c r="WO102" s="538"/>
      <c r="WP102" s="538"/>
      <c r="WQ102" s="538"/>
      <c r="WR102" s="538"/>
      <c r="WS102" s="538"/>
      <c r="WT102" s="538"/>
      <c r="WU102" s="538"/>
      <c r="WV102" s="538"/>
      <c r="WW102" s="538"/>
      <c r="WX102" s="538"/>
      <c r="WY102" s="538"/>
      <c r="WZ102" s="538"/>
      <c r="XA102" s="538"/>
      <c r="XB102" s="538"/>
      <c r="XC102" s="538"/>
      <c r="XD102" s="538"/>
      <c r="XE102" s="538"/>
      <c r="XF102" s="538"/>
      <c r="XG102" s="538"/>
      <c r="XH102" s="538"/>
      <c r="XI102" s="538"/>
      <c r="XJ102" s="538"/>
      <c r="XK102" s="538"/>
      <c r="XL102" s="538"/>
      <c r="XM102" s="538"/>
      <c r="XN102" s="538"/>
      <c r="XO102" s="538"/>
      <c r="XP102" s="538"/>
      <c r="XQ102" s="538"/>
      <c r="XR102" s="538"/>
      <c r="XS102" s="538"/>
      <c r="XT102" s="538"/>
      <c r="XU102" s="538"/>
      <c r="XV102" s="538"/>
      <c r="XW102" s="538"/>
      <c r="XX102" s="538"/>
      <c r="XY102" s="538"/>
      <c r="XZ102" s="538"/>
      <c r="YA102" s="538"/>
      <c r="YB102" s="538"/>
      <c r="YC102" s="538"/>
      <c r="YD102" s="538"/>
      <c r="YE102" s="538"/>
      <c r="YF102" s="538"/>
      <c r="YG102" s="538"/>
      <c r="YH102" s="538"/>
      <c r="YI102" s="538"/>
      <c r="YJ102" s="538"/>
      <c r="YK102" s="538"/>
      <c r="YL102" s="538"/>
      <c r="YM102" s="538"/>
      <c r="YN102" s="538"/>
      <c r="YO102" s="538"/>
      <c r="YP102" s="538"/>
      <c r="YQ102" s="538"/>
      <c r="YR102" s="538"/>
      <c r="YS102" s="538"/>
      <c r="YT102" s="538"/>
      <c r="YU102" s="538"/>
      <c r="YV102" s="538"/>
      <c r="YW102" s="538"/>
      <c r="YX102" s="538"/>
      <c r="YY102" s="538"/>
      <c r="YZ102" s="538"/>
      <c r="ZA102" s="538"/>
      <c r="ZB102" s="538"/>
      <c r="ZC102" s="538"/>
      <c r="ZD102" s="538"/>
      <c r="ZE102" s="538"/>
      <c r="ZF102" s="538"/>
      <c r="ZG102" s="538"/>
      <c r="ZH102" s="538"/>
      <c r="ZI102" s="538"/>
      <c r="ZJ102" s="538"/>
      <c r="ZK102" s="538"/>
      <c r="ZL102" s="538"/>
      <c r="ZM102" s="538"/>
      <c r="ZN102" s="538"/>
      <c r="ZO102" s="538"/>
      <c r="ZP102" s="538"/>
      <c r="ZQ102" s="538"/>
      <c r="ZR102" s="538"/>
      <c r="ZS102" s="538"/>
      <c r="ZT102" s="538"/>
      <c r="ZU102" s="538"/>
      <c r="ZV102" s="538"/>
      <c r="ZW102" s="538"/>
      <c r="ZX102" s="538"/>
      <c r="ZY102" s="538"/>
      <c r="ZZ102" s="538"/>
      <c r="AAA102" s="538"/>
      <c r="AAB102" s="538"/>
      <c r="AAC102" s="538"/>
      <c r="AAD102" s="538"/>
      <c r="AAE102" s="538"/>
      <c r="AAF102" s="538"/>
      <c r="AAG102" s="538"/>
      <c r="AAH102" s="538"/>
      <c r="AAI102" s="538"/>
      <c r="AAJ102" s="538"/>
      <c r="AAK102" s="538"/>
      <c r="AAL102" s="538"/>
      <c r="AAM102" s="538"/>
      <c r="AAN102" s="538"/>
      <c r="AAO102" s="538"/>
      <c r="AAP102" s="538"/>
      <c r="AAQ102" s="538"/>
      <c r="AAR102" s="538"/>
      <c r="AAS102" s="538"/>
      <c r="AAT102" s="538"/>
      <c r="AAU102" s="538"/>
      <c r="AAV102" s="538"/>
      <c r="AAW102" s="538"/>
      <c r="AAX102" s="538"/>
      <c r="AAY102" s="538"/>
      <c r="AAZ102" s="538"/>
      <c r="ABA102" s="538"/>
      <c r="ABB102" s="538"/>
      <c r="ABC102" s="538"/>
      <c r="ABD102" s="538"/>
      <c r="ABE102" s="538"/>
      <c r="ABF102" s="538"/>
      <c r="ABG102" s="538"/>
      <c r="ABH102" s="538"/>
      <c r="ABI102" s="538"/>
      <c r="ABJ102" s="538"/>
      <c r="ABK102" s="538"/>
      <c r="ABL102" s="538"/>
      <c r="ABM102" s="538"/>
      <c r="ABN102" s="538"/>
      <c r="ABO102" s="538"/>
      <c r="ABP102" s="538"/>
      <c r="ABQ102" s="538"/>
      <c r="ABR102" s="538"/>
      <c r="ABS102" s="538"/>
      <c r="ABT102" s="538"/>
      <c r="ABU102" s="538"/>
      <c r="ABV102" s="538"/>
      <c r="ABW102" s="538"/>
      <c r="ABX102" s="538"/>
      <c r="ABY102" s="538"/>
      <c r="ABZ102" s="538"/>
      <c r="ACA102" s="538"/>
      <c r="ACB102" s="538"/>
      <c r="ACC102" s="538"/>
      <c r="ACD102" s="538"/>
      <c r="ACE102" s="538"/>
      <c r="ACF102" s="538"/>
      <c r="ACG102" s="538"/>
      <c r="ACH102" s="538"/>
      <c r="ACI102" s="538"/>
      <c r="ACJ102" s="538"/>
      <c r="ACK102" s="538"/>
      <c r="ACL102" s="538"/>
      <c r="ACM102" s="538"/>
      <c r="ACN102" s="538"/>
      <c r="ACO102" s="538"/>
      <c r="ACP102" s="538"/>
      <c r="ACQ102" s="538"/>
      <c r="ACR102" s="538"/>
      <c r="ACS102" s="538"/>
      <c r="ACT102" s="538"/>
      <c r="ACU102" s="538"/>
      <c r="ACV102" s="538"/>
      <c r="ACW102" s="538"/>
      <c r="ACX102" s="538"/>
      <c r="ACY102" s="538"/>
      <c r="ACZ102" s="538"/>
      <c r="ADA102" s="538"/>
      <c r="ADB102" s="538"/>
      <c r="ADC102" s="538"/>
      <c r="ADD102" s="538"/>
      <c r="ADE102" s="538"/>
      <c r="ADF102" s="538"/>
      <c r="ADG102" s="538"/>
      <c r="ADH102" s="538"/>
      <c r="ADI102" s="538"/>
      <c r="ADJ102" s="538"/>
      <c r="ADK102" s="538"/>
      <c r="ADL102" s="538"/>
      <c r="ADM102" s="538"/>
      <c r="ADN102" s="538"/>
      <c r="ADO102" s="538"/>
      <c r="ADP102" s="538"/>
      <c r="ADQ102" s="538"/>
      <c r="ADR102" s="538"/>
      <c r="ADS102" s="538"/>
      <c r="ADT102" s="538"/>
      <c r="ADU102" s="538"/>
      <c r="ADV102" s="538"/>
      <c r="ADW102" s="538"/>
      <c r="ADX102" s="538"/>
      <c r="ADY102" s="538"/>
      <c r="ADZ102" s="538"/>
      <c r="AEA102" s="538"/>
      <c r="AEB102" s="538"/>
      <c r="AEC102" s="538"/>
      <c r="AED102" s="538"/>
      <c r="AEE102" s="538"/>
      <c r="AEF102" s="538"/>
      <c r="AEG102" s="538"/>
      <c r="AEH102" s="538"/>
      <c r="AEI102" s="538"/>
      <c r="AEJ102" s="538"/>
      <c r="AEK102" s="538"/>
      <c r="AEL102" s="538"/>
      <c r="AEM102" s="538"/>
      <c r="AEN102" s="538"/>
      <c r="AEO102" s="538"/>
      <c r="AEP102" s="538"/>
      <c r="AEQ102" s="538"/>
      <c r="AER102" s="538"/>
      <c r="AES102" s="538"/>
      <c r="AET102" s="538"/>
      <c r="AEU102" s="538"/>
      <c r="AEV102" s="538"/>
      <c r="AEW102" s="538"/>
      <c r="AEX102" s="538"/>
      <c r="AEY102" s="538"/>
      <c r="AEZ102" s="538"/>
      <c r="AFA102" s="538"/>
      <c r="AFB102" s="538"/>
      <c r="AFC102" s="538"/>
      <c r="AFD102" s="538"/>
      <c r="AFE102" s="538"/>
      <c r="AFF102" s="538"/>
      <c r="AFG102" s="538"/>
      <c r="AFH102" s="538"/>
      <c r="AFI102" s="538"/>
      <c r="AFJ102" s="538"/>
      <c r="AFK102" s="538"/>
      <c r="AFL102" s="538"/>
      <c r="AFM102" s="538"/>
      <c r="AFN102" s="538"/>
      <c r="AFO102" s="538"/>
      <c r="AFP102" s="538"/>
      <c r="AFQ102" s="538"/>
      <c r="AFR102" s="538"/>
      <c r="AFS102" s="538"/>
      <c r="AFT102" s="538"/>
      <c r="AFU102" s="538"/>
      <c r="AFV102" s="538"/>
      <c r="AFW102" s="538"/>
      <c r="AFX102" s="538"/>
      <c r="AFY102" s="538"/>
      <c r="AFZ102" s="538"/>
      <c r="AGA102" s="538"/>
      <c r="AGB102" s="538"/>
      <c r="AGC102" s="538"/>
      <c r="AGD102" s="538"/>
      <c r="AGE102" s="538"/>
      <c r="AGF102" s="538"/>
      <c r="AGG102" s="538"/>
      <c r="AGH102" s="538"/>
      <c r="AGI102" s="538"/>
      <c r="AGJ102" s="538"/>
      <c r="AGK102" s="538"/>
      <c r="AGL102" s="538"/>
      <c r="AGM102" s="538"/>
      <c r="AGN102" s="538"/>
      <c r="AGO102" s="538"/>
      <c r="AGP102" s="538"/>
      <c r="AGQ102" s="538"/>
      <c r="AGR102" s="538"/>
      <c r="AGS102" s="538"/>
      <c r="AGT102" s="538"/>
      <c r="AGU102" s="538"/>
      <c r="AGV102" s="538"/>
      <c r="AGW102" s="538"/>
      <c r="AGX102" s="538"/>
      <c r="AGY102" s="538"/>
      <c r="AGZ102" s="538"/>
      <c r="AHA102" s="538"/>
      <c r="AHB102" s="538"/>
      <c r="AHC102" s="538"/>
      <c r="AHD102" s="538"/>
      <c r="AHE102" s="538"/>
      <c r="AHF102" s="538"/>
      <c r="AHG102" s="538"/>
      <c r="AHH102" s="538"/>
      <c r="AHI102" s="538"/>
      <c r="AHJ102" s="538"/>
      <c r="AHK102" s="538"/>
      <c r="AHL102" s="538"/>
      <c r="AHM102" s="538"/>
      <c r="AHN102" s="538"/>
      <c r="AHO102" s="538"/>
      <c r="AHP102" s="538"/>
      <c r="AHQ102" s="538"/>
      <c r="AHR102" s="538"/>
      <c r="AHS102" s="538"/>
      <c r="AHT102" s="538"/>
      <c r="AHU102" s="538"/>
      <c r="AHV102" s="538"/>
      <c r="AHW102" s="538"/>
      <c r="AHX102" s="538"/>
      <c r="AHY102" s="538"/>
      <c r="AHZ102" s="538"/>
      <c r="AIA102" s="538"/>
      <c r="AIB102" s="538"/>
      <c r="AIC102" s="538"/>
      <c r="AID102" s="538"/>
      <c r="AIE102" s="538"/>
      <c r="AIF102" s="538"/>
      <c r="AIG102" s="538"/>
      <c r="AIH102" s="538"/>
      <c r="AII102" s="538"/>
      <c r="AIJ102" s="538"/>
      <c r="AIK102" s="538"/>
      <c r="AIL102" s="538"/>
      <c r="AIM102" s="538"/>
      <c r="AIN102" s="538"/>
      <c r="AIO102" s="538"/>
      <c r="AIP102" s="538"/>
      <c r="AIQ102" s="538"/>
      <c r="AIR102" s="538"/>
      <c r="AIS102" s="538"/>
      <c r="AIT102" s="538"/>
      <c r="AIU102" s="538"/>
      <c r="AIV102" s="538"/>
      <c r="AIW102" s="538"/>
      <c r="AIX102" s="538"/>
      <c r="AIY102" s="538"/>
      <c r="AIZ102" s="538"/>
      <c r="AJA102" s="538"/>
      <c r="AJB102" s="538"/>
      <c r="AJC102" s="538"/>
      <c r="AJD102" s="538"/>
      <c r="AJE102" s="538"/>
      <c r="AJF102" s="538"/>
      <c r="AJG102" s="538"/>
      <c r="AJH102" s="538"/>
      <c r="AJI102" s="538"/>
      <c r="AJJ102" s="538"/>
      <c r="AJK102" s="538"/>
      <c r="AJL102" s="538"/>
      <c r="AJM102" s="538"/>
      <c r="AJN102" s="538"/>
      <c r="AJO102" s="538"/>
      <c r="AJP102" s="538"/>
      <c r="AJQ102" s="538"/>
      <c r="AJR102" s="538"/>
      <c r="AJS102" s="538"/>
      <c r="AJT102" s="538"/>
      <c r="AJU102" s="538"/>
      <c r="AJV102" s="538"/>
      <c r="AJW102" s="538"/>
      <c r="AJX102" s="538"/>
      <c r="AJY102" s="538"/>
      <c r="AJZ102" s="538"/>
      <c r="AKA102" s="538"/>
      <c r="AKB102" s="538"/>
      <c r="AKC102" s="538"/>
      <c r="AKD102" s="538"/>
      <c r="AKE102" s="538"/>
      <c r="AKF102" s="538"/>
      <c r="AKG102" s="538"/>
      <c r="AKH102" s="538"/>
      <c r="AKI102" s="538"/>
      <c r="AKJ102" s="538"/>
      <c r="AKK102" s="538"/>
      <c r="AKL102" s="538"/>
      <c r="AKM102" s="538"/>
      <c r="AKN102" s="538"/>
      <c r="AKO102" s="538"/>
      <c r="AKP102" s="538"/>
      <c r="AKQ102" s="538"/>
      <c r="AKR102" s="538"/>
      <c r="AKS102" s="538"/>
      <c r="AKT102" s="538"/>
      <c r="AKU102" s="538"/>
      <c r="AKV102" s="538"/>
      <c r="AKW102" s="538"/>
      <c r="AKX102" s="538"/>
      <c r="AKY102" s="538"/>
      <c r="AKZ102" s="538"/>
      <c r="ALA102" s="538"/>
      <c r="ALB102" s="538"/>
      <c r="ALC102" s="538"/>
      <c r="ALD102" s="538"/>
      <c r="ALE102" s="538"/>
      <c r="ALF102" s="538"/>
      <c r="ALG102" s="538"/>
      <c r="ALH102" s="538"/>
      <c r="ALI102" s="538"/>
      <c r="ALJ102" s="538"/>
      <c r="ALK102" s="538"/>
      <c r="ALL102" s="538"/>
      <c r="ALM102" s="538"/>
      <c r="ALN102" s="538"/>
      <c r="ALO102" s="538"/>
      <c r="ALP102" s="538"/>
      <c r="ALQ102" s="538"/>
      <c r="ALR102" s="538"/>
      <c r="ALS102" s="538"/>
      <c r="ALT102" s="538"/>
      <c r="ALU102" s="538"/>
      <c r="ALV102" s="538"/>
      <c r="ALW102" s="538"/>
      <c r="ALX102" s="538"/>
      <c r="ALY102" s="538"/>
      <c r="ALZ102" s="538"/>
      <c r="AMA102" s="538"/>
      <c r="AMB102" s="538"/>
      <c r="AMC102" s="538"/>
      <c r="AMD102" s="538"/>
      <c r="AME102" s="538"/>
      <c r="AMF102" s="538"/>
      <c r="AMG102" s="538"/>
      <c r="AMH102" s="538"/>
      <c r="AMI102" s="538"/>
      <c r="AMJ102" s="538"/>
      <c r="AMK102" s="538"/>
      <c r="AML102" s="538"/>
      <c r="AMM102" s="538"/>
      <c r="AMN102" s="538"/>
      <c r="AMO102" s="538"/>
      <c r="AMP102" s="538"/>
      <c r="AMQ102" s="538"/>
      <c r="AMR102" s="538"/>
      <c r="AMS102" s="538"/>
      <c r="AMT102" s="538"/>
      <c r="AMU102" s="538"/>
      <c r="AMV102" s="538"/>
      <c r="AMW102" s="538"/>
      <c r="AMX102" s="538"/>
      <c r="AMY102" s="538"/>
      <c r="AMZ102" s="538"/>
      <c r="ANA102" s="538"/>
      <c r="ANB102" s="538"/>
      <c r="ANC102" s="538"/>
      <c r="AND102" s="538"/>
      <c r="ANE102" s="538"/>
      <c r="ANF102" s="538"/>
      <c r="ANG102" s="538"/>
      <c r="ANH102" s="538"/>
      <c r="ANI102" s="538"/>
      <c r="ANJ102" s="538"/>
      <c r="ANK102" s="538"/>
      <c r="ANL102" s="538"/>
      <c r="ANM102" s="538"/>
      <c r="ANN102" s="538"/>
      <c r="ANO102" s="538"/>
      <c r="ANP102" s="538"/>
      <c r="ANQ102" s="538"/>
      <c r="ANR102" s="538"/>
      <c r="ANS102" s="538"/>
      <c r="ANT102" s="538"/>
      <c r="ANU102" s="538"/>
      <c r="ANV102" s="538"/>
      <c r="ANW102" s="538"/>
      <c r="ANX102" s="538"/>
      <c r="ANY102" s="538"/>
      <c r="ANZ102" s="538"/>
      <c r="AOA102" s="538"/>
      <c r="AOB102" s="538"/>
      <c r="AOC102" s="538"/>
      <c r="AOD102" s="538"/>
      <c r="AOE102" s="538"/>
      <c r="AOF102" s="538"/>
      <c r="AOG102" s="538"/>
      <c r="AOH102" s="538"/>
      <c r="AOI102" s="538"/>
      <c r="AOJ102" s="538"/>
      <c r="AOK102" s="538"/>
      <c r="AOL102" s="538"/>
      <c r="AOM102" s="538"/>
      <c r="AON102" s="538"/>
      <c r="AOO102" s="538"/>
      <c r="AOP102" s="538"/>
      <c r="AOQ102" s="538"/>
      <c r="AOR102" s="538"/>
      <c r="AOS102" s="538"/>
      <c r="AOT102" s="538"/>
      <c r="AOU102" s="538"/>
      <c r="AOV102" s="538"/>
      <c r="AOW102" s="538"/>
      <c r="AOX102" s="538"/>
      <c r="AOY102" s="538"/>
      <c r="AOZ102" s="538"/>
      <c r="APA102" s="538"/>
      <c r="APB102" s="538"/>
      <c r="APC102" s="538"/>
      <c r="APD102" s="538"/>
      <c r="APE102" s="538"/>
      <c r="APF102" s="538"/>
      <c r="APG102" s="538"/>
      <c r="APH102" s="538"/>
      <c r="API102" s="538"/>
      <c r="APJ102" s="538"/>
      <c r="APK102" s="538"/>
      <c r="APL102" s="538"/>
      <c r="APM102" s="538"/>
      <c r="APN102" s="538"/>
      <c r="APO102" s="538"/>
      <c r="APP102" s="538"/>
      <c r="APQ102" s="538"/>
      <c r="APR102" s="538"/>
      <c r="APS102" s="538"/>
      <c r="APT102" s="538"/>
      <c r="APU102" s="538"/>
      <c r="APV102" s="538"/>
      <c r="APW102" s="538"/>
      <c r="APX102" s="538"/>
      <c r="APY102" s="538"/>
      <c r="APZ102" s="538"/>
      <c r="AQA102" s="538"/>
      <c r="AQB102" s="538"/>
      <c r="AQC102" s="538"/>
      <c r="AQD102" s="538"/>
      <c r="AQE102" s="538"/>
      <c r="AQF102" s="538"/>
      <c r="AQG102" s="538"/>
      <c r="AQH102" s="538"/>
      <c r="AQI102" s="538"/>
      <c r="AQJ102" s="538"/>
      <c r="AQK102" s="538"/>
      <c r="AQL102" s="538"/>
      <c r="AQM102" s="538"/>
      <c r="AQN102" s="538"/>
      <c r="AQO102" s="538"/>
      <c r="AQP102" s="538"/>
      <c r="AQQ102" s="538"/>
      <c r="AQR102" s="538"/>
      <c r="AQS102" s="538"/>
      <c r="AQT102" s="538"/>
      <c r="AQU102" s="538"/>
      <c r="AQV102" s="538"/>
      <c r="AQW102" s="538"/>
      <c r="AQX102" s="538"/>
      <c r="AQY102" s="538"/>
      <c r="AQZ102" s="538"/>
      <c r="ARA102" s="538"/>
      <c r="ARB102" s="538"/>
      <c r="ARC102" s="538"/>
      <c r="ARD102" s="538"/>
      <c r="ARE102" s="538"/>
      <c r="ARF102" s="538"/>
      <c r="ARG102" s="538"/>
      <c r="ARH102" s="538"/>
      <c r="ARI102" s="538"/>
      <c r="ARJ102" s="538"/>
      <c r="ARK102" s="538"/>
      <c r="ARL102" s="538"/>
      <c r="ARM102" s="538"/>
      <c r="ARN102" s="538"/>
      <c r="ARO102" s="538"/>
      <c r="ARP102" s="538"/>
      <c r="ARQ102" s="538"/>
      <c r="ARR102" s="538"/>
      <c r="ARS102" s="538"/>
      <c r="ART102" s="538"/>
      <c r="ARU102" s="538"/>
      <c r="ARV102" s="538"/>
      <c r="ARW102" s="538"/>
      <c r="ARX102" s="538"/>
      <c r="ARY102" s="538"/>
      <c r="ARZ102" s="538"/>
      <c r="ASA102" s="538"/>
      <c r="ASB102" s="538"/>
      <c r="ASC102" s="538"/>
      <c r="ASD102" s="538"/>
      <c r="ASE102" s="538"/>
      <c r="ASF102" s="538"/>
      <c r="ASG102" s="538"/>
      <c r="ASH102" s="538"/>
      <c r="ASI102" s="538"/>
      <c r="ASJ102" s="538"/>
      <c r="ASK102" s="538"/>
      <c r="ASL102" s="538"/>
      <c r="ASM102" s="538"/>
      <c r="ASN102" s="538"/>
      <c r="ASO102" s="538"/>
      <c r="ASP102" s="538"/>
      <c r="ASQ102" s="538"/>
      <c r="ASR102" s="538"/>
      <c r="ASS102" s="538"/>
      <c r="AST102" s="538"/>
      <c r="ASU102" s="538"/>
      <c r="ASV102" s="538"/>
      <c r="ASW102" s="538"/>
      <c r="ASX102" s="538"/>
      <c r="ASY102" s="538"/>
      <c r="ASZ102" s="538"/>
      <c r="ATA102" s="538"/>
      <c r="ATB102" s="538"/>
      <c r="ATC102" s="538"/>
      <c r="ATD102" s="538"/>
      <c r="ATE102" s="538"/>
      <c r="ATF102" s="538"/>
      <c r="ATG102" s="538"/>
      <c r="ATH102" s="538"/>
      <c r="ATI102" s="538"/>
      <c r="ATJ102" s="538"/>
      <c r="ATK102" s="538"/>
      <c r="ATL102" s="538"/>
      <c r="ATM102" s="538"/>
      <c r="ATN102" s="538"/>
      <c r="ATO102" s="538"/>
      <c r="ATP102" s="538"/>
      <c r="ATQ102" s="538"/>
      <c r="ATR102" s="538"/>
      <c r="ATS102" s="538"/>
      <c r="ATT102" s="538"/>
      <c r="ATU102" s="538"/>
      <c r="ATV102" s="538"/>
      <c r="ATW102" s="538"/>
      <c r="ATX102" s="538"/>
      <c r="ATY102" s="538"/>
      <c r="ATZ102" s="538"/>
      <c r="AUA102" s="538"/>
      <c r="AUB102" s="538"/>
      <c r="AUC102" s="538"/>
      <c r="AUD102" s="538"/>
      <c r="AUE102" s="538"/>
      <c r="AUF102" s="538"/>
      <c r="AUG102" s="538"/>
      <c r="AUH102" s="538"/>
      <c r="AUI102" s="538"/>
      <c r="AUJ102" s="538"/>
      <c r="AUK102" s="538"/>
      <c r="AUL102" s="538"/>
      <c r="AUM102" s="538"/>
      <c r="AUN102" s="538"/>
      <c r="AUO102" s="538"/>
      <c r="AUP102" s="538"/>
      <c r="AUQ102" s="538"/>
      <c r="AUR102" s="538"/>
      <c r="AUS102" s="538"/>
      <c r="AUT102" s="538"/>
      <c r="AUU102" s="538"/>
      <c r="AUV102" s="538"/>
      <c r="AUW102" s="538"/>
      <c r="AUX102" s="538"/>
      <c r="AUY102" s="538"/>
      <c r="AUZ102" s="538"/>
      <c r="AVA102" s="538"/>
      <c r="AVB102" s="538"/>
      <c r="AVC102" s="538"/>
      <c r="AVD102" s="538"/>
      <c r="AVE102" s="538"/>
      <c r="AVF102" s="538"/>
      <c r="AVG102" s="538"/>
      <c r="AVH102" s="538"/>
      <c r="AVI102" s="538"/>
      <c r="AVJ102" s="538"/>
      <c r="AVK102" s="538"/>
      <c r="AVL102" s="538"/>
      <c r="AVM102" s="538"/>
      <c r="AVN102" s="538"/>
      <c r="AVO102" s="538"/>
      <c r="AVP102" s="538"/>
      <c r="AVQ102" s="538"/>
      <c r="AVR102" s="538"/>
      <c r="AVS102" s="538"/>
      <c r="AVT102" s="538"/>
      <c r="AVU102" s="538"/>
      <c r="AVV102" s="538"/>
      <c r="AVW102" s="538"/>
      <c r="AVX102" s="538"/>
      <c r="AVY102" s="538"/>
      <c r="AVZ102" s="538"/>
      <c r="AWA102" s="538"/>
      <c r="AWB102" s="538"/>
      <c r="AWC102" s="538"/>
      <c r="AWD102" s="538"/>
      <c r="AWE102" s="538"/>
      <c r="AWF102" s="538"/>
      <c r="AWG102" s="538"/>
      <c r="AWH102" s="538"/>
      <c r="AWI102" s="538"/>
      <c r="AWJ102" s="538"/>
      <c r="AWK102" s="538"/>
      <c r="AWL102" s="538"/>
      <c r="AWM102" s="538"/>
      <c r="AWN102" s="538"/>
      <c r="AWO102" s="538"/>
      <c r="AWP102" s="538"/>
      <c r="AWQ102" s="538"/>
      <c r="AWR102" s="538"/>
      <c r="AWS102" s="538"/>
      <c r="AWT102" s="538"/>
      <c r="AWU102" s="538"/>
      <c r="AWV102" s="538"/>
      <c r="AWW102" s="538"/>
      <c r="AWX102" s="538"/>
      <c r="AWY102" s="538"/>
      <c r="AWZ102" s="538"/>
      <c r="AXA102" s="538"/>
      <c r="AXB102" s="538"/>
      <c r="AXC102" s="538"/>
      <c r="AXD102" s="538"/>
      <c r="AXE102" s="538"/>
      <c r="AXF102" s="538"/>
      <c r="AXG102" s="538"/>
      <c r="AXH102" s="538"/>
      <c r="AXI102" s="538"/>
      <c r="AXJ102" s="538"/>
      <c r="AXK102" s="538"/>
      <c r="AXL102" s="538"/>
      <c r="AXM102" s="538"/>
      <c r="AXN102" s="538"/>
      <c r="AXO102" s="538"/>
      <c r="AXP102" s="538"/>
      <c r="AXQ102" s="538"/>
      <c r="AXR102" s="538"/>
      <c r="AXS102" s="538"/>
      <c r="AXT102" s="538"/>
      <c r="AXU102" s="538"/>
      <c r="AXV102" s="538"/>
      <c r="AXW102" s="538"/>
      <c r="AXX102" s="538"/>
      <c r="AXY102" s="538"/>
      <c r="AXZ102" s="538"/>
      <c r="AYA102" s="538"/>
      <c r="AYB102" s="538"/>
      <c r="AYC102" s="538"/>
      <c r="AYD102" s="538"/>
      <c r="AYE102" s="538"/>
      <c r="AYF102" s="538"/>
      <c r="AYG102" s="538"/>
      <c r="AYH102" s="538"/>
      <c r="AYI102" s="538"/>
      <c r="AYJ102" s="538"/>
      <c r="AYK102" s="538"/>
      <c r="AYL102" s="538"/>
      <c r="AYM102" s="538"/>
      <c r="AYN102" s="538"/>
      <c r="AYO102" s="538"/>
      <c r="AYP102" s="538"/>
      <c r="AYQ102" s="538"/>
      <c r="AYR102" s="538"/>
      <c r="AYS102" s="538"/>
      <c r="AYT102" s="538"/>
      <c r="AYU102" s="538"/>
      <c r="AYV102" s="538"/>
      <c r="AYW102" s="538"/>
      <c r="AYX102" s="538"/>
      <c r="AYY102" s="538"/>
      <c r="AYZ102" s="538"/>
      <c r="AZA102" s="538"/>
      <c r="AZB102" s="538"/>
      <c r="AZC102" s="538"/>
      <c r="AZD102" s="538"/>
      <c r="AZE102" s="538"/>
      <c r="AZF102" s="538"/>
      <c r="AZG102" s="538"/>
      <c r="AZH102" s="538"/>
      <c r="AZI102" s="538"/>
      <c r="AZJ102" s="538"/>
      <c r="AZK102" s="538"/>
      <c r="AZL102" s="538"/>
      <c r="AZM102" s="538"/>
      <c r="AZN102" s="538"/>
      <c r="AZO102" s="538"/>
      <c r="AZP102" s="538"/>
      <c r="AZQ102" s="538"/>
      <c r="AZR102" s="538"/>
      <c r="AZS102" s="538"/>
      <c r="AZT102" s="538"/>
      <c r="AZU102" s="538"/>
      <c r="AZV102" s="538"/>
      <c r="AZW102" s="538"/>
      <c r="AZX102" s="538"/>
      <c r="AZY102" s="538"/>
      <c r="AZZ102" s="538"/>
      <c r="BAA102" s="538"/>
      <c r="BAB102" s="538"/>
      <c r="BAC102" s="538"/>
      <c r="BAD102" s="538"/>
      <c r="BAE102" s="538"/>
      <c r="BAF102" s="538"/>
      <c r="BAG102" s="538"/>
      <c r="BAH102" s="538"/>
      <c r="BAI102" s="538"/>
      <c r="BAJ102" s="538"/>
      <c r="BAK102" s="538"/>
      <c r="BAL102" s="538"/>
      <c r="BAM102" s="538"/>
      <c r="BAN102" s="538"/>
      <c r="BAO102" s="538"/>
      <c r="BAP102" s="538"/>
      <c r="BAQ102" s="538"/>
      <c r="BAR102" s="538"/>
      <c r="BAS102" s="538"/>
      <c r="BAT102" s="538"/>
      <c r="BAU102" s="538"/>
      <c r="BAV102" s="538"/>
      <c r="BAW102" s="538"/>
      <c r="BAX102" s="538"/>
      <c r="BAY102" s="538"/>
      <c r="BAZ102" s="538"/>
      <c r="BBA102" s="538"/>
      <c r="BBB102" s="538"/>
      <c r="BBC102" s="538"/>
      <c r="BBD102" s="538"/>
      <c r="BBE102" s="538"/>
      <c r="BBF102" s="538"/>
      <c r="BBG102" s="538"/>
      <c r="BBH102" s="538"/>
      <c r="BBI102" s="538"/>
      <c r="BBJ102" s="538"/>
      <c r="BBK102" s="538"/>
      <c r="BBL102" s="538"/>
      <c r="BBM102" s="538"/>
      <c r="BBN102" s="538"/>
      <c r="BBO102" s="538"/>
      <c r="BBP102" s="538"/>
      <c r="BBQ102" s="538"/>
      <c r="BBR102" s="538"/>
      <c r="BBS102" s="538"/>
      <c r="BBT102" s="538"/>
      <c r="BBU102" s="538"/>
      <c r="BBV102" s="538"/>
      <c r="BBW102" s="538"/>
      <c r="BBX102" s="538"/>
      <c r="BBY102" s="538"/>
      <c r="BBZ102" s="538"/>
      <c r="BCA102" s="538"/>
      <c r="BCB102" s="538"/>
      <c r="BCC102" s="538"/>
      <c r="BCD102" s="538"/>
      <c r="BCE102" s="538"/>
      <c r="BCF102" s="538"/>
      <c r="BCG102" s="538"/>
      <c r="BCH102" s="538"/>
      <c r="BCI102" s="538"/>
      <c r="BCJ102" s="538"/>
      <c r="BCK102" s="538"/>
      <c r="BCL102" s="538"/>
      <c r="BCM102" s="538"/>
      <c r="BCN102" s="538"/>
      <c r="BCO102" s="538"/>
      <c r="BCP102" s="538"/>
      <c r="BCQ102" s="538"/>
      <c r="BCR102" s="538"/>
      <c r="BCS102" s="538"/>
      <c r="BCT102" s="538"/>
      <c r="BCU102" s="538"/>
      <c r="BCV102" s="538"/>
      <c r="BCW102" s="538"/>
      <c r="BCX102" s="538"/>
      <c r="BCY102" s="538"/>
      <c r="BCZ102" s="538"/>
      <c r="BDA102" s="538"/>
      <c r="BDB102" s="538"/>
      <c r="BDC102" s="538"/>
      <c r="BDD102" s="538"/>
      <c r="BDE102" s="538"/>
      <c r="BDF102" s="538"/>
      <c r="BDG102" s="538"/>
      <c r="BDH102" s="538"/>
      <c r="BDI102" s="538"/>
      <c r="BDJ102" s="538"/>
      <c r="BDK102" s="538"/>
      <c r="BDL102" s="538"/>
      <c r="BDM102" s="538"/>
      <c r="BDN102" s="538"/>
      <c r="BDO102" s="538"/>
      <c r="BDP102" s="538"/>
      <c r="BDQ102" s="538"/>
      <c r="BDR102" s="538"/>
      <c r="BDS102" s="538"/>
      <c r="BDT102" s="538"/>
      <c r="BDU102" s="538"/>
      <c r="BDV102" s="538"/>
      <c r="BDW102" s="538"/>
      <c r="BDX102" s="538"/>
      <c r="BDY102" s="538"/>
      <c r="BDZ102" s="538"/>
      <c r="BEA102" s="538"/>
      <c r="BEB102" s="538"/>
      <c r="BEC102" s="538"/>
      <c r="BED102" s="538"/>
      <c r="BEE102" s="538"/>
      <c r="BEF102" s="538"/>
      <c r="BEG102" s="538"/>
      <c r="BEH102" s="538"/>
      <c r="BEI102" s="538"/>
      <c r="BEJ102" s="538"/>
      <c r="BEK102" s="538"/>
      <c r="BEL102" s="538"/>
      <c r="BEM102" s="538"/>
      <c r="BEN102" s="538"/>
      <c r="BEO102" s="538"/>
      <c r="BEP102" s="538"/>
      <c r="BEQ102" s="538"/>
      <c r="BER102" s="538"/>
      <c r="BES102" s="538"/>
      <c r="BET102" s="538"/>
      <c r="BEU102" s="538"/>
      <c r="BEV102" s="538"/>
      <c r="BEW102" s="538"/>
      <c r="BEX102" s="538"/>
      <c r="BEY102" s="538"/>
      <c r="BEZ102" s="538"/>
      <c r="BFA102" s="538"/>
      <c r="BFB102" s="538"/>
      <c r="BFC102" s="538"/>
      <c r="BFD102" s="538"/>
      <c r="BFE102" s="538"/>
      <c r="BFF102" s="538"/>
      <c r="BFG102" s="538"/>
      <c r="BFH102" s="538"/>
      <c r="BFI102" s="538"/>
      <c r="BFJ102" s="538"/>
      <c r="BFK102" s="538"/>
      <c r="BFL102" s="538"/>
      <c r="BFM102" s="538"/>
      <c r="BFN102" s="538"/>
      <c r="BFO102" s="538"/>
      <c r="BFP102" s="538"/>
      <c r="BFQ102" s="538"/>
      <c r="BFR102" s="538"/>
      <c r="BFS102" s="538"/>
      <c r="BFT102" s="538"/>
      <c r="BFU102" s="538"/>
      <c r="BFV102" s="538"/>
      <c r="BFW102" s="538"/>
      <c r="BFX102" s="538"/>
      <c r="BFY102" s="538"/>
      <c r="BFZ102" s="538"/>
      <c r="BGA102" s="538"/>
      <c r="BGB102" s="538"/>
      <c r="BGC102" s="538"/>
      <c r="BGD102" s="538"/>
      <c r="BGE102" s="538"/>
      <c r="BGF102" s="538"/>
      <c r="BGG102" s="538"/>
      <c r="BGH102" s="538"/>
      <c r="BGI102" s="538"/>
      <c r="BGJ102" s="538"/>
      <c r="BGK102" s="538"/>
      <c r="BGL102" s="538"/>
      <c r="BGM102" s="538"/>
      <c r="BGN102" s="538"/>
      <c r="BGO102" s="538"/>
      <c r="BGP102" s="538"/>
      <c r="BGQ102" s="538"/>
      <c r="BGR102" s="538"/>
      <c r="BGS102" s="538"/>
      <c r="BGT102" s="538"/>
      <c r="BGU102" s="538"/>
      <c r="BGV102" s="538"/>
      <c r="BGW102" s="538"/>
      <c r="BGX102" s="538"/>
      <c r="BGY102" s="538"/>
      <c r="BGZ102" s="538"/>
      <c r="BHA102" s="538"/>
      <c r="BHB102" s="538"/>
      <c r="BHC102" s="538"/>
      <c r="BHD102" s="538"/>
      <c r="BHE102" s="538"/>
      <c r="BHF102" s="538"/>
      <c r="BHG102" s="538"/>
      <c r="BHH102" s="538"/>
      <c r="BHI102" s="538"/>
      <c r="BHJ102" s="538"/>
      <c r="BHK102" s="538"/>
      <c r="BHL102" s="538"/>
      <c r="BHM102" s="538"/>
      <c r="BHN102" s="538"/>
      <c r="BHO102" s="538"/>
      <c r="BHP102" s="538"/>
      <c r="BHQ102" s="538"/>
      <c r="BHR102" s="538"/>
      <c r="BHS102" s="538"/>
      <c r="BHT102" s="538"/>
      <c r="BHU102" s="538"/>
      <c r="BHV102" s="538"/>
      <c r="BHW102" s="538"/>
      <c r="BHX102" s="538"/>
      <c r="BHY102" s="538"/>
      <c r="BHZ102" s="538"/>
      <c r="BIA102" s="538"/>
      <c r="BIB102" s="538"/>
      <c r="BIC102" s="538"/>
      <c r="BID102" s="538"/>
      <c r="BIE102" s="538"/>
      <c r="BIF102" s="538"/>
      <c r="BIG102" s="538"/>
      <c r="BIH102" s="538"/>
      <c r="BII102" s="538"/>
      <c r="BIJ102" s="538"/>
      <c r="BIK102" s="538"/>
      <c r="BIL102" s="538"/>
      <c r="BIM102" s="538"/>
      <c r="BIN102" s="538"/>
      <c r="BIO102" s="538"/>
      <c r="BIP102" s="538"/>
      <c r="BIQ102" s="538"/>
      <c r="BIR102" s="538"/>
      <c r="BIS102" s="538"/>
      <c r="BIT102" s="538"/>
      <c r="BIU102" s="538"/>
      <c r="BIV102" s="538"/>
      <c r="BIW102" s="538"/>
      <c r="BIX102" s="538"/>
      <c r="BIY102" s="538"/>
      <c r="BIZ102" s="538"/>
      <c r="BJA102" s="538"/>
      <c r="BJB102" s="538"/>
      <c r="BJC102" s="538"/>
      <c r="BJD102" s="538"/>
      <c r="BJE102" s="538"/>
      <c r="BJF102" s="538"/>
      <c r="BJG102" s="538"/>
      <c r="BJH102" s="538"/>
      <c r="BJI102" s="538"/>
      <c r="BJJ102" s="538"/>
      <c r="BJK102" s="538"/>
      <c r="BJL102" s="538"/>
      <c r="BJM102" s="538"/>
      <c r="BJN102" s="538"/>
      <c r="BJO102" s="538"/>
      <c r="BJP102" s="538"/>
      <c r="BJQ102" s="538"/>
      <c r="BJR102" s="538"/>
      <c r="BJS102" s="538"/>
      <c r="BJT102" s="538"/>
      <c r="BJU102" s="538"/>
      <c r="BJV102" s="538"/>
      <c r="BJW102" s="538"/>
      <c r="BJX102" s="538"/>
      <c r="BJY102" s="538"/>
      <c r="BJZ102" s="538"/>
      <c r="BKA102" s="538"/>
      <c r="BKB102" s="538"/>
      <c r="BKC102" s="538"/>
      <c r="BKD102" s="538"/>
      <c r="BKE102" s="538"/>
      <c r="BKF102" s="538"/>
      <c r="BKG102" s="538"/>
      <c r="BKH102" s="538"/>
      <c r="BKI102" s="538"/>
      <c r="BKJ102" s="538"/>
      <c r="BKK102" s="538"/>
      <c r="BKL102" s="538"/>
      <c r="BKM102" s="538"/>
      <c r="BKN102" s="538"/>
      <c r="BKO102" s="538"/>
      <c r="BKP102" s="538"/>
      <c r="BKQ102" s="538"/>
      <c r="BKR102" s="538"/>
      <c r="BKS102" s="538"/>
      <c r="BKT102" s="538"/>
      <c r="BKU102" s="538"/>
      <c r="BKV102" s="538"/>
      <c r="BKW102" s="538"/>
      <c r="BKX102" s="538"/>
      <c r="BKY102" s="538"/>
      <c r="BKZ102" s="538"/>
      <c r="BLA102" s="538"/>
      <c r="BLB102" s="538"/>
      <c r="BLC102" s="538"/>
      <c r="BLD102" s="538"/>
      <c r="BLE102" s="538"/>
      <c r="BLF102" s="538"/>
      <c r="BLG102" s="538"/>
      <c r="BLH102" s="538"/>
      <c r="BLI102" s="538"/>
      <c r="BLJ102" s="538"/>
      <c r="BLK102" s="538"/>
      <c r="BLL102" s="538"/>
      <c r="BLM102" s="538"/>
      <c r="BLN102" s="538"/>
      <c r="BLO102" s="538"/>
      <c r="BLP102" s="538"/>
      <c r="BLQ102" s="538"/>
      <c r="BLR102" s="538"/>
      <c r="BLS102" s="538"/>
      <c r="BLT102" s="538"/>
      <c r="BLU102" s="538"/>
      <c r="BLV102" s="538"/>
      <c r="BLW102" s="538"/>
      <c r="BLX102" s="538"/>
      <c r="BLY102" s="538"/>
      <c r="BLZ102" s="538"/>
      <c r="BMA102" s="538"/>
      <c r="BMB102" s="538"/>
      <c r="BMC102" s="538"/>
      <c r="BMD102" s="538"/>
      <c r="BME102" s="538"/>
      <c r="BMF102" s="538"/>
      <c r="BMG102" s="538"/>
      <c r="BMH102" s="538"/>
      <c r="BMI102" s="538"/>
      <c r="BMJ102" s="538"/>
      <c r="BMK102" s="538"/>
      <c r="BML102" s="538"/>
      <c r="BMM102" s="538"/>
      <c r="BMN102" s="538"/>
      <c r="BMO102" s="538"/>
      <c r="BMP102" s="538"/>
      <c r="BMQ102" s="538"/>
      <c r="BMR102" s="538"/>
      <c r="BMS102" s="538"/>
      <c r="BMT102" s="538"/>
      <c r="BMU102" s="538"/>
      <c r="BMV102" s="538"/>
      <c r="BMW102" s="538"/>
      <c r="BMX102" s="538"/>
      <c r="BMY102" s="538"/>
      <c r="BMZ102" s="538"/>
      <c r="BNA102" s="538"/>
      <c r="BNB102" s="538"/>
      <c r="BNC102" s="538"/>
      <c r="BND102" s="538"/>
      <c r="BNE102" s="538"/>
      <c r="BNF102" s="538"/>
      <c r="BNG102" s="538"/>
      <c r="BNH102" s="538"/>
      <c r="BNI102" s="538"/>
      <c r="BNJ102" s="538"/>
      <c r="BNK102" s="538"/>
      <c r="BNL102" s="538"/>
      <c r="BNM102" s="538"/>
      <c r="BNN102" s="538"/>
      <c r="BNO102" s="538"/>
      <c r="BNP102" s="538"/>
      <c r="BNQ102" s="538"/>
      <c r="BNR102" s="538"/>
      <c r="BNS102" s="538"/>
      <c r="BNT102" s="538"/>
      <c r="BNU102" s="538"/>
      <c r="BNV102" s="538"/>
      <c r="BNW102" s="538"/>
      <c r="BNX102" s="538"/>
      <c r="BNY102" s="538"/>
      <c r="BNZ102" s="538"/>
      <c r="BOA102" s="538"/>
      <c r="BOB102" s="538"/>
      <c r="BOC102" s="538"/>
      <c r="BOD102" s="538"/>
      <c r="BOE102" s="538"/>
      <c r="BOF102" s="538"/>
      <c r="BOG102" s="538"/>
      <c r="BOH102" s="538"/>
      <c r="BOI102" s="538"/>
      <c r="BOJ102" s="538"/>
      <c r="BOK102" s="538"/>
      <c r="BOL102" s="538"/>
      <c r="BOM102" s="538"/>
      <c r="BON102" s="538"/>
      <c r="BOO102" s="538"/>
      <c r="BOP102" s="538"/>
      <c r="BOQ102" s="538"/>
      <c r="BOR102" s="538"/>
      <c r="BOS102" s="538"/>
      <c r="BOT102" s="538"/>
      <c r="BOU102" s="538"/>
      <c r="BOV102" s="538"/>
      <c r="BOW102" s="538"/>
      <c r="BOX102" s="538"/>
      <c r="BOY102" s="538"/>
      <c r="BOZ102" s="538"/>
      <c r="BPA102" s="538"/>
      <c r="BPB102" s="538"/>
      <c r="BPC102" s="538"/>
      <c r="BPD102" s="538"/>
      <c r="BPE102" s="538"/>
      <c r="BPF102" s="538"/>
      <c r="BPG102" s="538"/>
      <c r="BPH102" s="538"/>
      <c r="BPI102" s="538"/>
      <c r="BPJ102" s="538"/>
      <c r="BPK102" s="538"/>
      <c r="BPL102" s="538"/>
      <c r="BPM102" s="538"/>
      <c r="BPN102" s="538"/>
      <c r="BPO102" s="538"/>
      <c r="BPP102" s="538"/>
      <c r="BPQ102" s="538"/>
      <c r="BPR102" s="538"/>
      <c r="BPS102" s="538"/>
      <c r="BPT102" s="538"/>
      <c r="BPU102" s="538"/>
      <c r="BPV102" s="538"/>
      <c r="BPW102" s="538"/>
      <c r="BPX102" s="538"/>
      <c r="BPY102" s="538"/>
      <c r="BPZ102" s="538"/>
      <c r="BQA102" s="538"/>
      <c r="BQB102" s="538"/>
      <c r="BQC102" s="538"/>
      <c r="BQD102" s="538"/>
      <c r="BQE102" s="538"/>
      <c r="BQF102" s="538"/>
      <c r="BQG102" s="538"/>
      <c r="BQH102" s="538"/>
      <c r="BQI102" s="538"/>
      <c r="BQJ102" s="538"/>
      <c r="BQK102" s="538"/>
      <c r="BQL102" s="538"/>
      <c r="BQM102" s="538"/>
      <c r="BQN102" s="538"/>
      <c r="BQO102" s="538"/>
      <c r="BQP102" s="538"/>
      <c r="BQQ102" s="538"/>
      <c r="BQR102" s="538"/>
      <c r="BQS102" s="538"/>
      <c r="BQT102" s="538"/>
      <c r="BQU102" s="538"/>
      <c r="BQV102" s="538"/>
      <c r="BQW102" s="538"/>
      <c r="BQX102" s="538"/>
      <c r="BQY102" s="538"/>
      <c r="BQZ102" s="538"/>
      <c r="BRA102" s="538"/>
      <c r="BRB102" s="538"/>
      <c r="BRC102" s="538"/>
      <c r="BRD102" s="538"/>
      <c r="BRE102" s="538"/>
      <c r="BRF102" s="538"/>
      <c r="BRG102" s="538"/>
      <c r="BRH102" s="538"/>
      <c r="BRI102" s="538"/>
      <c r="BRJ102" s="538"/>
      <c r="BRK102" s="538"/>
      <c r="BRL102" s="538"/>
      <c r="BRM102" s="538"/>
      <c r="BRN102" s="538"/>
      <c r="BRO102" s="538"/>
      <c r="BRP102" s="538"/>
      <c r="BRQ102" s="538"/>
      <c r="BRR102" s="538"/>
      <c r="BRS102" s="538"/>
      <c r="BRT102" s="538"/>
      <c r="BRU102" s="538"/>
      <c r="BRV102" s="538"/>
      <c r="BRW102" s="538"/>
      <c r="BRX102" s="538"/>
      <c r="BRY102" s="538"/>
      <c r="BRZ102" s="538"/>
      <c r="BSA102" s="538"/>
      <c r="BSB102" s="538"/>
      <c r="BSC102" s="538"/>
      <c r="BSD102" s="538"/>
      <c r="BSE102" s="538"/>
      <c r="BSF102" s="538"/>
      <c r="BSG102" s="538"/>
      <c r="BSH102" s="538"/>
      <c r="BSI102" s="538"/>
      <c r="BSJ102" s="538"/>
      <c r="BSK102" s="538"/>
      <c r="BSL102" s="538"/>
      <c r="BSM102" s="538"/>
      <c r="BSN102" s="538"/>
      <c r="BSO102" s="538"/>
      <c r="BSP102" s="538"/>
      <c r="BSQ102" s="538"/>
      <c r="BSR102" s="538"/>
      <c r="BSS102" s="538"/>
      <c r="BST102" s="538"/>
      <c r="BSU102" s="538"/>
      <c r="BSV102" s="538"/>
      <c r="BSW102" s="538"/>
      <c r="BSX102" s="538"/>
      <c r="BSY102" s="538"/>
      <c r="BSZ102" s="538"/>
      <c r="BTA102" s="538"/>
      <c r="BTB102" s="538"/>
      <c r="BTC102" s="538"/>
      <c r="BTD102" s="538"/>
      <c r="BTE102" s="538"/>
      <c r="BTF102" s="538"/>
      <c r="BTG102" s="538"/>
      <c r="BTH102" s="538"/>
      <c r="BTI102" s="538"/>
      <c r="BTJ102" s="538"/>
      <c r="BTK102" s="538"/>
      <c r="BTL102" s="538"/>
      <c r="BTM102" s="538"/>
      <c r="BTN102" s="538"/>
      <c r="BTO102" s="538"/>
      <c r="BTP102" s="538"/>
      <c r="BTQ102" s="538"/>
      <c r="BTR102" s="538"/>
      <c r="BTS102" s="538"/>
      <c r="BTT102" s="538"/>
      <c r="BTU102" s="538"/>
      <c r="BTV102" s="538"/>
      <c r="BTW102" s="538"/>
      <c r="BTX102" s="538"/>
      <c r="BTY102" s="538"/>
      <c r="BTZ102" s="538"/>
      <c r="BUA102" s="538"/>
      <c r="BUB102" s="538"/>
      <c r="BUC102" s="538"/>
      <c r="BUD102" s="538"/>
      <c r="BUE102" s="538"/>
      <c r="BUF102" s="538"/>
      <c r="BUG102" s="538"/>
      <c r="BUH102" s="538"/>
      <c r="BUI102" s="538"/>
      <c r="BUJ102" s="538"/>
      <c r="BUK102" s="538"/>
      <c r="BUL102" s="538"/>
      <c r="BUM102" s="538"/>
      <c r="BUN102" s="538"/>
      <c r="BUO102" s="538"/>
      <c r="BUP102" s="538"/>
      <c r="BUQ102" s="538"/>
      <c r="BUR102" s="538"/>
      <c r="BUS102" s="538"/>
      <c r="BUT102" s="538"/>
      <c r="BUU102" s="538"/>
      <c r="BUV102" s="538"/>
      <c r="BUW102" s="538"/>
      <c r="BUX102" s="538"/>
      <c r="BUY102" s="538"/>
      <c r="BUZ102" s="538"/>
      <c r="BVA102" s="538"/>
      <c r="BVB102" s="538"/>
      <c r="BVC102" s="538"/>
      <c r="BVD102" s="538"/>
      <c r="BVE102" s="538"/>
      <c r="BVF102" s="538"/>
      <c r="BVG102" s="538"/>
      <c r="BVH102" s="538"/>
      <c r="BVI102" s="538"/>
      <c r="BVJ102" s="538"/>
      <c r="BVK102" s="538"/>
      <c r="BVL102" s="538"/>
      <c r="BVM102" s="538"/>
      <c r="BVN102" s="538"/>
      <c r="BVO102" s="538"/>
      <c r="BVP102" s="538"/>
      <c r="BVQ102" s="538"/>
      <c r="BVR102" s="538"/>
      <c r="BVS102" s="538"/>
      <c r="BVT102" s="538"/>
      <c r="BVU102" s="538"/>
      <c r="BVV102" s="538"/>
      <c r="BVW102" s="538"/>
      <c r="BVX102" s="538"/>
      <c r="BVY102" s="538"/>
      <c r="BVZ102" s="538"/>
      <c r="BWA102" s="538"/>
      <c r="BWB102" s="538"/>
      <c r="BWC102" s="538"/>
      <c r="BWD102" s="538"/>
      <c r="BWE102" s="538"/>
      <c r="BWF102" s="538"/>
      <c r="BWG102" s="538"/>
      <c r="BWH102" s="538"/>
      <c r="BWI102" s="538"/>
      <c r="BWJ102" s="538"/>
      <c r="BWK102" s="538"/>
      <c r="BWL102" s="538"/>
      <c r="BWM102" s="538"/>
      <c r="BWN102" s="538"/>
      <c r="BWO102" s="538"/>
      <c r="BWP102" s="538"/>
      <c r="BWQ102" s="538"/>
      <c r="BWR102" s="538"/>
      <c r="BWS102" s="538"/>
      <c r="BWT102" s="538"/>
      <c r="BWU102" s="538"/>
      <c r="BWV102" s="538"/>
      <c r="BWW102" s="538"/>
      <c r="BWX102" s="538"/>
      <c r="BWY102" s="538"/>
      <c r="BWZ102" s="538"/>
      <c r="BXA102" s="538"/>
      <c r="BXB102" s="538"/>
      <c r="BXC102" s="538"/>
      <c r="BXD102" s="538"/>
      <c r="BXE102" s="538"/>
      <c r="BXF102" s="538"/>
      <c r="BXG102" s="538"/>
      <c r="BXH102" s="538"/>
      <c r="BXI102" s="538"/>
      <c r="BXJ102" s="538"/>
      <c r="BXK102" s="538"/>
      <c r="BXL102" s="538"/>
      <c r="BXM102" s="538"/>
      <c r="BXN102" s="538"/>
      <c r="BXO102" s="538"/>
      <c r="BXP102" s="538"/>
      <c r="BXQ102" s="538"/>
      <c r="BXR102" s="538"/>
      <c r="BXS102" s="538"/>
      <c r="BXT102" s="538"/>
      <c r="BXU102" s="538"/>
      <c r="BXV102" s="538"/>
      <c r="BXW102" s="538"/>
      <c r="BXX102" s="538"/>
      <c r="BXY102" s="538"/>
      <c r="BXZ102" s="538"/>
      <c r="BYA102" s="538"/>
      <c r="BYB102" s="538"/>
      <c r="BYC102" s="538"/>
      <c r="BYD102" s="538"/>
      <c r="BYE102" s="538"/>
      <c r="BYF102" s="538"/>
      <c r="BYG102" s="538"/>
      <c r="BYH102" s="538"/>
      <c r="BYI102" s="538"/>
      <c r="BYJ102" s="538"/>
      <c r="BYK102" s="538"/>
      <c r="BYL102" s="538"/>
      <c r="BYM102" s="538"/>
      <c r="BYN102" s="538"/>
      <c r="BYO102" s="538"/>
      <c r="BYP102" s="538"/>
      <c r="BYQ102" s="538"/>
      <c r="BYR102" s="538"/>
      <c r="BYS102" s="538"/>
      <c r="BYT102" s="538"/>
      <c r="BYU102" s="538"/>
      <c r="BYV102" s="538"/>
      <c r="BYW102" s="538"/>
      <c r="BYX102" s="538"/>
      <c r="BYY102" s="538"/>
      <c r="BYZ102" s="538"/>
      <c r="BZA102" s="538"/>
      <c r="BZB102" s="538"/>
      <c r="BZC102" s="538"/>
      <c r="BZD102" s="538"/>
      <c r="BZE102" s="538"/>
      <c r="BZF102" s="538"/>
      <c r="BZG102" s="538"/>
      <c r="BZH102" s="538"/>
      <c r="BZI102" s="538"/>
      <c r="BZJ102" s="538"/>
      <c r="BZK102" s="538"/>
      <c r="BZL102" s="538"/>
      <c r="BZM102" s="538"/>
      <c r="BZN102" s="538"/>
      <c r="BZO102" s="538"/>
      <c r="BZP102" s="538"/>
      <c r="BZQ102" s="538"/>
      <c r="BZR102" s="538"/>
      <c r="BZS102" s="538"/>
      <c r="BZT102" s="538"/>
      <c r="BZU102" s="538"/>
      <c r="BZV102" s="538"/>
      <c r="BZW102" s="538"/>
      <c r="BZX102" s="538"/>
      <c r="BZY102" s="538"/>
      <c r="BZZ102" s="538"/>
      <c r="CAA102" s="538"/>
      <c r="CAB102" s="538"/>
      <c r="CAC102" s="538"/>
      <c r="CAD102" s="538"/>
      <c r="CAE102" s="538"/>
      <c r="CAF102" s="538"/>
      <c r="CAG102" s="538"/>
      <c r="CAH102" s="538"/>
      <c r="CAI102" s="538"/>
      <c r="CAJ102" s="538"/>
      <c r="CAK102" s="538"/>
      <c r="CAL102" s="538"/>
      <c r="CAM102" s="538"/>
      <c r="CAN102" s="538"/>
      <c r="CAO102" s="538"/>
      <c r="CAP102" s="538"/>
      <c r="CAQ102" s="538"/>
      <c r="CAR102" s="538"/>
      <c r="CAS102" s="538"/>
      <c r="CAT102" s="538"/>
      <c r="CAU102" s="538"/>
      <c r="CAV102" s="538"/>
      <c r="CAW102" s="538"/>
      <c r="CAX102" s="538"/>
      <c r="CAY102" s="538"/>
      <c r="CAZ102" s="538"/>
      <c r="CBA102" s="538"/>
      <c r="CBB102" s="538"/>
      <c r="CBC102" s="538"/>
      <c r="CBD102" s="538"/>
      <c r="CBE102" s="538"/>
      <c r="CBF102" s="538"/>
      <c r="CBG102" s="538"/>
      <c r="CBH102" s="538"/>
      <c r="CBI102" s="538"/>
      <c r="CBJ102" s="538"/>
      <c r="CBK102" s="538"/>
      <c r="CBL102" s="538"/>
      <c r="CBM102" s="538"/>
      <c r="CBN102" s="538"/>
      <c r="CBO102" s="538"/>
      <c r="CBP102" s="538"/>
      <c r="CBQ102" s="538"/>
      <c r="CBR102" s="538"/>
      <c r="CBS102" s="538"/>
      <c r="CBT102" s="538"/>
      <c r="CBU102" s="538"/>
      <c r="CBV102" s="538"/>
      <c r="CBW102" s="538"/>
      <c r="CBX102" s="538"/>
      <c r="CBY102" s="538"/>
      <c r="CBZ102" s="538"/>
      <c r="CCA102" s="538"/>
      <c r="CCB102" s="538"/>
      <c r="CCC102" s="538"/>
      <c r="CCD102" s="538"/>
      <c r="CCE102" s="538"/>
      <c r="CCF102" s="538"/>
      <c r="CCG102" s="538"/>
      <c r="CCH102" s="538"/>
      <c r="CCI102" s="538"/>
      <c r="CCJ102" s="538"/>
      <c r="CCK102" s="538"/>
      <c r="CCL102" s="538"/>
      <c r="CCM102" s="538"/>
      <c r="CCN102" s="538"/>
      <c r="CCO102" s="538"/>
      <c r="CCP102" s="538"/>
      <c r="CCQ102" s="538"/>
      <c r="CCR102" s="538"/>
      <c r="CCS102" s="538"/>
      <c r="CCT102" s="538"/>
      <c r="CCU102" s="538"/>
      <c r="CCV102" s="538"/>
      <c r="CCW102" s="538"/>
      <c r="CCX102" s="538"/>
      <c r="CCY102" s="538"/>
      <c r="CCZ102" s="538"/>
      <c r="CDA102" s="538"/>
      <c r="CDB102" s="538"/>
      <c r="CDC102" s="538"/>
      <c r="CDD102" s="538"/>
      <c r="CDE102" s="538"/>
      <c r="CDF102" s="538"/>
      <c r="CDG102" s="538"/>
      <c r="CDH102" s="538"/>
      <c r="CDI102" s="538"/>
      <c r="CDJ102" s="538"/>
      <c r="CDK102" s="538"/>
      <c r="CDL102" s="538"/>
      <c r="CDM102" s="538"/>
      <c r="CDN102" s="538"/>
      <c r="CDO102" s="538"/>
      <c r="CDP102" s="538"/>
      <c r="CDQ102" s="538"/>
      <c r="CDR102" s="538"/>
      <c r="CDS102" s="538"/>
      <c r="CDT102" s="538"/>
      <c r="CDU102" s="538"/>
      <c r="CDV102" s="538"/>
      <c r="CDW102" s="538"/>
      <c r="CDX102" s="538"/>
      <c r="CDY102" s="538"/>
      <c r="CDZ102" s="538"/>
      <c r="CEA102" s="538"/>
      <c r="CEB102" s="538"/>
      <c r="CEC102" s="538"/>
      <c r="CED102" s="538"/>
      <c r="CEE102" s="538"/>
      <c r="CEF102" s="538"/>
      <c r="CEG102" s="538"/>
      <c r="CEH102" s="538"/>
      <c r="CEI102" s="538"/>
      <c r="CEJ102" s="538"/>
      <c r="CEK102" s="538"/>
      <c r="CEL102" s="538"/>
      <c r="CEM102" s="538"/>
      <c r="CEN102" s="538"/>
      <c r="CEO102" s="538"/>
      <c r="CEP102" s="538"/>
      <c r="CEQ102" s="538"/>
      <c r="CER102" s="538"/>
      <c r="CES102" s="538"/>
      <c r="CET102" s="538"/>
      <c r="CEU102" s="538"/>
      <c r="CEV102" s="538"/>
      <c r="CEW102" s="538"/>
      <c r="CEX102" s="538"/>
      <c r="CEY102" s="538"/>
      <c r="CEZ102" s="538"/>
      <c r="CFA102" s="538"/>
      <c r="CFB102" s="538"/>
      <c r="CFC102" s="538"/>
      <c r="CFD102" s="538"/>
      <c r="CFE102" s="538"/>
      <c r="CFF102" s="538"/>
      <c r="CFG102" s="538"/>
      <c r="CFH102" s="538"/>
      <c r="CFI102" s="538"/>
      <c r="CFJ102" s="538"/>
      <c r="CFK102" s="538"/>
      <c r="CFL102" s="538"/>
      <c r="CFM102" s="538"/>
      <c r="CFN102" s="538"/>
      <c r="CFO102" s="538"/>
      <c r="CFP102" s="538"/>
      <c r="CFQ102" s="538"/>
      <c r="CFR102" s="538"/>
      <c r="CFS102" s="538"/>
      <c r="CFT102" s="538"/>
      <c r="CFU102" s="538"/>
      <c r="CFV102" s="538"/>
      <c r="CFW102" s="538"/>
      <c r="CFX102" s="538"/>
      <c r="CFY102" s="538"/>
      <c r="CFZ102" s="538"/>
      <c r="CGA102" s="538"/>
      <c r="CGB102" s="538"/>
      <c r="CGC102" s="538"/>
      <c r="CGD102" s="538"/>
      <c r="CGE102" s="538"/>
      <c r="CGF102" s="538"/>
      <c r="CGG102" s="538"/>
      <c r="CGH102" s="538"/>
      <c r="CGI102" s="538"/>
      <c r="CGJ102" s="538"/>
      <c r="CGK102" s="538"/>
      <c r="CGL102" s="538"/>
      <c r="CGM102" s="538"/>
      <c r="CGN102" s="538"/>
      <c r="CGO102" s="538"/>
      <c r="CGP102" s="538"/>
      <c r="CGQ102" s="538"/>
      <c r="CGR102" s="538"/>
      <c r="CGS102" s="538"/>
      <c r="CGT102" s="538"/>
      <c r="CGU102" s="538"/>
      <c r="CGV102" s="538"/>
      <c r="CGW102" s="538"/>
      <c r="CGX102" s="538"/>
      <c r="CGY102" s="538"/>
      <c r="CGZ102" s="538"/>
      <c r="CHA102" s="538"/>
      <c r="CHB102" s="538"/>
      <c r="CHC102" s="538"/>
      <c r="CHD102" s="538"/>
      <c r="CHE102" s="538"/>
      <c r="CHF102" s="538"/>
      <c r="CHG102" s="538"/>
      <c r="CHH102" s="538"/>
      <c r="CHI102" s="538"/>
      <c r="CHJ102" s="538"/>
      <c r="CHK102" s="538"/>
      <c r="CHL102" s="538"/>
      <c r="CHM102" s="538"/>
      <c r="CHN102" s="538"/>
      <c r="CHO102" s="538"/>
      <c r="CHP102" s="538"/>
      <c r="CHQ102" s="538"/>
      <c r="CHR102" s="538"/>
      <c r="CHS102" s="538"/>
      <c r="CHT102" s="538"/>
    </row>
    <row r="103" spans="1:2256" s="539" customFormat="1" ht="13.5" x14ac:dyDescent="0.15">
      <c r="A103" s="1180"/>
      <c r="B103" s="1185"/>
      <c r="C103" s="541" t="s">
        <v>431</v>
      </c>
      <c r="D103" s="543" t="s">
        <v>764</v>
      </c>
      <c r="E103" s="793"/>
      <c r="F103" s="551" t="s">
        <v>692</v>
      </c>
      <c r="G103" s="538"/>
      <c r="H103" s="538"/>
      <c r="I103" s="538"/>
      <c r="J103" s="538"/>
      <c r="K103" s="538"/>
      <c r="L103" s="538"/>
      <c r="M103" s="538"/>
      <c r="N103" s="538"/>
      <c r="O103" s="538"/>
      <c r="P103" s="538"/>
      <c r="Q103" s="538"/>
      <c r="R103" s="538"/>
      <c r="S103" s="538"/>
      <c r="T103" s="538"/>
      <c r="U103" s="538"/>
      <c r="V103" s="538"/>
      <c r="W103" s="538"/>
      <c r="X103" s="538"/>
      <c r="Y103" s="538"/>
      <c r="Z103" s="538"/>
      <c r="AA103" s="538"/>
      <c r="AB103" s="538"/>
      <c r="AC103" s="538"/>
      <c r="AD103" s="538"/>
      <c r="AE103" s="538"/>
      <c r="AF103" s="538"/>
      <c r="AG103" s="538"/>
      <c r="AH103" s="538"/>
      <c r="AI103" s="538"/>
      <c r="AJ103" s="538"/>
      <c r="AK103" s="538"/>
      <c r="AL103" s="538"/>
      <c r="AM103" s="538"/>
      <c r="AN103" s="538"/>
      <c r="AO103" s="538"/>
      <c r="AP103" s="538"/>
      <c r="AQ103" s="538"/>
      <c r="AR103" s="538"/>
      <c r="AS103" s="538"/>
      <c r="AT103" s="538"/>
      <c r="AU103" s="538"/>
      <c r="AV103" s="538"/>
      <c r="AW103" s="538"/>
      <c r="AX103" s="538"/>
      <c r="AY103" s="538"/>
      <c r="AZ103" s="538"/>
      <c r="BA103" s="538"/>
      <c r="BB103" s="538"/>
      <c r="BC103" s="538"/>
      <c r="BD103" s="538"/>
      <c r="BE103" s="538"/>
      <c r="BF103" s="538"/>
      <c r="BG103" s="538"/>
      <c r="BH103" s="538"/>
      <c r="BI103" s="538"/>
      <c r="BJ103" s="538"/>
      <c r="BK103" s="538"/>
      <c r="BL103" s="538"/>
      <c r="BM103" s="538"/>
      <c r="BN103" s="538"/>
      <c r="BO103" s="538"/>
      <c r="BP103" s="538"/>
      <c r="BQ103" s="538"/>
      <c r="BR103" s="538"/>
      <c r="BS103" s="538"/>
      <c r="BT103" s="538"/>
      <c r="BU103" s="538"/>
      <c r="BV103" s="538"/>
      <c r="BW103" s="538"/>
      <c r="BX103" s="538"/>
      <c r="BY103" s="538"/>
      <c r="BZ103" s="538"/>
      <c r="CA103" s="538"/>
      <c r="CB103" s="538"/>
      <c r="CC103" s="538"/>
      <c r="CD103" s="538"/>
      <c r="CE103" s="538"/>
      <c r="CF103" s="538"/>
      <c r="CG103" s="538"/>
      <c r="CH103" s="538"/>
      <c r="CI103" s="538"/>
      <c r="CJ103" s="538"/>
      <c r="CK103" s="538"/>
      <c r="CL103" s="538"/>
      <c r="CM103" s="538"/>
      <c r="CN103" s="538"/>
      <c r="CO103" s="538"/>
      <c r="CP103" s="538"/>
      <c r="CQ103" s="538"/>
      <c r="CR103" s="538"/>
      <c r="CS103" s="538"/>
      <c r="CT103" s="538"/>
      <c r="CU103" s="538"/>
      <c r="CV103" s="538"/>
      <c r="CW103" s="538"/>
      <c r="CX103" s="538"/>
      <c r="CY103" s="538"/>
      <c r="CZ103" s="538"/>
      <c r="DA103" s="538"/>
      <c r="DB103" s="538"/>
      <c r="DC103" s="538"/>
      <c r="DD103" s="538"/>
      <c r="DE103" s="538"/>
      <c r="DF103" s="538"/>
      <c r="DG103" s="538"/>
      <c r="DH103" s="538"/>
      <c r="DI103" s="538"/>
      <c r="DJ103" s="538"/>
      <c r="DK103" s="538"/>
      <c r="DL103" s="538"/>
      <c r="DM103" s="538"/>
      <c r="DN103" s="538"/>
      <c r="DO103" s="538"/>
      <c r="DP103" s="538"/>
      <c r="DQ103" s="538"/>
      <c r="DR103" s="538"/>
      <c r="DS103" s="538"/>
      <c r="DT103" s="538"/>
      <c r="DU103" s="538"/>
      <c r="DV103" s="538"/>
      <c r="DW103" s="538"/>
      <c r="DX103" s="538"/>
      <c r="DY103" s="538"/>
      <c r="DZ103" s="538"/>
      <c r="EA103" s="538"/>
      <c r="EB103" s="538"/>
      <c r="EC103" s="538"/>
      <c r="ED103" s="538"/>
      <c r="EE103" s="538"/>
      <c r="EF103" s="538"/>
      <c r="EG103" s="538"/>
      <c r="EH103" s="538"/>
      <c r="EI103" s="538"/>
      <c r="EJ103" s="538"/>
      <c r="EK103" s="538"/>
      <c r="EL103" s="538"/>
      <c r="EM103" s="538"/>
      <c r="EN103" s="538"/>
      <c r="EO103" s="538"/>
      <c r="EP103" s="538"/>
      <c r="EQ103" s="538"/>
      <c r="ER103" s="538"/>
      <c r="ES103" s="538"/>
      <c r="ET103" s="538"/>
      <c r="EU103" s="538"/>
      <c r="EV103" s="538"/>
      <c r="EW103" s="538"/>
      <c r="EX103" s="538"/>
      <c r="EY103" s="538"/>
      <c r="EZ103" s="538"/>
      <c r="FA103" s="538"/>
      <c r="FB103" s="538"/>
      <c r="FC103" s="538"/>
      <c r="FD103" s="538"/>
      <c r="FE103" s="538"/>
      <c r="FF103" s="538"/>
      <c r="FG103" s="538"/>
      <c r="FH103" s="538"/>
      <c r="FI103" s="538"/>
      <c r="FJ103" s="538"/>
      <c r="FK103" s="538"/>
      <c r="FL103" s="538"/>
      <c r="FM103" s="538"/>
      <c r="FN103" s="538"/>
      <c r="FO103" s="538"/>
      <c r="FP103" s="538"/>
      <c r="FQ103" s="538"/>
      <c r="FR103" s="538"/>
      <c r="FS103" s="538"/>
      <c r="FT103" s="538"/>
      <c r="FU103" s="538"/>
      <c r="FV103" s="538"/>
      <c r="FW103" s="538"/>
      <c r="FX103" s="538"/>
      <c r="FY103" s="538"/>
      <c r="FZ103" s="538"/>
      <c r="GA103" s="538"/>
      <c r="GB103" s="538"/>
      <c r="GC103" s="538"/>
      <c r="GD103" s="538"/>
      <c r="GE103" s="538"/>
      <c r="GF103" s="538"/>
      <c r="GG103" s="538"/>
      <c r="GH103" s="538"/>
      <c r="GI103" s="538"/>
      <c r="GJ103" s="538"/>
      <c r="GK103" s="538"/>
      <c r="GL103" s="538"/>
      <c r="GM103" s="538"/>
      <c r="GN103" s="538"/>
      <c r="GO103" s="538"/>
      <c r="GP103" s="538"/>
      <c r="GQ103" s="538"/>
      <c r="GR103" s="538"/>
      <c r="GS103" s="538"/>
      <c r="GT103" s="538"/>
      <c r="GU103" s="538"/>
      <c r="GV103" s="538"/>
      <c r="GW103" s="538"/>
      <c r="GX103" s="538"/>
      <c r="GY103" s="538"/>
      <c r="GZ103" s="538"/>
      <c r="HA103" s="538"/>
      <c r="HB103" s="538"/>
      <c r="HC103" s="538"/>
      <c r="HD103" s="538"/>
      <c r="HE103" s="538"/>
      <c r="HF103" s="538"/>
      <c r="HG103" s="538"/>
      <c r="HH103" s="538"/>
      <c r="HI103" s="538"/>
      <c r="HJ103" s="538"/>
      <c r="HK103" s="538"/>
      <c r="HL103" s="538"/>
      <c r="HM103" s="538"/>
      <c r="HN103" s="538"/>
      <c r="HO103" s="538"/>
      <c r="HP103" s="538"/>
      <c r="HQ103" s="538"/>
      <c r="HR103" s="538"/>
      <c r="HS103" s="538"/>
      <c r="HT103" s="538"/>
      <c r="HU103" s="538"/>
      <c r="HV103" s="538"/>
      <c r="HW103" s="538"/>
      <c r="HX103" s="538"/>
      <c r="HY103" s="538"/>
      <c r="HZ103" s="538"/>
      <c r="IA103" s="538"/>
      <c r="IB103" s="538"/>
      <c r="IC103" s="538"/>
      <c r="ID103" s="538"/>
      <c r="IE103" s="538"/>
      <c r="IF103" s="538"/>
      <c r="IG103" s="538"/>
      <c r="IH103" s="538"/>
      <c r="II103" s="538"/>
      <c r="IJ103" s="538"/>
      <c r="IK103" s="538"/>
      <c r="IL103" s="538"/>
      <c r="IM103" s="538"/>
      <c r="IN103" s="538"/>
      <c r="IO103" s="538"/>
      <c r="IP103" s="538"/>
      <c r="IQ103" s="538"/>
      <c r="IR103" s="538"/>
      <c r="IS103" s="538"/>
      <c r="IT103" s="538"/>
      <c r="IU103" s="538"/>
      <c r="IV103" s="538"/>
      <c r="IW103" s="538"/>
      <c r="IX103" s="538"/>
      <c r="IY103" s="538"/>
      <c r="IZ103" s="538"/>
      <c r="JA103" s="538"/>
      <c r="JB103" s="538"/>
      <c r="JC103" s="538"/>
      <c r="JD103" s="538"/>
      <c r="JE103" s="538"/>
      <c r="JF103" s="538"/>
      <c r="JG103" s="538"/>
      <c r="JH103" s="538"/>
      <c r="JI103" s="538"/>
      <c r="JJ103" s="538"/>
      <c r="JK103" s="538"/>
      <c r="JL103" s="538"/>
      <c r="JM103" s="538"/>
      <c r="JN103" s="538"/>
      <c r="JO103" s="538"/>
      <c r="JP103" s="538"/>
      <c r="JQ103" s="538"/>
      <c r="JR103" s="538"/>
      <c r="JS103" s="538"/>
      <c r="JT103" s="538"/>
      <c r="JU103" s="538"/>
      <c r="JV103" s="538"/>
      <c r="JW103" s="538"/>
      <c r="JX103" s="538"/>
      <c r="JY103" s="538"/>
      <c r="JZ103" s="538"/>
      <c r="KA103" s="538"/>
      <c r="KB103" s="538"/>
      <c r="KC103" s="538"/>
      <c r="KD103" s="538"/>
      <c r="KE103" s="538"/>
      <c r="KF103" s="538"/>
      <c r="KG103" s="538"/>
      <c r="KH103" s="538"/>
      <c r="KI103" s="538"/>
      <c r="KJ103" s="538"/>
      <c r="KK103" s="538"/>
      <c r="KL103" s="538"/>
      <c r="KM103" s="538"/>
      <c r="KN103" s="538"/>
      <c r="KO103" s="538"/>
      <c r="KP103" s="538"/>
      <c r="KQ103" s="538"/>
      <c r="KR103" s="538"/>
      <c r="KS103" s="538"/>
      <c r="KT103" s="538"/>
      <c r="KU103" s="538"/>
      <c r="KV103" s="538"/>
      <c r="KW103" s="538"/>
      <c r="KX103" s="538"/>
      <c r="KY103" s="538"/>
      <c r="KZ103" s="538"/>
      <c r="LA103" s="538"/>
      <c r="LB103" s="538"/>
      <c r="LC103" s="538"/>
      <c r="LD103" s="538"/>
      <c r="LE103" s="538"/>
      <c r="LF103" s="538"/>
      <c r="LG103" s="538"/>
      <c r="LH103" s="538"/>
      <c r="LI103" s="538"/>
      <c r="LJ103" s="538"/>
      <c r="LK103" s="538"/>
      <c r="LL103" s="538"/>
      <c r="LM103" s="538"/>
      <c r="LN103" s="538"/>
      <c r="LO103" s="538"/>
      <c r="LP103" s="538"/>
      <c r="LQ103" s="538"/>
      <c r="LR103" s="538"/>
      <c r="LS103" s="538"/>
      <c r="LT103" s="538"/>
      <c r="LU103" s="538"/>
      <c r="LV103" s="538"/>
      <c r="LW103" s="538"/>
      <c r="LX103" s="538"/>
      <c r="LY103" s="538"/>
      <c r="LZ103" s="538"/>
      <c r="MA103" s="538"/>
      <c r="MB103" s="538"/>
      <c r="MC103" s="538"/>
      <c r="MD103" s="538"/>
      <c r="ME103" s="538"/>
      <c r="MF103" s="538"/>
      <c r="MG103" s="538"/>
      <c r="MH103" s="538"/>
      <c r="MI103" s="538"/>
      <c r="MJ103" s="538"/>
      <c r="MK103" s="538"/>
      <c r="ML103" s="538"/>
      <c r="MM103" s="538"/>
      <c r="MN103" s="538"/>
      <c r="MO103" s="538"/>
      <c r="MP103" s="538"/>
      <c r="MQ103" s="538"/>
      <c r="MR103" s="538"/>
      <c r="MS103" s="538"/>
      <c r="MT103" s="538"/>
      <c r="MU103" s="538"/>
      <c r="MV103" s="538"/>
      <c r="MW103" s="538"/>
      <c r="MX103" s="538"/>
      <c r="MY103" s="538"/>
      <c r="MZ103" s="538"/>
      <c r="NA103" s="538"/>
      <c r="NB103" s="538"/>
      <c r="NC103" s="538"/>
      <c r="ND103" s="538"/>
      <c r="NE103" s="538"/>
      <c r="NF103" s="538"/>
      <c r="NG103" s="538"/>
      <c r="NH103" s="538"/>
      <c r="NI103" s="538"/>
      <c r="NJ103" s="538"/>
      <c r="NK103" s="538"/>
      <c r="NL103" s="538"/>
      <c r="NM103" s="538"/>
      <c r="NN103" s="538"/>
      <c r="NO103" s="538"/>
      <c r="NP103" s="538"/>
      <c r="NQ103" s="538"/>
      <c r="NR103" s="538"/>
      <c r="NS103" s="538"/>
      <c r="NT103" s="538"/>
      <c r="NU103" s="538"/>
      <c r="NV103" s="538"/>
      <c r="NW103" s="538"/>
      <c r="NX103" s="538"/>
      <c r="NY103" s="538"/>
      <c r="NZ103" s="538"/>
      <c r="OA103" s="538"/>
      <c r="OB103" s="538"/>
      <c r="OC103" s="538"/>
      <c r="OD103" s="538"/>
      <c r="OE103" s="538"/>
      <c r="OF103" s="538"/>
      <c r="OG103" s="538"/>
      <c r="OH103" s="538"/>
      <c r="OI103" s="538"/>
      <c r="OJ103" s="538"/>
      <c r="OK103" s="538"/>
      <c r="OL103" s="538"/>
      <c r="OM103" s="538"/>
      <c r="ON103" s="538"/>
      <c r="OO103" s="538"/>
      <c r="OP103" s="538"/>
      <c r="OQ103" s="538"/>
      <c r="OR103" s="538"/>
      <c r="OS103" s="538"/>
      <c r="OT103" s="538"/>
      <c r="OU103" s="538"/>
      <c r="OV103" s="538"/>
      <c r="OW103" s="538"/>
      <c r="OX103" s="538"/>
      <c r="OY103" s="538"/>
      <c r="OZ103" s="538"/>
      <c r="PA103" s="538"/>
      <c r="PB103" s="538"/>
      <c r="PC103" s="538"/>
      <c r="PD103" s="538"/>
      <c r="PE103" s="538"/>
      <c r="PF103" s="538"/>
      <c r="PG103" s="538"/>
      <c r="PH103" s="538"/>
      <c r="PI103" s="538"/>
      <c r="PJ103" s="538"/>
      <c r="PK103" s="538"/>
      <c r="PL103" s="538"/>
      <c r="PM103" s="538"/>
      <c r="PN103" s="538"/>
      <c r="PO103" s="538"/>
      <c r="PP103" s="538"/>
      <c r="PQ103" s="538"/>
      <c r="PR103" s="538"/>
      <c r="PS103" s="538"/>
      <c r="PT103" s="538"/>
      <c r="PU103" s="538"/>
      <c r="PV103" s="538"/>
      <c r="PW103" s="538"/>
      <c r="PX103" s="538"/>
      <c r="PY103" s="538"/>
      <c r="PZ103" s="538"/>
      <c r="QA103" s="538"/>
      <c r="QB103" s="538"/>
      <c r="QC103" s="538"/>
      <c r="QD103" s="538"/>
      <c r="QE103" s="538"/>
      <c r="QF103" s="538"/>
      <c r="QG103" s="538"/>
      <c r="QH103" s="538"/>
      <c r="QI103" s="538"/>
      <c r="QJ103" s="538"/>
      <c r="QK103" s="538"/>
      <c r="QL103" s="538"/>
      <c r="QM103" s="538"/>
      <c r="QN103" s="538"/>
      <c r="QO103" s="538"/>
      <c r="QP103" s="538"/>
      <c r="QQ103" s="538"/>
      <c r="QR103" s="538"/>
      <c r="QS103" s="538"/>
      <c r="QT103" s="538"/>
      <c r="QU103" s="538"/>
      <c r="QV103" s="538"/>
      <c r="QW103" s="538"/>
      <c r="QX103" s="538"/>
      <c r="QY103" s="538"/>
      <c r="QZ103" s="538"/>
      <c r="RA103" s="538"/>
      <c r="RB103" s="538"/>
      <c r="RC103" s="538"/>
      <c r="RD103" s="538"/>
      <c r="RE103" s="538"/>
      <c r="RF103" s="538"/>
      <c r="RG103" s="538"/>
      <c r="RH103" s="538"/>
      <c r="RI103" s="538"/>
      <c r="RJ103" s="538"/>
      <c r="RK103" s="538"/>
      <c r="RL103" s="538"/>
      <c r="RM103" s="538"/>
      <c r="RN103" s="538"/>
      <c r="RO103" s="538"/>
      <c r="RP103" s="538"/>
      <c r="RQ103" s="538"/>
      <c r="RR103" s="538"/>
      <c r="RS103" s="538"/>
      <c r="RT103" s="538"/>
      <c r="RU103" s="538"/>
      <c r="RV103" s="538"/>
      <c r="RW103" s="538"/>
      <c r="RX103" s="538"/>
      <c r="RY103" s="538"/>
      <c r="RZ103" s="538"/>
      <c r="SA103" s="538"/>
      <c r="SB103" s="538"/>
      <c r="SC103" s="538"/>
      <c r="SD103" s="538"/>
      <c r="SE103" s="538"/>
      <c r="SF103" s="538"/>
      <c r="SG103" s="538"/>
      <c r="SH103" s="538"/>
      <c r="SI103" s="538"/>
      <c r="SJ103" s="538"/>
      <c r="SK103" s="538"/>
      <c r="SL103" s="538"/>
      <c r="SM103" s="538"/>
      <c r="SN103" s="538"/>
      <c r="SO103" s="538"/>
      <c r="SP103" s="538"/>
      <c r="SQ103" s="538"/>
      <c r="SR103" s="538"/>
      <c r="SS103" s="538"/>
      <c r="ST103" s="538"/>
      <c r="SU103" s="538"/>
      <c r="SV103" s="538"/>
      <c r="SW103" s="538"/>
      <c r="SX103" s="538"/>
      <c r="SY103" s="538"/>
      <c r="SZ103" s="538"/>
      <c r="TA103" s="538"/>
      <c r="TB103" s="538"/>
      <c r="TC103" s="538"/>
      <c r="TD103" s="538"/>
      <c r="TE103" s="538"/>
      <c r="TF103" s="538"/>
      <c r="TG103" s="538"/>
      <c r="TH103" s="538"/>
      <c r="TI103" s="538"/>
      <c r="TJ103" s="538"/>
      <c r="TK103" s="538"/>
      <c r="TL103" s="538"/>
      <c r="TM103" s="538"/>
      <c r="TN103" s="538"/>
      <c r="TO103" s="538"/>
      <c r="TP103" s="538"/>
      <c r="TQ103" s="538"/>
      <c r="TR103" s="538"/>
      <c r="TS103" s="538"/>
      <c r="TT103" s="538"/>
      <c r="TU103" s="538"/>
      <c r="TV103" s="538"/>
      <c r="TW103" s="538"/>
      <c r="TX103" s="538"/>
      <c r="TY103" s="538"/>
      <c r="TZ103" s="538"/>
      <c r="UA103" s="538"/>
      <c r="UB103" s="538"/>
      <c r="UC103" s="538"/>
      <c r="UD103" s="538"/>
      <c r="UE103" s="538"/>
      <c r="UF103" s="538"/>
      <c r="UG103" s="538"/>
      <c r="UH103" s="538"/>
      <c r="UI103" s="538"/>
      <c r="UJ103" s="538"/>
      <c r="UK103" s="538"/>
      <c r="UL103" s="538"/>
      <c r="UM103" s="538"/>
      <c r="UN103" s="538"/>
      <c r="UO103" s="538"/>
      <c r="UP103" s="538"/>
      <c r="UQ103" s="538"/>
      <c r="UR103" s="538"/>
      <c r="US103" s="538"/>
      <c r="UT103" s="538"/>
      <c r="UU103" s="538"/>
      <c r="UV103" s="538"/>
      <c r="UW103" s="538"/>
      <c r="UX103" s="538"/>
      <c r="UY103" s="538"/>
      <c r="UZ103" s="538"/>
      <c r="VA103" s="538"/>
      <c r="VB103" s="538"/>
      <c r="VC103" s="538"/>
      <c r="VD103" s="538"/>
      <c r="VE103" s="538"/>
      <c r="VF103" s="538"/>
      <c r="VG103" s="538"/>
      <c r="VH103" s="538"/>
      <c r="VI103" s="538"/>
      <c r="VJ103" s="538"/>
      <c r="VK103" s="538"/>
      <c r="VL103" s="538"/>
      <c r="VM103" s="538"/>
      <c r="VN103" s="538"/>
      <c r="VO103" s="538"/>
      <c r="VP103" s="538"/>
      <c r="VQ103" s="538"/>
      <c r="VR103" s="538"/>
      <c r="VS103" s="538"/>
      <c r="VT103" s="538"/>
      <c r="VU103" s="538"/>
      <c r="VV103" s="538"/>
      <c r="VW103" s="538"/>
      <c r="VX103" s="538"/>
      <c r="VY103" s="538"/>
      <c r="VZ103" s="538"/>
      <c r="WA103" s="538"/>
      <c r="WB103" s="538"/>
      <c r="WC103" s="538"/>
      <c r="WD103" s="538"/>
      <c r="WE103" s="538"/>
      <c r="WF103" s="538"/>
      <c r="WG103" s="538"/>
      <c r="WH103" s="538"/>
      <c r="WI103" s="538"/>
      <c r="WJ103" s="538"/>
      <c r="WK103" s="538"/>
      <c r="WL103" s="538"/>
      <c r="WM103" s="538"/>
      <c r="WN103" s="538"/>
      <c r="WO103" s="538"/>
      <c r="WP103" s="538"/>
      <c r="WQ103" s="538"/>
      <c r="WR103" s="538"/>
      <c r="WS103" s="538"/>
      <c r="WT103" s="538"/>
      <c r="WU103" s="538"/>
      <c r="WV103" s="538"/>
      <c r="WW103" s="538"/>
      <c r="WX103" s="538"/>
      <c r="WY103" s="538"/>
      <c r="WZ103" s="538"/>
      <c r="XA103" s="538"/>
      <c r="XB103" s="538"/>
      <c r="XC103" s="538"/>
      <c r="XD103" s="538"/>
      <c r="XE103" s="538"/>
      <c r="XF103" s="538"/>
      <c r="XG103" s="538"/>
      <c r="XH103" s="538"/>
      <c r="XI103" s="538"/>
      <c r="XJ103" s="538"/>
      <c r="XK103" s="538"/>
      <c r="XL103" s="538"/>
      <c r="XM103" s="538"/>
      <c r="XN103" s="538"/>
      <c r="XO103" s="538"/>
      <c r="XP103" s="538"/>
      <c r="XQ103" s="538"/>
      <c r="XR103" s="538"/>
      <c r="XS103" s="538"/>
      <c r="XT103" s="538"/>
      <c r="XU103" s="538"/>
      <c r="XV103" s="538"/>
      <c r="XW103" s="538"/>
      <c r="XX103" s="538"/>
      <c r="XY103" s="538"/>
      <c r="XZ103" s="538"/>
      <c r="YA103" s="538"/>
      <c r="YB103" s="538"/>
      <c r="YC103" s="538"/>
      <c r="YD103" s="538"/>
      <c r="YE103" s="538"/>
      <c r="YF103" s="538"/>
      <c r="YG103" s="538"/>
      <c r="YH103" s="538"/>
      <c r="YI103" s="538"/>
      <c r="YJ103" s="538"/>
      <c r="YK103" s="538"/>
      <c r="YL103" s="538"/>
      <c r="YM103" s="538"/>
      <c r="YN103" s="538"/>
      <c r="YO103" s="538"/>
      <c r="YP103" s="538"/>
      <c r="YQ103" s="538"/>
      <c r="YR103" s="538"/>
      <c r="YS103" s="538"/>
      <c r="YT103" s="538"/>
      <c r="YU103" s="538"/>
      <c r="YV103" s="538"/>
      <c r="YW103" s="538"/>
      <c r="YX103" s="538"/>
      <c r="YY103" s="538"/>
      <c r="YZ103" s="538"/>
      <c r="ZA103" s="538"/>
      <c r="ZB103" s="538"/>
      <c r="ZC103" s="538"/>
      <c r="ZD103" s="538"/>
      <c r="ZE103" s="538"/>
      <c r="ZF103" s="538"/>
      <c r="ZG103" s="538"/>
      <c r="ZH103" s="538"/>
      <c r="ZI103" s="538"/>
      <c r="ZJ103" s="538"/>
      <c r="ZK103" s="538"/>
      <c r="ZL103" s="538"/>
      <c r="ZM103" s="538"/>
      <c r="ZN103" s="538"/>
      <c r="ZO103" s="538"/>
      <c r="ZP103" s="538"/>
      <c r="ZQ103" s="538"/>
      <c r="ZR103" s="538"/>
      <c r="ZS103" s="538"/>
      <c r="ZT103" s="538"/>
      <c r="ZU103" s="538"/>
      <c r="ZV103" s="538"/>
      <c r="ZW103" s="538"/>
      <c r="ZX103" s="538"/>
      <c r="ZY103" s="538"/>
      <c r="ZZ103" s="538"/>
      <c r="AAA103" s="538"/>
      <c r="AAB103" s="538"/>
      <c r="AAC103" s="538"/>
      <c r="AAD103" s="538"/>
      <c r="AAE103" s="538"/>
      <c r="AAF103" s="538"/>
      <c r="AAG103" s="538"/>
      <c r="AAH103" s="538"/>
      <c r="AAI103" s="538"/>
      <c r="AAJ103" s="538"/>
      <c r="AAK103" s="538"/>
      <c r="AAL103" s="538"/>
      <c r="AAM103" s="538"/>
      <c r="AAN103" s="538"/>
      <c r="AAO103" s="538"/>
      <c r="AAP103" s="538"/>
      <c r="AAQ103" s="538"/>
      <c r="AAR103" s="538"/>
      <c r="AAS103" s="538"/>
      <c r="AAT103" s="538"/>
      <c r="AAU103" s="538"/>
      <c r="AAV103" s="538"/>
      <c r="AAW103" s="538"/>
      <c r="AAX103" s="538"/>
      <c r="AAY103" s="538"/>
      <c r="AAZ103" s="538"/>
      <c r="ABA103" s="538"/>
      <c r="ABB103" s="538"/>
      <c r="ABC103" s="538"/>
      <c r="ABD103" s="538"/>
      <c r="ABE103" s="538"/>
      <c r="ABF103" s="538"/>
      <c r="ABG103" s="538"/>
      <c r="ABH103" s="538"/>
      <c r="ABI103" s="538"/>
      <c r="ABJ103" s="538"/>
      <c r="ABK103" s="538"/>
      <c r="ABL103" s="538"/>
      <c r="ABM103" s="538"/>
      <c r="ABN103" s="538"/>
      <c r="ABO103" s="538"/>
      <c r="ABP103" s="538"/>
      <c r="ABQ103" s="538"/>
      <c r="ABR103" s="538"/>
      <c r="ABS103" s="538"/>
      <c r="ABT103" s="538"/>
      <c r="ABU103" s="538"/>
      <c r="ABV103" s="538"/>
      <c r="ABW103" s="538"/>
      <c r="ABX103" s="538"/>
      <c r="ABY103" s="538"/>
      <c r="ABZ103" s="538"/>
      <c r="ACA103" s="538"/>
      <c r="ACB103" s="538"/>
      <c r="ACC103" s="538"/>
      <c r="ACD103" s="538"/>
      <c r="ACE103" s="538"/>
      <c r="ACF103" s="538"/>
      <c r="ACG103" s="538"/>
      <c r="ACH103" s="538"/>
      <c r="ACI103" s="538"/>
      <c r="ACJ103" s="538"/>
      <c r="ACK103" s="538"/>
      <c r="ACL103" s="538"/>
      <c r="ACM103" s="538"/>
      <c r="ACN103" s="538"/>
      <c r="ACO103" s="538"/>
      <c r="ACP103" s="538"/>
      <c r="ACQ103" s="538"/>
      <c r="ACR103" s="538"/>
      <c r="ACS103" s="538"/>
      <c r="ACT103" s="538"/>
      <c r="ACU103" s="538"/>
      <c r="ACV103" s="538"/>
      <c r="ACW103" s="538"/>
      <c r="ACX103" s="538"/>
      <c r="ACY103" s="538"/>
      <c r="ACZ103" s="538"/>
      <c r="ADA103" s="538"/>
      <c r="ADB103" s="538"/>
      <c r="ADC103" s="538"/>
      <c r="ADD103" s="538"/>
      <c r="ADE103" s="538"/>
      <c r="ADF103" s="538"/>
      <c r="ADG103" s="538"/>
      <c r="ADH103" s="538"/>
      <c r="ADI103" s="538"/>
      <c r="ADJ103" s="538"/>
      <c r="ADK103" s="538"/>
      <c r="ADL103" s="538"/>
      <c r="ADM103" s="538"/>
      <c r="ADN103" s="538"/>
      <c r="ADO103" s="538"/>
      <c r="ADP103" s="538"/>
      <c r="ADQ103" s="538"/>
      <c r="ADR103" s="538"/>
      <c r="ADS103" s="538"/>
      <c r="ADT103" s="538"/>
      <c r="ADU103" s="538"/>
      <c r="ADV103" s="538"/>
      <c r="ADW103" s="538"/>
      <c r="ADX103" s="538"/>
      <c r="ADY103" s="538"/>
      <c r="ADZ103" s="538"/>
      <c r="AEA103" s="538"/>
      <c r="AEB103" s="538"/>
      <c r="AEC103" s="538"/>
      <c r="AED103" s="538"/>
      <c r="AEE103" s="538"/>
      <c r="AEF103" s="538"/>
      <c r="AEG103" s="538"/>
      <c r="AEH103" s="538"/>
      <c r="AEI103" s="538"/>
      <c r="AEJ103" s="538"/>
      <c r="AEK103" s="538"/>
      <c r="AEL103" s="538"/>
      <c r="AEM103" s="538"/>
      <c r="AEN103" s="538"/>
      <c r="AEO103" s="538"/>
      <c r="AEP103" s="538"/>
      <c r="AEQ103" s="538"/>
      <c r="AER103" s="538"/>
      <c r="AES103" s="538"/>
      <c r="AET103" s="538"/>
      <c r="AEU103" s="538"/>
      <c r="AEV103" s="538"/>
      <c r="AEW103" s="538"/>
      <c r="AEX103" s="538"/>
      <c r="AEY103" s="538"/>
      <c r="AEZ103" s="538"/>
      <c r="AFA103" s="538"/>
      <c r="AFB103" s="538"/>
      <c r="AFC103" s="538"/>
      <c r="AFD103" s="538"/>
      <c r="AFE103" s="538"/>
      <c r="AFF103" s="538"/>
      <c r="AFG103" s="538"/>
      <c r="AFH103" s="538"/>
      <c r="AFI103" s="538"/>
      <c r="AFJ103" s="538"/>
      <c r="AFK103" s="538"/>
      <c r="AFL103" s="538"/>
      <c r="AFM103" s="538"/>
      <c r="AFN103" s="538"/>
      <c r="AFO103" s="538"/>
      <c r="AFP103" s="538"/>
      <c r="AFQ103" s="538"/>
      <c r="AFR103" s="538"/>
      <c r="AFS103" s="538"/>
      <c r="AFT103" s="538"/>
      <c r="AFU103" s="538"/>
      <c r="AFV103" s="538"/>
      <c r="AFW103" s="538"/>
      <c r="AFX103" s="538"/>
      <c r="AFY103" s="538"/>
      <c r="AFZ103" s="538"/>
      <c r="AGA103" s="538"/>
      <c r="AGB103" s="538"/>
      <c r="AGC103" s="538"/>
      <c r="AGD103" s="538"/>
      <c r="AGE103" s="538"/>
      <c r="AGF103" s="538"/>
      <c r="AGG103" s="538"/>
      <c r="AGH103" s="538"/>
      <c r="AGI103" s="538"/>
      <c r="AGJ103" s="538"/>
      <c r="AGK103" s="538"/>
      <c r="AGL103" s="538"/>
      <c r="AGM103" s="538"/>
      <c r="AGN103" s="538"/>
      <c r="AGO103" s="538"/>
      <c r="AGP103" s="538"/>
      <c r="AGQ103" s="538"/>
      <c r="AGR103" s="538"/>
      <c r="AGS103" s="538"/>
      <c r="AGT103" s="538"/>
      <c r="AGU103" s="538"/>
      <c r="AGV103" s="538"/>
      <c r="AGW103" s="538"/>
      <c r="AGX103" s="538"/>
      <c r="AGY103" s="538"/>
      <c r="AGZ103" s="538"/>
      <c r="AHA103" s="538"/>
      <c r="AHB103" s="538"/>
      <c r="AHC103" s="538"/>
      <c r="AHD103" s="538"/>
      <c r="AHE103" s="538"/>
      <c r="AHF103" s="538"/>
      <c r="AHG103" s="538"/>
      <c r="AHH103" s="538"/>
      <c r="AHI103" s="538"/>
      <c r="AHJ103" s="538"/>
      <c r="AHK103" s="538"/>
      <c r="AHL103" s="538"/>
      <c r="AHM103" s="538"/>
      <c r="AHN103" s="538"/>
      <c r="AHO103" s="538"/>
      <c r="AHP103" s="538"/>
      <c r="AHQ103" s="538"/>
      <c r="AHR103" s="538"/>
      <c r="AHS103" s="538"/>
      <c r="AHT103" s="538"/>
      <c r="AHU103" s="538"/>
      <c r="AHV103" s="538"/>
      <c r="AHW103" s="538"/>
      <c r="AHX103" s="538"/>
      <c r="AHY103" s="538"/>
      <c r="AHZ103" s="538"/>
      <c r="AIA103" s="538"/>
      <c r="AIB103" s="538"/>
      <c r="AIC103" s="538"/>
      <c r="AID103" s="538"/>
      <c r="AIE103" s="538"/>
      <c r="AIF103" s="538"/>
      <c r="AIG103" s="538"/>
      <c r="AIH103" s="538"/>
      <c r="AII103" s="538"/>
      <c r="AIJ103" s="538"/>
      <c r="AIK103" s="538"/>
      <c r="AIL103" s="538"/>
      <c r="AIM103" s="538"/>
      <c r="AIN103" s="538"/>
      <c r="AIO103" s="538"/>
      <c r="AIP103" s="538"/>
      <c r="AIQ103" s="538"/>
      <c r="AIR103" s="538"/>
      <c r="AIS103" s="538"/>
      <c r="AIT103" s="538"/>
      <c r="AIU103" s="538"/>
      <c r="AIV103" s="538"/>
      <c r="AIW103" s="538"/>
      <c r="AIX103" s="538"/>
      <c r="AIY103" s="538"/>
      <c r="AIZ103" s="538"/>
      <c r="AJA103" s="538"/>
      <c r="AJB103" s="538"/>
      <c r="AJC103" s="538"/>
      <c r="AJD103" s="538"/>
      <c r="AJE103" s="538"/>
      <c r="AJF103" s="538"/>
      <c r="AJG103" s="538"/>
      <c r="AJH103" s="538"/>
      <c r="AJI103" s="538"/>
      <c r="AJJ103" s="538"/>
      <c r="AJK103" s="538"/>
      <c r="AJL103" s="538"/>
      <c r="AJM103" s="538"/>
      <c r="AJN103" s="538"/>
      <c r="AJO103" s="538"/>
      <c r="AJP103" s="538"/>
      <c r="AJQ103" s="538"/>
      <c r="AJR103" s="538"/>
      <c r="AJS103" s="538"/>
      <c r="AJT103" s="538"/>
      <c r="AJU103" s="538"/>
      <c r="AJV103" s="538"/>
      <c r="AJW103" s="538"/>
      <c r="AJX103" s="538"/>
      <c r="AJY103" s="538"/>
      <c r="AJZ103" s="538"/>
      <c r="AKA103" s="538"/>
      <c r="AKB103" s="538"/>
      <c r="AKC103" s="538"/>
      <c r="AKD103" s="538"/>
      <c r="AKE103" s="538"/>
      <c r="AKF103" s="538"/>
      <c r="AKG103" s="538"/>
      <c r="AKH103" s="538"/>
      <c r="AKI103" s="538"/>
      <c r="AKJ103" s="538"/>
      <c r="AKK103" s="538"/>
      <c r="AKL103" s="538"/>
      <c r="AKM103" s="538"/>
      <c r="AKN103" s="538"/>
      <c r="AKO103" s="538"/>
      <c r="AKP103" s="538"/>
      <c r="AKQ103" s="538"/>
      <c r="AKR103" s="538"/>
      <c r="AKS103" s="538"/>
      <c r="AKT103" s="538"/>
      <c r="AKU103" s="538"/>
      <c r="AKV103" s="538"/>
      <c r="AKW103" s="538"/>
      <c r="AKX103" s="538"/>
      <c r="AKY103" s="538"/>
      <c r="AKZ103" s="538"/>
      <c r="ALA103" s="538"/>
      <c r="ALB103" s="538"/>
      <c r="ALC103" s="538"/>
      <c r="ALD103" s="538"/>
      <c r="ALE103" s="538"/>
      <c r="ALF103" s="538"/>
      <c r="ALG103" s="538"/>
      <c r="ALH103" s="538"/>
      <c r="ALI103" s="538"/>
      <c r="ALJ103" s="538"/>
      <c r="ALK103" s="538"/>
      <c r="ALL103" s="538"/>
      <c r="ALM103" s="538"/>
      <c r="ALN103" s="538"/>
      <c r="ALO103" s="538"/>
      <c r="ALP103" s="538"/>
      <c r="ALQ103" s="538"/>
      <c r="ALR103" s="538"/>
      <c r="ALS103" s="538"/>
      <c r="ALT103" s="538"/>
      <c r="ALU103" s="538"/>
      <c r="ALV103" s="538"/>
      <c r="ALW103" s="538"/>
      <c r="ALX103" s="538"/>
      <c r="ALY103" s="538"/>
      <c r="ALZ103" s="538"/>
      <c r="AMA103" s="538"/>
      <c r="AMB103" s="538"/>
      <c r="AMC103" s="538"/>
      <c r="AMD103" s="538"/>
      <c r="AME103" s="538"/>
      <c r="AMF103" s="538"/>
      <c r="AMG103" s="538"/>
      <c r="AMH103" s="538"/>
      <c r="AMI103" s="538"/>
      <c r="AMJ103" s="538"/>
      <c r="AMK103" s="538"/>
      <c r="AML103" s="538"/>
      <c r="AMM103" s="538"/>
      <c r="AMN103" s="538"/>
      <c r="AMO103" s="538"/>
      <c r="AMP103" s="538"/>
      <c r="AMQ103" s="538"/>
      <c r="AMR103" s="538"/>
      <c r="AMS103" s="538"/>
      <c r="AMT103" s="538"/>
      <c r="AMU103" s="538"/>
      <c r="AMV103" s="538"/>
      <c r="AMW103" s="538"/>
      <c r="AMX103" s="538"/>
      <c r="AMY103" s="538"/>
      <c r="AMZ103" s="538"/>
      <c r="ANA103" s="538"/>
      <c r="ANB103" s="538"/>
      <c r="ANC103" s="538"/>
      <c r="AND103" s="538"/>
      <c r="ANE103" s="538"/>
      <c r="ANF103" s="538"/>
      <c r="ANG103" s="538"/>
      <c r="ANH103" s="538"/>
      <c r="ANI103" s="538"/>
      <c r="ANJ103" s="538"/>
      <c r="ANK103" s="538"/>
      <c r="ANL103" s="538"/>
      <c r="ANM103" s="538"/>
      <c r="ANN103" s="538"/>
      <c r="ANO103" s="538"/>
      <c r="ANP103" s="538"/>
      <c r="ANQ103" s="538"/>
      <c r="ANR103" s="538"/>
      <c r="ANS103" s="538"/>
      <c r="ANT103" s="538"/>
      <c r="ANU103" s="538"/>
      <c r="ANV103" s="538"/>
      <c r="ANW103" s="538"/>
      <c r="ANX103" s="538"/>
      <c r="ANY103" s="538"/>
      <c r="ANZ103" s="538"/>
      <c r="AOA103" s="538"/>
      <c r="AOB103" s="538"/>
      <c r="AOC103" s="538"/>
      <c r="AOD103" s="538"/>
      <c r="AOE103" s="538"/>
      <c r="AOF103" s="538"/>
      <c r="AOG103" s="538"/>
      <c r="AOH103" s="538"/>
      <c r="AOI103" s="538"/>
      <c r="AOJ103" s="538"/>
      <c r="AOK103" s="538"/>
      <c r="AOL103" s="538"/>
      <c r="AOM103" s="538"/>
      <c r="AON103" s="538"/>
      <c r="AOO103" s="538"/>
      <c r="AOP103" s="538"/>
      <c r="AOQ103" s="538"/>
      <c r="AOR103" s="538"/>
      <c r="AOS103" s="538"/>
      <c r="AOT103" s="538"/>
      <c r="AOU103" s="538"/>
      <c r="AOV103" s="538"/>
      <c r="AOW103" s="538"/>
      <c r="AOX103" s="538"/>
      <c r="AOY103" s="538"/>
      <c r="AOZ103" s="538"/>
      <c r="APA103" s="538"/>
      <c r="APB103" s="538"/>
      <c r="APC103" s="538"/>
      <c r="APD103" s="538"/>
      <c r="APE103" s="538"/>
      <c r="APF103" s="538"/>
      <c r="APG103" s="538"/>
      <c r="APH103" s="538"/>
      <c r="API103" s="538"/>
      <c r="APJ103" s="538"/>
      <c r="APK103" s="538"/>
      <c r="APL103" s="538"/>
      <c r="APM103" s="538"/>
      <c r="APN103" s="538"/>
      <c r="APO103" s="538"/>
      <c r="APP103" s="538"/>
      <c r="APQ103" s="538"/>
      <c r="APR103" s="538"/>
      <c r="APS103" s="538"/>
      <c r="APT103" s="538"/>
      <c r="APU103" s="538"/>
      <c r="APV103" s="538"/>
      <c r="APW103" s="538"/>
      <c r="APX103" s="538"/>
      <c r="APY103" s="538"/>
      <c r="APZ103" s="538"/>
      <c r="AQA103" s="538"/>
      <c r="AQB103" s="538"/>
      <c r="AQC103" s="538"/>
      <c r="AQD103" s="538"/>
      <c r="AQE103" s="538"/>
      <c r="AQF103" s="538"/>
      <c r="AQG103" s="538"/>
      <c r="AQH103" s="538"/>
      <c r="AQI103" s="538"/>
      <c r="AQJ103" s="538"/>
      <c r="AQK103" s="538"/>
      <c r="AQL103" s="538"/>
      <c r="AQM103" s="538"/>
      <c r="AQN103" s="538"/>
      <c r="AQO103" s="538"/>
      <c r="AQP103" s="538"/>
      <c r="AQQ103" s="538"/>
      <c r="AQR103" s="538"/>
      <c r="AQS103" s="538"/>
      <c r="AQT103" s="538"/>
      <c r="AQU103" s="538"/>
      <c r="AQV103" s="538"/>
      <c r="AQW103" s="538"/>
      <c r="AQX103" s="538"/>
      <c r="AQY103" s="538"/>
      <c r="AQZ103" s="538"/>
      <c r="ARA103" s="538"/>
      <c r="ARB103" s="538"/>
      <c r="ARC103" s="538"/>
      <c r="ARD103" s="538"/>
      <c r="ARE103" s="538"/>
      <c r="ARF103" s="538"/>
      <c r="ARG103" s="538"/>
      <c r="ARH103" s="538"/>
      <c r="ARI103" s="538"/>
      <c r="ARJ103" s="538"/>
      <c r="ARK103" s="538"/>
      <c r="ARL103" s="538"/>
      <c r="ARM103" s="538"/>
      <c r="ARN103" s="538"/>
      <c r="ARO103" s="538"/>
      <c r="ARP103" s="538"/>
      <c r="ARQ103" s="538"/>
      <c r="ARR103" s="538"/>
      <c r="ARS103" s="538"/>
      <c r="ART103" s="538"/>
      <c r="ARU103" s="538"/>
      <c r="ARV103" s="538"/>
      <c r="ARW103" s="538"/>
      <c r="ARX103" s="538"/>
      <c r="ARY103" s="538"/>
      <c r="ARZ103" s="538"/>
      <c r="ASA103" s="538"/>
      <c r="ASB103" s="538"/>
      <c r="ASC103" s="538"/>
      <c r="ASD103" s="538"/>
      <c r="ASE103" s="538"/>
      <c r="ASF103" s="538"/>
      <c r="ASG103" s="538"/>
      <c r="ASH103" s="538"/>
      <c r="ASI103" s="538"/>
      <c r="ASJ103" s="538"/>
      <c r="ASK103" s="538"/>
      <c r="ASL103" s="538"/>
      <c r="ASM103" s="538"/>
      <c r="ASN103" s="538"/>
      <c r="ASO103" s="538"/>
      <c r="ASP103" s="538"/>
      <c r="ASQ103" s="538"/>
      <c r="ASR103" s="538"/>
      <c r="ASS103" s="538"/>
      <c r="AST103" s="538"/>
      <c r="ASU103" s="538"/>
      <c r="ASV103" s="538"/>
      <c r="ASW103" s="538"/>
      <c r="ASX103" s="538"/>
      <c r="ASY103" s="538"/>
      <c r="ASZ103" s="538"/>
      <c r="ATA103" s="538"/>
      <c r="ATB103" s="538"/>
      <c r="ATC103" s="538"/>
      <c r="ATD103" s="538"/>
      <c r="ATE103" s="538"/>
      <c r="ATF103" s="538"/>
      <c r="ATG103" s="538"/>
      <c r="ATH103" s="538"/>
      <c r="ATI103" s="538"/>
      <c r="ATJ103" s="538"/>
      <c r="ATK103" s="538"/>
      <c r="ATL103" s="538"/>
      <c r="ATM103" s="538"/>
      <c r="ATN103" s="538"/>
      <c r="ATO103" s="538"/>
      <c r="ATP103" s="538"/>
      <c r="ATQ103" s="538"/>
      <c r="ATR103" s="538"/>
      <c r="ATS103" s="538"/>
      <c r="ATT103" s="538"/>
      <c r="ATU103" s="538"/>
      <c r="ATV103" s="538"/>
      <c r="ATW103" s="538"/>
      <c r="ATX103" s="538"/>
      <c r="ATY103" s="538"/>
      <c r="ATZ103" s="538"/>
      <c r="AUA103" s="538"/>
      <c r="AUB103" s="538"/>
      <c r="AUC103" s="538"/>
      <c r="AUD103" s="538"/>
      <c r="AUE103" s="538"/>
      <c r="AUF103" s="538"/>
      <c r="AUG103" s="538"/>
      <c r="AUH103" s="538"/>
      <c r="AUI103" s="538"/>
      <c r="AUJ103" s="538"/>
      <c r="AUK103" s="538"/>
      <c r="AUL103" s="538"/>
      <c r="AUM103" s="538"/>
      <c r="AUN103" s="538"/>
      <c r="AUO103" s="538"/>
      <c r="AUP103" s="538"/>
      <c r="AUQ103" s="538"/>
      <c r="AUR103" s="538"/>
      <c r="AUS103" s="538"/>
      <c r="AUT103" s="538"/>
      <c r="AUU103" s="538"/>
      <c r="AUV103" s="538"/>
      <c r="AUW103" s="538"/>
      <c r="AUX103" s="538"/>
      <c r="AUY103" s="538"/>
      <c r="AUZ103" s="538"/>
      <c r="AVA103" s="538"/>
      <c r="AVB103" s="538"/>
      <c r="AVC103" s="538"/>
      <c r="AVD103" s="538"/>
      <c r="AVE103" s="538"/>
      <c r="AVF103" s="538"/>
      <c r="AVG103" s="538"/>
      <c r="AVH103" s="538"/>
      <c r="AVI103" s="538"/>
      <c r="AVJ103" s="538"/>
      <c r="AVK103" s="538"/>
      <c r="AVL103" s="538"/>
      <c r="AVM103" s="538"/>
      <c r="AVN103" s="538"/>
      <c r="AVO103" s="538"/>
      <c r="AVP103" s="538"/>
      <c r="AVQ103" s="538"/>
      <c r="AVR103" s="538"/>
      <c r="AVS103" s="538"/>
      <c r="AVT103" s="538"/>
      <c r="AVU103" s="538"/>
      <c r="AVV103" s="538"/>
      <c r="AVW103" s="538"/>
      <c r="AVX103" s="538"/>
      <c r="AVY103" s="538"/>
      <c r="AVZ103" s="538"/>
      <c r="AWA103" s="538"/>
      <c r="AWB103" s="538"/>
      <c r="AWC103" s="538"/>
      <c r="AWD103" s="538"/>
      <c r="AWE103" s="538"/>
      <c r="AWF103" s="538"/>
      <c r="AWG103" s="538"/>
      <c r="AWH103" s="538"/>
      <c r="AWI103" s="538"/>
      <c r="AWJ103" s="538"/>
      <c r="AWK103" s="538"/>
      <c r="AWL103" s="538"/>
      <c r="AWM103" s="538"/>
      <c r="AWN103" s="538"/>
      <c r="AWO103" s="538"/>
      <c r="AWP103" s="538"/>
      <c r="AWQ103" s="538"/>
      <c r="AWR103" s="538"/>
      <c r="AWS103" s="538"/>
      <c r="AWT103" s="538"/>
      <c r="AWU103" s="538"/>
      <c r="AWV103" s="538"/>
      <c r="AWW103" s="538"/>
      <c r="AWX103" s="538"/>
      <c r="AWY103" s="538"/>
      <c r="AWZ103" s="538"/>
      <c r="AXA103" s="538"/>
      <c r="AXB103" s="538"/>
      <c r="AXC103" s="538"/>
      <c r="AXD103" s="538"/>
      <c r="AXE103" s="538"/>
      <c r="AXF103" s="538"/>
      <c r="AXG103" s="538"/>
      <c r="AXH103" s="538"/>
      <c r="AXI103" s="538"/>
      <c r="AXJ103" s="538"/>
      <c r="AXK103" s="538"/>
      <c r="AXL103" s="538"/>
      <c r="AXM103" s="538"/>
      <c r="AXN103" s="538"/>
      <c r="AXO103" s="538"/>
      <c r="AXP103" s="538"/>
      <c r="AXQ103" s="538"/>
      <c r="AXR103" s="538"/>
      <c r="AXS103" s="538"/>
      <c r="AXT103" s="538"/>
      <c r="AXU103" s="538"/>
      <c r="AXV103" s="538"/>
      <c r="AXW103" s="538"/>
      <c r="AXX103" s="538"/>
      <c r="AXY103" s="538"/>
      <c r="AXZ103" s="538"/>
      <c r="AYA103" s="538"/>
      <c r="AYB103" s="538"/>
      <c r="AYC103" s="538"/>
      <c r="AYD103" s="538"/>
      <c r="AYE103" s="538"/>
      <c r="AYF103" s="538"/>
      <c r="AYG103" s="538"/>
      <c r="AYH103" s="538"/>
      <c r="AYI103" s="538"/>
      <c r="AYJ103" s="538"/>
      <c r="AYK103" s="538"/>
      <c r="AYL103" s="538"/>
      <c r="AYM103" s="538"/>
      <c r="AYN103" s="538"/>
      <c r="AYO103" s="538"/>
      <c r="AYP103" s="538"/>
      <c r="AYQ103" s="538"/>
      <c r="AYR103" s="538"/>
      <c r="AYS103" s="538"/>
      <c r="AYT103" s="538"/>
      <c r="AYU103" s="538"/>
      <c r="AYV103" s="538"/>
      <c r="AYW103" s="538"/>
      <c r="AYX103" s="538"/>
      <c r="AYY103" s="538"/>
      <c r="AYZ103" s="538"/>
      <c r="AZA103" s="538"/>
      <c r="AZB103" s="538"/>
      <c r="AZC103" s="538"/>
      <c r="AZD103" s="538"/>
      <c r="AZE103" s="538"/>
      <c r="AZF103" s="538"/>
      <c r="AZG103" s="538"/>
      <c r="AZH103" s="538"/>
      <c r="AZI103" s="538"/>
      <c r="AZJ103" s="538"/>
      <c r="AZK103" s="538"/>
      <c r="AZL103" s="538"/>
      <c r="AZM103" s="538"/>
      <c r="AZN103" s="538"/>
      <c r="AZO103" s="538"/>
      <c r="AZP103" s="538"/>
      <c r="AZQ103" s="538"/>
      <c r="AZR103" s="538"/>
      <c r="AZS103" s="538"/>
      <c r="AZT103" s="538"/>
      <c r="AZU103" s="538"/>
      <c r="AZV103" s="538"/>
      <c r="AZW103" s="538"/>
      <c r="AZX103" s="538"/>
      <c r="AZY103" s="538"/>
      <c r="AZZ103" s="538"/>
      <c r="BAA103" s="538"/>
      <c r="BAB103" s="538"/>
      <c r="BAC103" s="538"/>
      <c r="BAD103" s="538"/>
      <c r="BAE103" s="538"/>
      <c r="BAF103" s="538"/>
      <c r="BAG103" s="538"/>
      <c r="BAH103" s="538"/>
      <c r="BAI103" s="538"/>
      <c r="BAJ103" s="538"/>
      <c r="BAK103" s="538"/>
      <c r="BAL103" s="538"/>
      <c r="BAM103" s="538"/>
      <c r="BAN103" s="538"/>
      <c r="BAO103" s="538"/>
      <c r="BAP103" s="538"/>
      <c r="BAQ103" s="538"/>
      <c r="BAR103" s="538"/>
      <c r="BAS103" s="538"/>
      <c r="BAT103" s="538"/>
      <c r="BAU103" s="538"/>
      <c r="BAV103" s="538"/>
      <c r="BAW103" s="538"/>
      <c r="BAX103" s="538"/>
      <c r="BAY103" s="538"/>
      <c r="BAZ103" s="538"/>
      <c r="BBA103" s="538"/>
      <c r="BBB103" s="538"/>
      <c r="BBC103" s="538"/>
      <c r="BBD103" s="538"/>
      <c r="BBE103" s="538"/>
      <c r="BBF103" s="538"/>
      <c r="BBG103" s="538"/>
      <c r="BBH103" s="538"/>
      <c r="BBI103" s="538"/>
      <c r="BBJ103" s="538"/>
      <c r="BBK103" s="538"/>
      <c r="BBL103" s="538"/>
      <c r="BBM103" s="538"/>
      <c r="BBN103" s="538"/>
      <c r="BBO103" s="538"/>
      <c r="BBP103" s="538"/>
      <c r="BBQ103" s="538"/>
      <c r="BBR103" s="538"/>
      <c r="BBS103" s="538"/>
      <c r="BBT103" s="538"/>
      <c r="BBU103" s="538"/>
      <c r="BBV103" s="538"/>
      <c r="BBW103" s="538"/>
      <c r="BBX103" s="538"/>
      <c r="BBY103" s="538"/>
      <c r="BBZ103" s="538"/>
      <c r="BCA103" s="538"/>
      <c r="BCB103" s="538"/>
      <c r="BCC103" s="538"/>
      <c r="BCD103" s="538"/>
      <c r="BCE103" s="538"/>
      <c r="BCF103" s="538"/>
      <c r="BCG103" s="538"/>
      <c r="BCH103" s="538"/>
      <c r="BCI103" s="538"/>
      <c r="BCJ103" s="538"/>
      <c r="BCK103" s="538"/>
      <c r="BCL103" s="538"/>
      <c r="BCM103" s="538"/>
      <c r="BCN103" s="538"/>
      <c r="BCO103" s="538"/>
      <c r="BCP103" s="538"/>
      <c r="BCQ103" s="538"/>
      <c r="BCR103" s="538"/>
      <c r="BCS103" s="538"/>
      <c r="BCT103" s="538"/>
      <c r="BCU103" s="538"/>
      <c r="BCV103" s="538"/>
      <c r="BCW103" s="538"/>
      <c r="BCX103" s="538"/>
      <c r="BCY103" s="538"/>
      <c r="BCZ103" s="538"/>
      <c r="BDA103" s="538"/>
      <c r="BDB103" s="538"/>
      <c r="BDC103" s="538"/>
      <c r="BDD103" s="538"/>
      <c r="BDE103" s="538"/>
      <c r="BDF103" s="538"/>
      <c r="BDG103" s="538"/>
      <c r="BDH103" s="538"/>
      <c r="BDI103" s="538"/>
      <c r="BDJ103" s="538"/>
      <c r="BDK103" s="538"/>
      <c r="BDL103" s="538"/>
      <c r="BDM103" s="538"/>
      <c r="BDN103" s="538"/>
      <c r="BDO103" s="538"/>
      <c r="BDP103" s="538"/>
      <c r="BDQ103" s="538"/>
      <c r="BDR103" s="538"/>
      <c r="BDS103" s="538"/>
      <c r="BDT103" s="538"/>
      <c r="BDU103" s="538"/>
      <c r="BDV103" s="538"/>
      <c r="BDW103" s="538"/>
      <c r="BDX103" s="538"/>
      <c r="BDY103" s="538"/>
      <c r="BDZ103" s="538"/>
      <c r="BEA103" s="538"/>
      <c r="BEB103" s="538"/>
      <c r="BEC103" s="538"/>
      <c r="BED103" s="538"/>
      <c r="BEE103" s="538"/>
      <c r="BEF103" s="538"/>
      <c r="BEG103" s="538"/>
      <c r="BEH103" s="538"/>
      <c r="BEI103" s="538"/>
      <c r="BEJ103" s="538"/>
      <c r="BEK103" s="538"/>
      <c r="BEL103" s="538"/>
      <c r="BEM103" s="538"/>
      <c r="BEN103" s="538"/>
      <c r="BEO103" s="538"/>
      <c r="BEP103" s="538"/>
      <c r="BEQ103" s="538"/>
      <c r="BER103" s="538"/>
      <c r="BES103" s="538"/>
      <c r="BET103" s="538"/>
      <c r="BEU103" s="538"/>
      <c r="BEV103" s="538"/>
      <c r="BEW103" s="538"/>
      <c r="BEX103" s="538"/>
      <c r="BEY103" s="538"/>
      <c r="BEZ103" s="538"/>
      <c r="BFA103" s="538"/>
      <c r="BFB103" s="538"/>
      <c r="BFC103" s="538"/>
      <c r="BFD103" s="538"/>
      <c r="BFE103" s="538"/>
      <c r="BFF103" s="538"/>
      <c r="BFG103" s="538"/>
      <c r="BFH103" s="538"/>
      <c r="BFI103" s="538"/>
      <c r="BFJ103" s="538"/>
      <c r="BFK103" s="538"/>
      <c r="BFL103" s="538"/>
      <c r="BFM103" s="538"/>
      <c r="BFN103" s="538"/>
      <c r="BFO103" s="538"/>
      <c r="BFP103" s="538"/>
      <c r="BFQ103" s="538"/>
      <c r="BFR103" s="538"/>
      <c r="BFS103" s="538"/>
      <c r="BFT103" s="538"/>
      <c r="BFU103" s="538"/>
      <c r="BFV103" s="538"/>
      <c r="BFW103" s="538"/>
      <c r="BFX103" s="538"/>
      <c r="BFY103" s="538"/>
      <c r="BFZ103" s="538"/>
      <c r="BGA103" s="538"/>
      <c r="BGB103" s="538"/>
      <c r="BGC103" s="538"/>
      <c r="BGD103" s="538"/>
      <c r="BGE103" s="538"/>
      <c r="BGF103" s="538"/>
      <c r="BGG103" s="538"/>
      <c r="BGH103" s="538"/>
      <c r="BGI103" s="538"/>
      <c r="BGJ103" s="538"/>
      <c r="BGK103" s="538"/>
      <c r="BGL103" s="538"/>
      <c r="BGM103" s="538"/>
      <c r="BGN103" s="538"/>
      <c r="BGO103" s="538"/>
      <c r="BGP103" s="538"/>
      <c r="BGQ103" s="538"/>
      <c r="BGR103" s="538"/>
      <c r="BGS103" s="538"/>
      <c r="BGT103" s="538"/>
      <c r="BGU103" s="538"/>
      <c r="BGV103" s="538"/>
      <c r="BGW103" s="538"/>
      <c r="BGX103" s="538"/>
      <c r="BGY103" s="538"/>
      <c r="BGZ103" s="538"/>
      <c r="BHA103" s="538"/>
      <c r="BHB103" s="538"/>
      <c r="BHC103" s="538"/>
      <c r="BHD103" s="538"/>
      <c r="BHE103" s="538"/>
      <c r="BHF103" s="538"/>
      <c r="BHG103" s="538"/>
      <c r="BHH103" s="538"/>
      <c r="BHI103" s="538"/>
      <c r="BHJ103" s="538"/>
      <c r="BHK103" s="538"/>
      <c r="BHL103" s="538"/>
      <c r="BHM103" s="538"/>
      <c r="BHN103" s="538"/>
      <c r="BHO103" s="538"/>
      <c r="BHP103" s="538"/>
      <c r="BHQ103" s="538"/>
      <c r="BHR103" s="538"/>
      <c r="BHS103" s="538"/>
      <c r="BHT103" s="538"/>
      <c r="BHU103" s="538"/>
      <c r="BHV103" s="538"/>
      <c r="BHW103" s="538"/>
      <c r="BHX103" s="538"/>
      <c r="BHY103" s="538"/>
      <c r="BHZ103" s="538"/>
      <c r="BIA103" s="538"/>
      <c r="BIB103" s="538"/>
      <c r="BIC103" s="538"/>
      <c r="BID103" s="538"/>
      <c r="BIE103" s="538"/>
      <c r="BIF103" s="538"/>
      <c r="BIG103" s="538"/>
      <c r="BIH103" s="538"/>
      <c r="BII103" s="538"/>
      <c r="BIJ103" s="538"/>
      <c r="BIK103" s="538"/>
      <c r="BIL103" s="538"/>
      <c r="BIM103" s="538"/>
      <c r="BIN103" s="538"/>
      <c r="BIO103" s="538"/>
      <c r="BIP103" s="538"/>
      <c r="BIQ103" s="538"/>
      <c r="BIR103" s="538"/>
      <c r="BIS103" s="538"/>
      <c r="BIT103" s="538"/>
      <c r="BIU103" s="538"/>
      <c r="BIV103" s="538"/>
      <c r="BIW103" s="538"/>
      <c r="BIX103" s="538"/>
      <c r="BIY103" s="538"/>
      <c r="BIZ103" s="538"/>
      <c r="BJA103" s="538"/>
      <c r="BJB103" s="538"/>
      <c r="BJC103" s="538"/>
      <c r="BJD103" s="538"/>
      <c r="BJE103" s="538"/>
      <c r="BJF103" s="538"/>
      <c r="BJG103" s="538"/>
      <c r="BJH103" s="538"/>
      <c r="BJI103" s="538"/>
      <c r="BJJ103" s="538"/>
      <c r="BJK103" s="538"/>
      <c r="BJL103" s="538"/>
      <c r="BJM103" s="538"/>
      <c r="BJN103" s="538"/>
      <c r="BJO103" s="538"/>
      <c r="BJP103" s="538"/>
      <c r="BJQ103" s="538"/>
      <c r="BJR103" s="538"/>
      <c r="BJS103" s="538"/>
      <c r="BJT103" s="538"/>
      <c r="BJU103" s="538"/>
      <c r="BJV103" s="538"/>
      <c r="BJW103" s="538"/>
      <c r="BJX103" s="538"/>
      <c r="BJY103" s="538"/>
      <c r="BJZ103" s="538"/>
      <c r="BKA103" s="538"/>
      <c r="BKB103" s="538"/>
      <c r="BKC103" s="538"/>
      <c r="BKD103" s="538"/>
      <c r="BKE103" s="538"/>
      <c r="BKF103" s="538"/>
      <c r="BKG103" s="538"/>
      <c r="BKH103" s="538"/>
      <c r="BKI103" s="538"/>
      <c r="BKJ103" s="538"/>
      <c r="BKK103" s="538"/>
      <c r="BKL103" s="538"/>
      <c r="BKM103" s="538"/>
      <c r="BKN103" s="538"/>
      <c r="BKO103" s="538"/>
      <c r="BKP103" s="538"/>
      <c r="BKQ103" s="538"/>
      <c r="BKR103" s="538"/>
      <c r="BKS103" s="538"/>
      <c r="BKT103" s="538"/>
      <c r="BKU103" s="538"/>
      <c r="BKV103" s="538"/>
      <c r="BKW103" s="538"/>
      <c r="BKX103" s="538"/>
      <c r="BKY103" s="538"/>
      <c r="BKZ103" s="538"/>
      <c r="BLA103" s="538"/>
      <c r="BLB103" s="538"/>
      <c r="BLC103" s="538"/>
      <c r="BLD103" s="538"/>
      <c r="BLE103" s="538"/>
      <c r="BLF103" s="538"/>
      <c r="BLG103" s="538"/>
      <c r="BLH103" s="538"/>
      <c r="BLI103" s="538"/>
      <c r="BLJ103" s="538"/>
      <c r="BLK103" s="538"/>
      <c r="BLL103" s="538"/>
      <c r="BLM103" s="538"/>
      <c r="BLN103" s="538"/>
      <c r="BLO103" s="538"/>
      <c r="BLP103" s="538"/>
      <c r="BLQ103" s="538"/>
      <c r="BLR103" s="538"/>
      <c r="BLS103" s="538"/>
      <c r="BLT103" s="538"/>
      <c r="BLU103" s="538"/>
      <c r="BLV103" s="538"/>
      <c r="BLW103" s="538"/>
      <c r="BLX103" s="538"/>
      <c r="BLY103" s="538"/>
      <c r="BLZ103" s="538"/>
      <c r="BMA103" s="538"/>
      <c r="BMB103" s="538"/>
      <c r="BMC103" s="538"/>
      <c r="BMD103" s="538"/>
      <c r="BME103" s="538"/>
      <c r="BMF103" s="538"/>
      <c r="BMG103" s="538"/>
      <c r="BMH103" s="538"/>
      <c r="BMI103" s="538"/>
      <c r="BMJ103" s="538"/>
      <c r="BMK103" s="538"/>
      <c r="BML103" s="538"/>
      <c r="BMM103" s="538"/>
      <c r="BMN103" s="538"/>
      <c r="BMO103" s="538"/>
      <c r="BMP103" s="538"/>
      <c r="BMQ103" s="538"/>
      <c r="BMR103" s="538"/>
      <c r="BMS103" s="538"/>
      <c r="BMT103" s="538"/>
      <c r="BMU103" s="538"/>
      <c r="BMV103" s="538"/>
      <c r="BMW103" s="538"/>
      <c r="BMX103" s="538"/>
      <c r="BMY103" s="538"/>
      <c r="BMZ103" s="538"/>
      <c r="BNA103" s="538"/>
      <c r="BNB103" s="538"/>
      <c r="BNC103" s="538"/>
      <c r="BND103" s="538"/>
      <c r="BNE103" s="538"/>
      <c r="BNF103" s="538"/>
      <c r="BNG103" s="538"/>
      <c r="BNH103" s="538"/>
      <c r="BNI103" s="538"/>
      <c r="BNJ103" s="538"/>
      <c r="BNK103" s="538"/>
      <c r="BNL103" s="538"/>
      <c r="BNM103" s="538"/>
      <c r="BNN103" s="538"/>
      <c r="BNO103" s="538"/>
      <c r="BNP103" s="538"/>
      <c r="BNQ103" s="538"/>
      <c r="BNR103" s="538"/>
      <c r="BNS103" s="538"/>
      <c r="BNT103" s="538"/>
      <c r="BNU103" s="538"/>
      <c r="BNV103" s="538"/>
      <c r="BNW103" s="538"/>
      <c r="BNX103" s="538"/>
      <c r="BNY103" s="538"/>
      <c r="BNZ103" s="538"/>
      <c r="BOA103" s="538"/>
      <c r="BOB103" s="538"/>
      <c r="BOC103" s="538"/>
      <c r="BOD103" s="538"/>
      <c r="BOE103" s="538"/>
      <c r="BOF103" s="538"/>
      <c r="BOG103" s="538"/>
      <c r="BOH103" s="538"/>
      <c r="BOI103" s="538"/>
      <c r="BOJ103" s="538"/>
      <c r="BOK103" s="538"/>
      <c r="BOL103" s="538"/>
      <c r="BOM103" s="538"/>
      <c r="BON103" s="538"/>
      <c r="BOO103" s="538"/>
      <c r="BOP103" s="538"/>
      <c r="BOQ103" s="538"/>
      <c r="BOR103" s="538"/>
      <c r="BOS103" s="538"/>
      <c r="BOT103" s="538"/>
      <c r="BOU103" s="538"/>
      <c r="BOV103" s="538"/>
      <c r="BOW103" s="538"/>
      <c r="BOX103" s="538"/>
      <c r="BOY103" s="538"/>
      <c r="BOZ103" s="538"/>
      <c r="BPA103" s="538"/>
      <c r="BPB103" s="538"/>
      <c r="BPC103" s="538"/>
      <c r="BPD103" s="538"/>
      <c r="BPE103" s="538"/>
      <c r="BPF103" s="538"/>
      <c r="BPG103" s="538"/>
      <c r="BPH103" s="538"/>
      <c r="BPI103" s="538"/>
      <c r="BPJ103" s="538"/>
      <c r="BPK103" s="538"/>
      <c r="BPL103" s="538"/>
      <c r="BPM103" s="538"/>
      <c r="BPN103" s="538"/>
      <c r="BPO103" s="538"/>
      <c r="BPP103" s="538"/>
      <c r="BPQ103" s="538"/>
      <c r="BPR103" s="538"/>
      <c r="BPS103" s="538"/>
      <c r="BPT103" s="538"/>
      <c r="BPU103" s="538"/>
      <c r="BPV103" s="538"/>
      <c r="BPW103" s="538"/>
      <c r="BPX103" s="538"/>
      <c r="BPY103" s="538"/>
      <c r="BPZ103" s="538"/>
      <c r="BQA103" s="538"/>
      <c r="BQB103" s="538"/>
      <c r="BQC103" s="538"/>
      <c r="BQD103" s="538"/>
      <c r="BQE103" s="538"/>
      <c r="BQF103" s="538"/>
      <c r="BQG103" s="538"/>
      <c r="BQH103" s="538"/>
      <c r="BQI103" s="538"/>
      <c r="BQJ103" s="538"/>
      <c r="BQK103" s="538"/>
      <c r="BQL103" s="538"/>
      <c r="BQM103" s="538"/>
      <c r="BQN103" s="538"/>
      <c r="BQO103" s="538"/>
      <c r="BQP103" s="538"/>
      <c r="BQQ103" s="538"/>
      <c r="BQR103" s="538"/>
      <c r="BQS103" s="538"/>
      <c r="BQT103" s="538"/>
      <c r="BQU103" s="538"/>
      <c r="BQV103" s="538"/>
      <c r="BQW103" s="538"/>
      <c r="BQX103" s="538"/>
      <c r="BQY103" s="538"/>
      <c r="BQZ103" s="538"/>
      <c r="BRA103" s="538"/>
      <c r="BRB103" s="538"/>
      <c r="BRC103" s="538"/>
      <c r="BRD103" s="538"/>
      <c r="BRE103" s="538"/>
      <c r="BRF103" s="538"/>
      <c r="BRG103" s="538"/>
      <c r="BRH103" s="538"/>
      <c r="BRI103" s="538"/>
      <c r="BRJ103" s="538"/>
      <c r="BRK103" s="538"/>
      <c r="BRL103" s="538"/>
      <c r="BRM103" s="538"/>
      <c r="BRN103" s="538"/>
      <c r="BRO103" s="538"/>
      <c r="BRP103" s="538"/>
      <c r="BRQ103" s="538"/>
      <c r="BRR103" s="538"/>
      <c r="BRS103" s="538"/>
      <c r="BRT103" s="538"/>
      <c r="BRU103" s="538"/>
      <c r="BRV103" s="538"/>
      <c r="BRW103" s="538"/>
      <c r="BRX103" s="538"/>
      <c r="BRY103" s="538"/>
      <c r="BRZ103" s="538"/>
      <c r="BSA103" s="538"/>
      <c r="BSB103" s="538"/>
      <c r="BSC103" s="538"/>
      <c r="BSD103" s="538"/>
      <c r="BSE103" s="538"/>
      <c r="BSF103" s="538"/>
      <c r="BSG103" s="538"/>
      <c r="BSH103" s="538"/>
      <c r="BSI103" s="538"/>
      <c r="BSJ103" s="538"/>
      <c r="BSK103" s="538"/>
      <c r="BSL103" s="538"/>
      <c r="BSM103" s="538"/>
      <c r="BSN103" s="538"/>
      <c r="BSO103" s="538"/>
      <c r="BSP103" s="538"/>
      <c r="BSQ103" s="538"/>
      <c r="BSR103" s="538"/>
      <c r="BSS103" s="538"/>
      <c r="BST103" s="538"/>
      <c r="BSU103" s="538"/>
      <c r="BSV103" s="538"/>
      <c r="BSW103" s="538"/>
      <c r="BSX103" s="538"/>
      <c r="BSY103" s="538"/>
      <c r="BSZ103" s="538"/>
      <c r="BTA103" s="538"/>
      <c r="BTB103" s="538"/>
      <c r="BTC103" s="538"/>
      <c r="BTD103" s="538"/>
      <c r="BTE103" s="538"/>
      <c r="BTF103" s="538"/>
      <c r="BTG103" s="538"/>
      <c r="BTH103" s="538"/>
      <c r="BTI103" s="538"/>
      <c r="BTJ103" s="538"/>
      <c r="BTK103" s="538"/>
      <c r="BTL103" s="538"/>
      <c r="BTM103" s="538"/>
      <c r="BTN103" s="538"/>
      <c r="BTO103" s="538"/>
      <c r="BTP103" s="538"/>
      <c r="BTQ103" s="538"/>
      <c r="BTR103" s="538"/>
      <c r="BTS103" s="538"/>
      <c r="BTT103" s="538"/>
      <c r="BTU103" s="538"/>
      <c r="BTV103" s="538"/>
      <c r="BTW103" s="538"/>
      <c r="BTX103" s="538"/>
      <c r="BTY103" s="538"/>
      <c r="BTZ103" s="538"/>
      <c r="BUA103" s="538"/>
      <c r="BUB103" s="538"/>
      <c r="BUC103" s="538"/>
      <c r="BUD103" s="538"/>
      <c r="BUE103" s="538"/>
      <c r="BUF103" s="538"/>
      <c r="BUG103" s="538"/>
      <c r="BUH103" s="538"/>
      <c r="BUI103" s="538"/>
      <c r="BUJ103" s="538"/>
      <c r="BUK103" s="538"/>
      <c r="BUL103" s="538"/>
      <c r="BUM103" s="538"/>
      <c r="BUN103" s="538"/>
      <c r="BUO103" s="538"/>
      <c r="BUP103" s="538"/>
      <c r="BUQ103" s="538"/>
      <c r="BUR103" s="538"/>
      <c r="BUS103" s="538"/>
      <c r="BUT103" s="538"/>
      <c r="BUU103" s="538"/>
      <c r="BUV103" s="538"/>
      <c r="BUW103" s="538"/>
      <c r="BUX103" s="538"/>
      <c r="BUY103" s="538"/>
      <c r="BUZ103" s="538"/>
      <c r="BVA103" s="538"/>
      <c r="BVB103" s="538"/>
      <c r="BVC103" s="538"/>
      <c r="BVD103" s="538"/>
      <c r="BVE103" s="538"/>
      <c r="BVF103" s="538"/>
      <c r="BVG103" s="538"/>
      <c r="BVH103" s="538"/>
      <c r="BVI103" s="538"/>
      <c r="BVJ103" s="538"/>
      <c r="BVK103" s="538"/>
      <c r="BVL103" s="538"/>
      <c r="BVM103" s="538"/>
      <c r="BVN103" s="538"/>
      <c r="BVO103" s="538"/>
      <c r="BVP103" s="538"/>
      <c r="BVQ103" s="538"/>
      <c r="BVR103" s="538"/>
      <c r="BVS103" s="538"/>
      <c r="BVT103" s="538"/>
      <c r="BVU103" s="538"/>
      <c r="BVV103" s="538"/>
      <c r="BVW103" s="538"/>
      <c r="BVX103" s="538"/>
      <c r="BVY103" s="538"/>
      <c r="BVZ103" s="538"/>
      <c r="BWA103" s="538"/>
      <c r="BWB103" s="538"/>
      <c r="BWC103" s="538"/>
      <c r="BWD103" s="538"/>
      <c r="BWE103" s="538"/>
      <c r="BWF103" s="538"/>
      <c r="BWG103" s="538"/>
      <c r="BWH103" s="538"/>
      <c r="BWI103" s="538"/>
      <c r="BWJ103" s="538"/>
      <c r="BWK103" s="538"/>
      <c r="BWL103" s="538"/>
      <c r="BWM103" s="538"/>
      <c r="BWN103" s="538"/>
      <c r="BWO103" s="538"/>
      <c r="BWP103" s="538"/>
      <c r="BWQ103" s="538"/>
      <c r="BWR103" s="538"/>
      <c r="BWS103" s="538"/>
      <c r="BWT103" s="538"/>
      <c r="BWU103" s="538"/>
      <c r="BWV103" s="538"/>
      <c r="BWW103" s="538"/>
      <c r="BWX103" s="538"/>
      <c r="BWY103" s="538"/>
      <c r="BWZ103" s="538"/>
      <c r="BXA103" s="538"/>
      <c r="BXB103" s="538"/>
      <c r="BXC103" s="538"/>
      <c r="BXD103" s="538"/>
      <c r="BXE103" s="538"/>
      <c r="BXF103" s="538"/>
      <c r="BXG103" s="538"/>
      <c r="BXH103" s="538"/>
      <c r="BXI103" s="538"/>
      <c r="BXJ103" s="538"/>
      <c r="BXK103" s="538"/>
      <c r="BXL103" s="538"/>
      <c r="BXM103" s="538"/>
      <c r="BXN103" s="538"/>
      <c r="BXO103" s="538"/>
      <c r="BXP103" s="538"/>
      <c r="BXQ103" s="538"/>
      <c r="BXR103" s="538"/>
      <c r="BXS103" s="538"/>
      <c r="BXT103" s="538"/>
      <c r="BXU103" s="538"/>
      <c r="BXV103" s="538"/>
      <c r="BXW103" s="538"/>
      <c r="BXX103" s="538"/>
      <c r="BXY103" s="538"/>
      <c r="BXZ103" s="538"/>
      <c r="BYA103" s="538"/>
      <c r="BYB103" s="538"/>
      <c r="BYC103" s="538"/>
      <c r="BYD103" s="538"/>
      <c r="BYE103" s="538"/>
      <c r="BYF103" s="538"/>
      <c r="BYG103" s="538"/>
      <c r="BYH103" s="538"/>
      <c r="BYI103" s="538"/>
      <c r="BYJ103" s="538"/>
      <c r="BYK103" s="538"/>
      <c r="BYL103" s="538"/>
      <c r="BYM103" s="538"/>
      <c r="BYN103" s="538"/>
      <c r="BYO103" s="538"/>
      <c r="BYP103" s="538"/>
      <c r="BYQ103" s="538"/>
      <c r="BYR103" s="538"/>
      <c r="BYS103" s="538"/>
      <c r="BYT103" s="538"/>
      <c r="BYU103" s="538"/>
      <c r="BYV103" s="538"/>
      <c r="BYW103" s="538"/>
      <c r="BYX103" s="538"/>
      <c r="BYY103" s="538"/>
      <c r="BYZ103" s="538"/>
      <c r="BZA103" s="538"/>
      <c r="BZB103" s="538"/>
      <c r="BZC103" s="538"/>
      <c r="BZD103" s="538"/>
      <c r="BZE103" s="538"/>
      <c r="BZF103" s="538"/>
      <c r="BZG103" s="538"/>
      <c r="BZH103" s="538"/>
      <c r="BZI103" s="538"/>
      <c r="BZJ103" s="538"/>
      <c r="BZK103" s="538"/>
      <c r="BZL103" s="538"/>
      <c r="BZM103" s="538"/>
      <c r="BZN103" s="538"/>
      <c r="BZO103" s="538"/>
      <c r="BZP103" s="538"/>
      <c r="BZQ103" s="538"/>
      <c r="BZR103" s="538"/>
      <c r="BZS103" s="538"/>
      <c r="BZT103" s="538"/>
      <c r="BZU103" s="538"/>
      <c r="BZV103" s="538"/>
      <c r="BZW103" s="538"/>
      <c r="BZX103" s="538"/>
      <c r="BZY103" s="538"/>
      <c r="BZZ103" s="538"/>
      <c r="CAA103" s="538"/>
      <c r="CAB103" s="538"/>
      <c r="CAC103" s="538"/>
      <c r="CAD103" s="538"/>
      <c r="CAE103" s="538"/>
      <c r="CAF103" s="538"/>
      <c r="CAG103" s="538"/>
      <c r="CAH103" s="538"/>
      <c r="CAI103" s="538"/>
      <c r="CAJ103" s="538"/>
      <c r="CAK103" s="538"/>
      <c r="CAL103" s="538"/>
      <c r="CAM103" s="538"/>
      <c r="CAN103" s="538"/>
      <c r="CAO103" s="538"/>
      <c r="CAP103" s="538"/>
      <c r="CAQ103" s="538"/>
      <c r="CAR103" s="538"/>
      <c r="CAS103" s="538"/>
      <c r="CAT103" s="538"/>
      <c r="CAU103" s="538"/>
      <c r="CAV103" s="538"/>
      <c r="CAW103" s="538"/>
      <c r="CAX103" s="538"/>
      <c r="CAY103" s="538"/>
      <c r="CAZ103" s="538"/>
      <c r="CBA103" s="538"/>
      <c r="CBB103" s="538"/>
      <c r="CBC103" s="538"/>
      <c r="CBD103" s="538"/>
      <c r="CBE103" s="538"/>
      <c r="CBF103" s="538"/>
      <c r="CBG103" s="538"/>
      <c r="CBH103" s="538"/>
      <c r="CBI103" s="538"/>
      <c r="CBJ103" s="538"/>
      <c r="CBK103" s="538"/>
      <c r="CBL103" s="538"/>
      <c r="CBM103" s="538"/>
      <c r="CBN103" s="538"/>
      <c r="CBO103" s="538"/>
      <c r="CBP103" s="538"/>
      <c r="CBQ103" s="538"/>
      <c r="CBR103" s="538"/>
      <c r="CBS103" s="538"/>
      <c r="CBT103" s="538"/>
      <c r="CBU103" s="538"/>
      <c r="CBV103" s="538"/>
      <c r="CBW103" s="538"/>
      <c r="CBX103" s="538"/>
      <c r="CBY103" s="538"/>
      <c r="CBZ103" s="538"/>
      <c r="CCA103" s="538"/>
      <c r="CCB103" s="538"/>
      <c r="CCC103" s="538"/>
      <c r="CCD103" s="538"/>
      <c r="CCE103" s="538"/>
      <c r="CCF103" s="538"/>
      <c r="CCG103" s="538"/>
      <c r="CCH103" s="538"/>
      <c r="CCI103" s="538"/>
      <c r="CCJ103" s="538"/>
      <c r="CCK103" s="538"/>
      <c r="CCL103" s="538"/>
      <c r="CCM103" s="538"/>
      <c r="CCN103" s="538"/>
      <c r="CCO103" s="538"/>
      <c r="CCP103" s="538"/>
      <c r="CCQ103" s="538"/>
      <c r="CCR103" s="538"/>
      <c r="CCS103" s="538"/>
      <c r="CCT103" s="538"/>
      <c r="CCU103" s="538"/>
      <c r="CCV103" s="538"/>
      <c r="CCW103" s="538"/>
      <c r="CCX103" s="538"/>
      <c r="CCY103" s="538"/>
      <c r="CCZ103" s="538"/>
      <c r="CDA103" s="538"/>
      <c r="CDB103" s="538"/>
      <c r="CDC103" s="538"/>
      <c r="CDD103" s="538"/>
      <c r="CDE103" s="538"/>
      <c r="CDF103" s="538"/>
      <c r="CDG103" s="538"/>
      <c r="CDH103" s="538"/>
      <c r="CDI103" s="538"/>
      <c r="CDJ103" s="538"/>
      <c r="CDK103" s="538"/>
      <c r="CDL103" s="538"/>
      <c r="CDM103" s="538"/>
      <c r="CDN103" s="538"/>
      <c r="CDO103" s="538"/>
      <c r="CDP103" s="538"/>
      <c r="CDQ103" s="538"/>
      <c r="CDR103" s="538"/>
      <c r="CDS103" s="538"/>
      <c r="CDT103" s="538"/>
      <c r="CDU103" s="538"/>
      <c r="CDV103" s="538"/>
      <c r="CDW103" s="538"/>
      <c r="CDX103" s="538"/>
      <c r="CDY103" s="538"/>
      <c r="CDZ103" s="538"/>
      <c r="CEA103" s="538"/>
      <c r="CEB103" s="538"/>
      <c r="CEC103" s="538"/>
      <c r="CED103" s="538"/>
      <c r="CEE103" s="538"/>
      <c r="CEF103" s="538"/>
      <c r="CEG103" s="538"/>
      <c r="CEH103" s="538"/>
      <c r="CEI103" s="538"/>
      <c r="CEJ103" s="538"/>
      <c r="CEK103" s="538"/>
      <c r="CEL103" s="538"/>
      <c r="CEM103" s="538"/>
      <c r="CEN103" s="538"/>
      <c r="CEO103" s="538"/>
      <c r="CEP103" s="538"/>
      <c r="CEQ103" s="538"/>
      <c r="CER103" s="538"/>
      <c r="CES103" s="538"/>
      <c r="CET103" s="538"/>
      <c r="CEU103" s="538"/>
      <c r="CEV103" s="538"/>
      <c r="CEW103" s="538"/>
      <c r="CEX103" s="538"/>
      <c r="CEY103" s="538"/>
      <c r="CEZ103" s="538"/>
      <c r="CFA103" s="538"/>
      <c r="CFB103" s="538"/>
      <c r="CFC103" s="538"/>
      <c r="CFD103" s="538"/>
      <c r="CFE103" s="538"/>
      <c r="CFF103" s="538"/>
      <c r="CFG103" s="538"/>
      <c r="CFH103" s="538"/>
      <c r="CFI103" s="538"/>
      <c r="CFJ103" s="538"/>
      <c r="CFK103" s="538"/>
      <c r="CFL103" s="538"/>
      <c r="CFM103" s="538"/>
      <c r="CFN103" s="538"/>
      <c r="CFO103" s="538"/>
      <c r="CFP103" s="538"/>
      <c r="CFQ103" s="538"/>
      <c r="CFR103" s="538"/>
      <c r="CFS103" s="538"/>
      <c r="CFT103" s="538"/>
      <c r="CFU103" s="538"/>
      <c r="CFV103" s="538"/>
      <c r="CFW103" s="538"/>
      <c r="CFX103" s="538"/>
      <c r="CFY103" s="538"/>
      <c r="CFZ103" s="538"/>
      <c r="CGA103" s="538"/>
      <c r="CGB103" s="538"/>
      <c r="CGC103" s="538"/>
      <c r="CGD103" s="538"/>
      <c r="CGE103" s="538"/>
      <c r="CGF103" s="538"/>
      <c r="CGG103" s="538"/>
      <c r="CGH103" s="538"/>
      <c r="CGI103" s="538"/>
      <c r="CGJ103" s="538"/>
      <c r="CGK103" s="538"/>
      <c r="CGL103" s="538"/>
      <c r="CGM103" s="538"/>
      <c r="CGN103" s="538"/>
      <c r="CGO103" s="538"/>
      <c r="CGP103" s="538"/>
      <c r="CGQ103" s="538"/>
      <c r="CGR103" s="538"/>
      <c r="CGS103" s="538"/>
      <c r="CGT103" s="538"/>
      <c r="CGU103" s="538"/>
      <c r="CGV103" s="538"/>
      <c r="CGW103" s="538"/>
      <c r="CGX103" s="538"/>
      <c r="CGY103" s="538"/>
      <c r="CGZ103" s="538"/>
      <c r="CHA103" s="538"/>
      <c r="CHB103" s="538"/>
      <c r="CHC103" s="538"/>
      <c r="CHD103" s="538"/>
      <c r="CHE103" s="538"/>
      <c r="CHF103" s="538"/>
      <c r="CHG103" s="538"/>
      <c r="CHH103" s="538"/>
      <c r="CHI103" s="538"/>
      <c r="CHJ103" s="538"/>
      <c r="CHK103" s="538"/>
      <c r="CHL103" s="538"/>
      <c r="CHM103" s="538"/>
      <c r="CHN103" s="538"/>
      <c r="CHO103" s="538"/>
      <c r="CHP103" s="538"/>
      <c r="CHQ103" s="538"/>
      <c r="CHR103" s="538"/>
      <c r="CHS103" s="538"/>
      <c r="CHT103" s="538"/>
    </row>
    <row r="104" spans="1:2256" s="539" customFormat="1" ht="13.5" x14ac:dyDescent="0.15">
      <c r="A104" s="1180"/>
      <c r="B104" s="1185"/>
      <c r="C104" s="541" t="s">
        <v>735</v>
      </c>
      <c r="D104" s="543" t="s">
        <v>374</v>
      </c>
      <c r="E104" s="574" t="s">
        <v>14</v>
      </c>
      <c r="F104" s="551" t="s">
        <v>700</v>
      </c>
      <c r="G104" s="538"/>
      <c r="H104" s="538"/>
      <c r="I104" s="538"/>
      <c r="J104" s="538"/>
      <c r="K104" s="538"/>
      <c r="L104" s="538"/>
      <c r="M104" s="538"/>
      <c r="N104" s="538"/>
      <c r="O104" s="538"/>
      <c r="P104" s="538"/>
      <c r="Q104" s="538"/>
      <c r="R104" s="538"/>
      <c r="S104" s="538"/>
      <c r="T104" s="538"/>
      <c r="U104" s="538"/>
      <c r="V104" s="538"/>
      <c r="W104" s="538"/>
      <c r="X104" s="538"/>
      <c r="Y104" s="538"/>
      <c r="Z104" s="538"/>
      <c r="AA104" s="538"/>
      <c r="AB104" s="538"/>
      <c r="AC104" s="538"/>
      <c r="AD104" s="538"/>
      <c r="AE104" s="538"/>
      <c r="AF104" s="538"/>
      <c r="AG104" s="538"/>
      <c r="AH104" s="538"/>
      <c r="AI104" s="538"/>
      <c r="AJ104" s="538"/>
      <c r="AK104" s="538"/>
      <c r="AL104" s="538"/>
      <c r="AM104" s="538"/>
      <c r="AN104" s="538"/>
      <c r="AO104" s="538"/>
      <c r="AP104" s="538"/>
      <c r="AQ104" s="538"/>
      <c r="AR104" s="538"/>
      <c r="AS104" s="538"/>
      <c r="AT104" s="538"/>
      <c r="AU104" s="538"/>
      <c r="AV104" s="538"/>
      <c r="AW104" s="538"/>
      <c r="AX104" s="538"/>
      <c r="AY104" s="538"/>
      <c r="AZ104" s="538"/>
      <c r="BA104" s="538"/>
      <c r="BB104" s="538"/>
      <c r="BC104" s="538"/>
      <c r="BD104" s="538"/>
      <c r="BE104" s="538"/>
      <c r="BF104" s="538"/>
      <c r="BG104" s="538"/>
      <c r="BH104" s="538"/>
      <c r="BI104" s="538"/>
      <c r="BJ104" s="538"/>
      <c r="BK104" s="538"/>
      <c r="BL104" s="538"/>
      <c r="BM104" s="538"/>
      <c r="BN104" s="538"/>
      <c r="BO104" s="538"/>
      <c r="BP104" s="538"/>
      <c r="BQ104" s="538"/>
      <c r="BR104" s="538"/>
      <c r="BS104" s="538"/>
      <c r="BT104" s="538"/>
      <c r="BU104" s="538"/>
      <c r="BV104" s="538"/>
      <c r="BW104" s="538"/>
      <c r="BX104" s="538"/>
      <c r="BY104" s="538"/>
      <c r="BZ104" s="538"/>
      <c r="CA104" s="538"/>
      <c r="CB104" s="538"/>
      <c r="CC104" s="538"/>
      <c r="CD104" s="538"/>
      <c r="CE104" s="538"/>
      <c r="CF104" s="538"/>
      <c r="CG104" s="538"/>
      <c r="CH104" s="538"/>
      <c r="CI104" s="538"/>
      <c r="CJ104" s="538"/>
      <c r="CK104" s="538"/>
      <c r="CL104" s="538"/>
      <c r="CM104" s="538"/>
      <c r="CN104" s="538"/>
      <c r="CO104" s="538"/>
      <c r="CP104" s="538"/>
      <c r="CQ104" s="538"/>
      <c r="CR104" s="538"/>
      <c r="CS104" s="538"/>
      <c r="CT104" s="538"/>
      <c r="CU104" s="538"/>
      <c r="CV104" s="538"/>
      <c r="CW104" s="538"/>
      <c r="CX104" s="538"/>
      <c r="CY104" s="538"/>
      <c r="CZ104" s="538"/>
      <c r="DA104" s="538"/>
      <c r="DB104" s="538"/>
      <c r="DC104" s="538"/>
      <c r="DD104" s="538"/>
      <c r="DE104" s="538"/>
      <c r="DF104" s="538"/>
      <c r="DG104" s="538"/>
      <c r="DH104" s="538"/>
      <c r="DI104" s="538"/>
      <c r="DJ104" s="538"/>
      <c r="DK104" s="538"/>
      <c r="DL104" s="538"/>
      <c r="DM104" s="538"/>
      <c r="DN104" s="538"/>
      <c r="DO104" s="538"/>
      <c r="DP104" s="538"/>
      <c r="DQ104" s="538"/>
      <c r="DR104" s="538"/>
      <c r="DS104" s="538"/>
      <c r="DT104" s="538"/>
      <c r="DU104" s="538"/>
      <c r="DV104" s="538"/>
      <c r="DW104" s="538"/>
      <c r="DX104" s="538"/>
      <c r="DY104" s="538"/>
      <c r="DZ104" s="538"/>
      <c r="EA104" s="538"/>
      <c r="EB104" s="538"/>
      <c r="EC104" s="538"/>
      <c r="ED104" s="538"/>
      <c r="EE104" s="538"/>
      <c r="EF104" s="538"/>
      <c r="EG104" s="538"/>
      <c r="EH104" s="538"/>
      <c r="EI104" s="538"/>
      <c r="EJ104" s="538"/>
      <c r="EK104" s="538"/>
      <c r="EL104" s="538"/>
      <c r="EM104" s="538"/>
      <c r="EN104" s="538"/>
      <c r="EO104" s="538"/>
      <c r="EP104" s="538"/>
      <c r="EQ104" s="538"/>
      <c r="ER104" s="538"/>
      <c r="ES104" s="538"/>
      <c r="ET104" s="538"/>
      <c r="EU104" s="538"/>
      <c r="EV104" s="538"/>
      <c r="EW104" s="538"/>
      <c r="EX104" s="538"/>
      <c r="EY104" s="538"/>
      <c r="EZ104" s="538"/>
      <c r="FA104" s="538"/>
      <c r="FB104" s="538"/>
      <c r="FC104" s="538"/>
      <c r="FD104" s="538"/>
      <c r="FE104" s="538"/>
      <c r="FF104" s="538"/>
      <c r="FG104" s="538"/>
      <c r="FH104" s="538"/>
      <c r="FI104" s="538"/>
      <c r="FJ104" s="538"/>
      <c r="FK104" s="538"/>
      <c r="FL104" s="538"/>
      <c r="FM104" s="538"/>
      <c r="FN104" s="538"/>
      <c r="FO104" s="538"/>
      <c r="FP104" s="538"/>
      <c r="FQ104" s="538"/>
      <c r="FR104" s="538"/>
      <c r="FS104" s="538"/>
      <c r="FT104" s="538"/>
      <c r="FU104" s="538"/>
      <c r="FV104" s="538"/>
      <c r="FW104" s="538"/>
      <c r="FX104" s="538"/>
      <c r="FY104" s="538"/>
      <c r="FZ104" s="538"/>
      <c r="GA104" s="538"/>
      <c r="GB104" s="538"/>
      <c r="GC104" s="538"/>
      <c r="GD104" s="538"/>
      <c r="GE104" s="538"/>
      <c r="GF104" s="538"/>
      <c r="GG104" s="538"/>
      <c r="GH104" s="538"/>
      <c r="GI104" s="538"/>
      <c r="GJ104" s="538"/>
      <c r="GK104" s="538"/>
      <c r="GL104" s="538"/>
      <c r="GM104" s="538"/>
      <c r="GN104" s="538"/>
      <c r="GO104" s="538"/>
      <c r="GP104" s="538"/>
      <c r="GQ104" s="538"/>
      <c r="GR104" s="538"/>
      <c r="GS104" s="538"/>
      <c r="GT104" s="538"/>
      <c r="GU104" s="538"/>
      <c r="GV104" s="538"/>
      <c r="GW104" s="538"/>
      <c r="GX104" s="538"/>
      <c r="GY104" s="538"/>
      <c r="GZ104" s="538"/>
      <c r="HA104" s="538"/>
      <c r="HB104" s="538"/>
      <c r="HC104" s="538"/>
      <c r="HD104" s="538"/>
      <c r="HE104" s="538"/>
      <c r="HF104" s="538"/>
      <c r="HG104" s="538"/>
      <c r="HH104" s="538"/>
      <c r="HI104" s="538"/>
      <c r="HJ104" s="538"/>
      <c r="HK104" s="538"/>
      <c r="HL104" s="538"/>
      <c r="HM104" s="538"/>
      <c r="HN104" s="538"/>
      <c r="HO104" s="538"/>
      <c r="HP104" s="538"/>
      <c r="HQ104" s="538"/>
      <c r="HR104" s="538"/>
      <c r="HS104" s="538"/>
      <c r="HT104" s="538"/>
      <c r="HU104" s="538"/>
      <c r="HV104" s="538"/>
      <c r="HW104" s="538"/>
      <c r="HX104" s="538"/>
      <c r="HY104" s="538"/>
      <c r="HZ104" s="538"/>
      <c r="IA104" s="538"/>
      <c r="IB104" s="538"/>
      <c r="IC104" s="538"/>
      <c r="ID104" s="538"/>
      <c r="IE104" s="538"/>
      <c r="IF104" s="538"/>
      <c r="IG104" s="538"/>
      <c r="IH104" s="538"/>
      <c r="II104" s="538"/>
      <c r="IJ104" s="538"/>
      <c r="IK104" s="538"/>
      <c r="IL104" s="538"/>
      <c r="IM104" s="538"/>
      <c r="IN104" s="538"/>
      <c r="IO104" s="538"/>
      <c r="IP104" s="538"/>
      <c r="IQ104" s="538"/>
      <c r="IR104" s="538"/>
      <c r="IS104" s="538"/>
      <c r="IT104" s="538"/>
      <c r="IU104" s="538"/>
      <c r="IV104" s="538"/>
      <c r="IW104" s="538"/>
      <c r="IX104" s="538"/>
      <c r="IY104" s="538"/>
      <c r="IZ104" s="538"/>
      <c r="JA104" s="538"/>
      <c r="JB104" s="538"/>
      <c r="JC104" s="538"/>
      <c r="JD104" s="538"/>
      <c r="JE104" s="538"/>
      <c r="JF104" s="538"/>
      <c r="JG104" s="538"/>
      <c r="JH104" s="538"/>
      <c r="JI104" s="538"/>
      <c r="JJ104" s="538"/>
      <c r="JK104" s="538"/>
      <c r="JL104" s="538"/>
      <c r="JM104" s="538"/>
      <c r="JN104" s="538"/>
      <c r="JO104" s="538"/>
      <c r="JP104" s="538"/>
      <c r="JQ104" s="538"/>
      <c r="JR104" s="538"/>
      <c r="JS104" s="538"/>
      <c r="JT104" s="538"/>
      <c r="JU104" s="538"/>
      <c r="JV104" s="538"/>
      <c r="JW104" s="538"/>
      <c r="JX104" s="538"/>
      <c r="JY104" s="538"/>
      <c r="JZ104" s="538"/>
      <c r="KA104" s="538"/>
      <c r="KB104" s="538"/>
      <c r="KC104" s="538"/>
      <c r="KD104" s="538"/>
      <c r="KE104" s="538"/>
      <c r="KF104" s="538"/>
      <c r="KG104" s="538"/>
      <c r="KH104" s="538"/>
      <c r="KI104" s="538"/>
      <c r="KJ104" s="538"/>
      <c r="KK104" s="538"/>
      <c r="KL104" s="538"/>
      <c r="KM104" s="538"/>
      <c r="KN104" s="538"/>
      <c r="KO104" s="538"/>
      <c r="KP104" s="538"/>
      <c r="KQ104" s="538"/>
      <c r="KR104" s="538"/>
      <c r="KS104" s="538"/>
      <c r="KT104" s="538"/>
      <c r="KU104" s="538"/>
      <c r="KV104" s="538"/>
      <c r="KW104" s="538"/>
      <c r="KX104" s="538"/>
      <c r="KY104" s="538"/>
      <c r="KZ104" s="538"/>
      <c r="LA104" s="538"/>
      <c r="LB104" s="538"/>
      <c r="LC104" s="538"/>
      <c r="LD104" s="538"/>
      <c r="LE104" s="538"/>
      <c r="LF104" s="538"/>
      <c r="LG104" s="538"/>
      <c r="LH104" s="538"/>
      <c r="LI104" s="538"/>
      <c r="LJ104" s="538"/>
      <c r="LK104" s="538"/>
      <c r="LL104" s="538"/>
      <c r="LM104" s="538"/>
      <c r="LN104" s="538"/>
      <c r="LO104" s="538"/>
      <c r="LP104" s="538"/>
      <c r="LQ104" s="538"/>
      <c r="LR104" s="538"/>
      <c r="LS104" s="538"/>
      <c r="LT104" s="538"/>
      <c r="LU104" s="538"/>
      <c r="LV104" s="538"/>
      <c r="LW104" s="538"/>
      <c r="LX104" s="538"/>
      <c r="LY104" s="538"/>
      <c r="LZ104" s="538"/>
      <c r="MA104" s="538"/>
      <c r="MB104" s="538"/>
      <c r="MC104" s="538"/>
      <c r="MD104" s="538"/>
      <c r="ME104" s="538"/>
      <c r="MF104" s="538"/>
      <c r="MG104" s="538"/>
      <c r="MH104" s="538"/>
      <c r="MI104" s="538"/>
      <c r="MJ104" s="538"/>
      <c r="MK104" s="538"/>
      <c r="ML104" s="538"/>
      <c r="MM104" s="538"/>
      <c r="MN104" s="538"/>
      <c r="MO104" s="538"/>
      <c r="MP104" s="538"/>
      <c r="MQ104" s="538"/>
      <c r="MR104" s="538"/>
      <c r="MS104" s="538"/>
      <c r="MT104" s="538"/>
      <c r="MU104" s="538"/>
      <c r="MV104" s="538"/>
      <c r="MW104" s="538"/>
      <c r="MX104" s="538"/>
      <c r="MY104" s="538"/>
      <c r="MZ104" s="538"/>
      <c r="NA104" s="538"/>
      <c r="NB104" s="538"/>
      <c r="NC104" s="538"/>
      <c r="ND104" s="538"/>
      <c r="NE104" s="538"/>
      <c r="NF104" s="538"/>
      <c r="NG104" s="538"/>
      <c r="NH104" s="538"/>
      <c r="NI104" s="538"/>
      <c r="NJ104" s="538"/>
      <c r="NK104" s="538"/>
      <c r="NL104" s="538"/>
      <c r="NM104" s="538"/>
      <c r="NN104" s="538"/>
      <c r="NO104" s="538"/>
      <c r="NP104" s="538"/>
      <c r="NQ104" s="538"/>
      <c r="NR104" s="538"/>
      <c r="NS104" s="538"/>
      <c r="NT104" s="538"/>
      <c r="NU104" s="538"/>
      <c r="NV104" s="538"/>
      <c r="NW104" s="538"/>
      <c r="NX104" s="538"/>
      <c r="NY104" s="538"/>
      <c r="NZ104" s="538"/>
      <c r="OA104" s="538"/>
      <c r="OB104" s="538"/>
      <c r="OC104" s="538"/>
      <c r="OD104" s="538"/>
      <c r="OE104" s="538"/>
      <c r="OF104" s="538"/>
      <c r="OG104" s="538"/>
      <c r="OH104" s="538"/>
      <c r="OI104" s="538"/>
      <c r="OJ104" s="538"/>
      <c r="OK104" s="538"/>
      <c r="OL104" s="538"/>
      <c r="OM104" s="538"/>
      <c r="ON104" s="538"/>
      <c r="OO104" s="538"/>
      <c r="OP104" s="538"/>
      <c r="OQ104" s="538"/>
      <c r="OR104" s="538"/>
      <c r="OS104" s="538"/>
      <c r="OT104" s="538"/>
      <c r="OU104" s="538"/>
      <c r="OV104" s="538"/>
      <c r="OW104" s="538"/>
      <c r="OX104" s="538"/>
      <c r="OY104" s="538"/>
      <c r="OZ104" s="538"/>
      <c r="PA104" s="538"/>
      <c r="PB104" s="538"/>
      <c r="PC104" s="538"/>
      <c r="PD104" s="538"/>
      <c r="PE104" s="538"/>
      <c r="PF104" s="538"/>
      <c r="PG104" s="538"/>
      <c r="PH104" s="538"/>
      <c r="PI104" s="538"/>
      <c r="PJ104" s="538"/>
      <c r="PK104" s="538"/>
      <c r="PL104" s="538"/>
      <c r="PM104" s="538"/>
      <c r="PN104" s="538"/>
      <c r="PO104" s="538"/>
      <c r="PP104" s="538"/>
      <c r="PQ104" s="538"/>
      <c r="PR104" s="538"/>
      <c r="PS104" s="538"/>
      <c r="PT104" s="538"/>
      <c r="PU104" s="538"/>
      <c r="PV104" s="538"/>
      <c r="PW104" s="538"/>
      <c r="PX104" s="538"/>
      <c r="PY104" s="538"/>
      <c r="PZ104" s="538"/>
      <c r="QA104" s="538"/>
      <c r="QB104" s="538"/>
      <c r="QC104" s="538"/>
      <c r="QD104" s="538"/>
      <c r="QE104" s="538"/>
      <c r="QF104" s="538"/>
      <c r="QG104" s="538"/>
      <c r="QH104" s="538"/>
      <c r="QI104" s="538"/>
      <c r="QJ104" s="538"/>
      <c r="QK104" s="538"/>
      <c r="QL104" s="538"/>
      <c r="QM104" s="538"/>
      <c r="QN104" s="538"/>
      <c r="QO104" s="538"/>
      <c r="QP104" s="538"/>
      <c r="QQ104" s="538"/>
      <c r="QR104" s="538"/>
      <c r="QS104" s="538"/>
      <c r="QT104" s="538"/>
      <c r="QU104" s="538"/>
      <c r="QV104" s="538"/>
      <c r="QW104" s="538"/>
      <c r="QX104" s="538"/>
      <c r="QY104" s="538"/>
      <c r="QZ104" s="538"/>
      <c r="RA104" s="538"/>
      <c r="RB104" s="538"/>
      <c r="RC104" s="538"/>
      <c r="RD104" s="538"/>
      <c r="RE104" s="538"/>
      <c r="RF104" s="538"/>
      <c r="RG104" s="538"/>
      <c r="RH104" s="538"/>
      <c r="RI104" s="538"/>
      <c r="RJ104" s="538"/>
      <c r="RK104" s="538"/>
      <c r="RL104" s="538"/>
      <c r="RM104" s="538"/>
      <c r="RN104" s="538"/>
      <c r="RO104" s="538"/>
      <c r="RP104" s="538"/>
      <c r="RQ104" s="538"/>
      <c r="RR104" s="538"/>
      <c r="RS104" s="538"/>
      <c r="RT104" s="538"/>
      <c r="RU104" s="538"/>
      <c r="RV104" s="538"/>
      <c r="RW104" s="538"/>
      <c r="RX104" s="538"/>
      <c r="RY104" s="538"/>
      <c r="RZ104" s="538"/>
      <c r="SA104" s="538"/>
      <c r="SB104" s="538"/>
      <c r="SC104" s="538"/>
      <c r="SD104" s="538"/>
      <c r="SE104" s="538"/>
      <c r="SF104" s="538"/>
      <c r="SG104" s="538"/>
      <c r="SH104" s="538"/>
      <c r="SI104" s="538"/>
      <c r="SJ104" s="538"/>
      <c r="SK104" s="538"/>
      <c r="SL104" s="538"/>
      <c r="SM104" s="538"/>
      <c r="SN104" s="538"/>
      <c r="SO104" s="538"/>
      <c r="SP104" s="538"/>
      <c r="SQ104" s="538"/>
      <c r="SR104" s="538"/>
      <c r="SS104" s="538"/>
      <c r="ST104" s="538"/>
      <c r="SU104" s="538"/>
      <c r="SV104" s="538"/>
      <c r="SW104" s="538"/>
      <c r="SX104" s="538"/>
      <c r="SY104" s="538"/>
      <c r="SZ104" s="538"/>
      <c r="TA104" s="538"/>
      <c r="TB104" s="538"/>
      <c r="TC104" s="538"/>
      <c r="TD104" s="538"/>
      <c r="TE104" s="538"/>
      <c r="TF104" s="538"/>
      <c r="TG104" s="538"/>
      <c r="TH104" s="538"/>
      <c r="TI104" s="538"/>
      <c r="TJ104" s="538"/>
      <c r="TK104" s="538"/>
      <c r="TL104" s="538"/>
      <c r="TM104" s="538"/>
      <c r="TN104" s="538"/>
      <c r="TO104" s="538"/>
      <c r="TP104" s="538"/>
      <c r="TQ104" s="538"/>
      <c r="TR104" s="538"/>
      <c r="TS104" s="538"/>
      <c r="TT104" s="538"/>
      <c r="TU104" s="538"/>
      <c r="TV104" s="538"/>
      <c r="TW104" s="538"/>
      <c r="TX104" s="538"/>
      <c r="TY104" s="538"/>
      <c r="TZ104" s="538"/>
      <c r="UA104" s="538"/>
      <c r="UB104" s="538"/>
      <c r="UC104" s="538"/>
      <c r="UD104" s="538"/>
      <c r="UE104" s="538"/>
      <c r="UF104" s="538"/>
      <c r="UG104" s="538"/>
      <c r="UH104" s="538"/>
      <c r="UI104" s="538"/>
      <c r="UJ104" s="538"/>
      <c r="UK104" s="538"/>
      <c r="UL104" s="538"/>
      <c r="UM104" s="538"/>
      <c r="UN104" s="538"/>
      <c r="UO104" s="538"/>
      <c r="UP104" s="538"/>
      <c r="UQ104" s="538"/>
      <c r="UR104" s="538"/>
      <c r="US104" s="538"/>
      <c r="UT104" s="538"/>
      <c r="UU104" s="538"/>
      <c r="UV104" s="538"/>
      <c r="UW104" s="538"/>
      <c r="UX104" s="538"/>
      <c r="UY104" s="538"/>
      <c r="UZ104" s="538"/>
      <c r="VA104" s="538"/>
      <c r="VB104" s="538"/>
      <c r="VC104" s="538"/>
      <c r="VD104" s="538"/>
      <c r="VE104" s="538"/>
      <c r="VF104" s="538"/>
      <c r="VG104" s="538"/>
      <c r="VH104" s="538"/>
      <c r="VI104" s="538"/>
      <c r="VJ104" s="538"/>
      <c r="VK104" s="538"/>
      <c r="VL104" s="538"/>
      <c r="VM104" s="538"/>
      <c r="VN104" s="538"/>
      <c r="VO104" s="538"/>
      <c r="VP104" s="538"/>
      <c r="VQ104" s="538"/>
      <c r="VR104" s="538"/>
      <c r="VS104" s="538"/>
      <c r="VT104" s="538"/>
      <c r="VU104" s="538"/>
      <c r="VV104" s="538"/>
      <c r="VW104" s="538"/>
      <c r="VX104" s="538"/>
      <c r="VY104" s="538"/>
      <c r="VZ104" s="538"/>
      <c r="WA104" s="538"/>
      <c r="WB104" s="538"/>
      <c r="WC104" s="538"/>
      <c r="WD104" s="538"/>
      <c r="WE104" s="538"/>
      <c r="WF104" s="538"/>
      <c r="WG104" s="538"/>
      <c r="WH104" s="538"/>
      <c r="WI104" s="538"/>
      <c r="WJ104" s="538"/>
      <c r="WK104" s="538"/>
      <c r="WL104" s="538"/>
      <c r="WM104" s="538"/>
      <c r="WN104" s="538"/>
      <c r="WO104" s="538"/>
      <c r="WP104" s="538"/>
      <c r="WQ104" s="538"/>
      <c r="WR104" s="538"/>
      <c r="WS104" s="538"/>
      <c r="WT104" s="538"/>
      <c r="WU104" s="538"/>
      <c r="WV104" s="538"/>
      <c r="WW104" s="538"/>
      <c r="WX104" s="538"/>
      <c r="WY104" s="538"/>
      <c r="WZ104" s="538"/>
      <c r="XA104" s="538"/>
      <c r="XB104" s="538"/>
      <c r="XC104" s="538"/>
      <c r="XD104" s="538"/>
      <c r="XE104" s="538"/>
      <c r="XF104" s="538"/>
      <c r="XG104" s="538"/>
      <c r="XH104" s="538"/>
      <c r="XI104" s="538"/>
      <c r="XJ104" s="538"/>
      <c r="XK104" s="538"/>
      <c r="XL104" s="538"/>
      <c r="XM104" s="538"/>
      <c r="XN104" s="538"/>
      <c r="XO104" s="538"/>
      <c r="XP104" s="538"/>
      <c r="XQ104" s="538"/>
      <c r="XR104" s="538"/>
      <c r="XS104" s="538"/>
      <c r="XT104" s="538"/>
      <c r="XU104" s="538"/>
      <c r="XV104" s="538"/>
      <c r="XW104" s="538"/>
      <c r="XX104" s="538"/>
      <c r="XY104" s="538"/>
      <c r="XZ104" s="538"/>
      <c r="YA104" s="538"/>
      <c r="YB104" s="538"/>
      <c r="YC104" s="538"/>
      <c r="YD104" s="538"/>
      <c r="YE104" s="538"/>
      <c r="YF104" s="538"/>
      <c r="YG104" s="538"/>
      <c r="YH104" s="538"/>
      <c r="YI104" s="538"/>
      <c r="YJ104" s="538"/>
      <c r="YK104" s="538"/>
      <c r="YL104" s="538"/>
      <c r="YM104" s="538"/>
      <c r="YN104" s="538"/>
      <c r="YO104" s="538"/>
      <c r="YP104" s="538"/>
      <c r="YQ104" s="538"/>
      <c r="YR104" s="538"/>
      <c r="YS104" s="538"/>
      <c r="YT104" s="538"/>
      <c r="YU104" s="538"/>
      <c r="YV104" s="538"/>
      <c r="YW104" s="538"/>
      <c r="YX104" s="538"/>
      <c r="YY104" s="538"/>
      <c r="YZ104" s="538"/>
      <c r="ZA104" s="538"/>
      <c r="ZB104" s="538"/>
      <c r="ZC104" s="538"/>
      <c r="ZD104" s="538"/>
      <c r="ZE104" s="538"/>
      <c r="ZF104" s="538"/>
      <c r="ZG104" s="538"/>
      <c r="ZH104" s="538"/>
      <c r="ZI104" s="538"/>
      <c r="ZJ104" s="538"/>
      <c r="ZK104" s="538"/>
      <c r="ZL104" s="538"/>
      <c r="ZM104" s="538"/>
      <c r="ZN104" s="538"/>
      <c r="ZO104" s="538"/>
      <c r="ZP104" s="538"/>
      <c r="ZQ104" s="538"/>
      <c r="ZR104" s="538"/>
      <c r="ZS104" s="538"/>
      <c r="ZT104" s="538"/>
      <c r="ZU104" s="538"/>
      <c r="ZV104" s="538"/>
      <c r="ZW104" s="538"/>
      <c r="ZX104" s="538"/>
      <c r="ZY104" s="538"/>
      <c r="ZZ104" s="538"/>
      <c r="AAA104" s="538"/>
      <c r="AAB104" s="538"/>
      <c r="AAC104" s="538"/>
      <c r="AAD104" s="538"/>
      <c r="AAE104" s="538"/>
      <c r="AAF104" s="538"/>
      <c r="AAG104" s="538"/>
      <c r="AAH104" s="538"/>
      <c r="AAI104" s="538"/>
      <c r="AAJ104" s="538"/>
      <c r="AAK104" s="538"/>
      <c r="AAL104" s="538"/>
      <c r="AAM104" s="538"/>
      <c r="AAN104" s="538"/>
      <c r="AAO104" s="538"/>
      <c r="AAP104" s="538"/>
      <c r="AAQ104" s="538"/>
      <c r="AAR104" s="538"/>
      <c r="AAS104" s="538"/>
      <c r="AAT104" s="538"/>
      <c r="AAU104" s="538"/>
      <c r="AAV104" s="538"/>
      <c r="AAW104" s="538"/>
      <c r="AAX104" s="538"/>
      <c r="AAY104" s="538"/>
      <c r="AAZ104" s="538"/>
      <c r="ABA104" s="538"/>
      <c r="ABB104" s="538"/>
      <c r="ABC104" s="538"/>
      <c r="ABD104" s="538"/>
      <c r="ABE104" s="538"/>
      <c r="ABF104" s="538"/>
      <c r="ABG104" s="538"/>
      <c r="ABH104" s="538"/>
      <c r="ABI104" s="538"/>
      <c r="ABJ104" s="538"/>
      <c r="ABK104" s="538"/>
      <c r="ABL104" s="538"/>
      <c r="ABM104" s="538"/>
      <c r="ABN104" s="538"/>
      <c r="ABO104" s="538"/>
      <c r="ABP104" s="538"/>
      <c r="ABQ104" s="538"/>
      <c r="ABR104" s="538"/>
      <c r="ABS104" s="538"/>
      <c r="ABT104" s="538"/>
      <c r="ABU104" s="538"/>
      <c r="ABV104" s="538"/>
      <c r="ABW104" s="538"/>
      <c r="ABX104" s="538"/>
      <c r="ABY104" s="538"/>
      <c r="ABZ104" s="538"/>
      <c r="ACA104" s="538"/>
      <c r="ACB104" s="538"/>
      <c r="ACC104" s="538"/>
      <c r="ACD104" s="538"/>
      <c r="ACE104" s="538"/>
      <c r="ACF104" s="538"/>
      <c r="ACG104" s="538"/>
      <c r="ACH104" s="538"/>
      <c r="ACI104" s="538"/>
      <c r="ACJ104" s="538"/>
      <c r="ACK104" s="538"/>
      <c r="ACL104" s="538"/>
      <c r="ACM104" s="538"/>
      <c r="ACN104" s="538"/>
      <c r="ACO104" s="538"/>
      <c r="ACP104" s="538"/>
      <c r="ACQ104" s="538"/>
      <c r="ACR104" s="538"/>
      <c r="ACS104" s="538"/>
      <c r="ACT104" s="538"/>
      <c r="ACU104" s="538"/>
      <c r="ACV104" s="538"/>
      <c r="ACW104" s="538"/>
      <c r="ACX104" s="538"/>
      <c r="ACY104" s="538"/>
      <c r="ACZ104" s="538"/>
      <c r="ADA104" s="538"/>
      <c r="ADB104" s="538"/>
      <c r="ADC104" s="538"/>
      <c r="ADD104" s="538"/>
      <c r="ADE104" s="538"/>
      <c r="ADF104" s="538"/>
      <c r="ADG104" s="538"/>
      <c r="ADH104" s="538"/>
      <c r="ADI104" s="538"/>
      <c r="ADJ104" s="538"/>
      <c r="ADK104" s="538"/>
      <c r="ADL104" s="538"/>
      <c r="ADM104" s="538"/>
      <c r="ADN104" s="538"/>
      <c r="ADO104" s="538"/>
      <c r="ADP104" s="538"/>
      <c r="ADQ104" s="538"/>
      <c r="ADR104" s="538"/>
      <c r="ADS104" s="538"/>
      <c r="ADT104" s="538"/>
      <c r="ADU104" s="538"/>
      <c r="ADV104" s="538"/>
      <c r="ADW104" s="538"/>
      <c r="ADX104" s="538"/>
      <c r="ADY104" s="538"/>
      <c r="ADZ104" s="538"/>
      <c r="AEA104" s="538"/>
      <c r="AEB104" s="538"/>
      <c r="AEC104" s="538"/>
      <c r="AED104" s="538"/>
      <c r="AEE104" s="538"/>
      <c r="AEF104" s="538"/>
      <c r="AEG104" s="538"/>
      <c r="AEH104" s="538"/>
      <c r="AEI104" s="538"/>
      <c r="AEJ104" s="538"/>
      <c r="AEK104" s="538"/>
      <c r="AEL104" s="538"/>
      <c r="AEM104" s="538"/>
      <c r="AEN104" s="538"/>
      <c r="AEO104" s="538"/>
      <c r="AEP104" s="538"/>
      <c r="AEQ104" s="538"/>
      <c r="AER104" s="538"/>
      <c r="AES104" s="538"/>
      <c r="AET104" s="538"/>
      <c r="AEU104" s="538"/>
      <c r="AEV104" s="538"/>
      <c r="AEW104" s="538"/>
      <c r="AEX104" s="538"/>
      <c r="AEY104" s="538"/>
      <c r="AEZ104" s="538"/>
      <c r="AFA104" s="538"/>
      <c r="AFB104" s="538"/>
      <c r="AFC104" s="538"/>
      <c r="AFD104" s="538"/>
      <c r="AFE104" s="538"/>
      <c r="AFF104" s="538"/>
      <c r="AFG104" s="538"/>
      <c r="AFH104" s="538"/>
      <c r="AFI104" s="538"/>
      <c r="AFJ104" s="538"/>
      <c r="AFK104" s="538"/>
      <c r="AFL104" s="538"/>
      <c r="AFM104" s="538"/>
      <c r="AFN104" s="538"/>
      <c r="AFO104" s="538"/>
      <c r="AFP104" s="538"/>
      <c r="AFQ104" s="538"/>
      <c r="AFR104" s="538"/>
      <c r="AFS104" s="538"/>
      <c r="AFT104" s="538"/>
      <c r="AFU104" s="538"/>
      <c r="AFV104" s="538"/>
      <c r="AFW104" s="538"/>
      <c r="AFX104" s="538"/>
      <c r="AFY104" s="538"/>
      <c r="AFZ104" s="538"/>
      <c r="AGA104" s="538"/>
      <c r="AGB104" s="538"/>
      <c r="AGC104" s="538"/>
      <c r="AGD104" s="538"/>
      <c r="AGE104" s="538"/>
      <c r="AGF104" s="538"/>
      <c r="AGG104" s="538"/>
      <c r="AGH104" s="538"/>
      <c r="AGI104" s="538"/>
      <c r="AGJ104" s="538"/>
      <c r="AGK104" s="538"/>
      <c r="AGL104" s="538"/>
      <c r="AGM104" s="538"/>
      <c r="AGN104" s="538"/>
      <c r="AGO104" s="538"/>
      <c r="AGP104" s="538"/>
      <c r="AGQ104" s="538"/>
      <c r="AGR104" s="538"/>
      <c r="AGS104" s="538"/>
      <c r="AGT104" s="538"/>
      <c r="AGU104" s="538"/>
      <c r="AGV104" s="538"/>
      <c r="AGW104" s="538"/>
      <c r="AGX104" s="538"/>
      <c r="AGY104" s="538"/>
      <c r="AGZ104" s="538"/>
      <c r="AHA104" s="538"/>
      <c r="AHB104" s="538"/>
      <c r="AHC104" s="538"/>
      <c r="AHD104" s="538"/>
      <c r="AHE104" s="538"/>
      <c r="AHF104" s="538"/>
      <c r="AHG104" s="538"/>
      <c r="AHH104" s="538"/>
      <c r="AHI104" s="538"/>
      <c r="AHJ104" s="538"/>
      <c r="AHK104" s="538"/>
      <c r="AHL104" s="538"/>
      <c r="AHM104" s="538"/>
      <c r="AHN104" s="538"/>
      <c r="AHO104" s="538"/>
      <c r="AHP104" s="538"/>
      <c r="AHQ104" s="538"/>
      <c r="AHR104" s="538"/>
      <c r="AHS104" s="538"/>
      <c r="AHT104" s="538"/>
      <c r="AHU104" s="538"/>
      <c r="AHV104" s="538"/>
      <c r="AHW104" s="538"/>
      <c r="AHX104" s="538"/>
      <c r="AHY104" s="538"/>
      <c r="AHZ104" s="538"/>
      <c r="AIA104" s="538"/>
      <c r="AIB104" s="538"/>
      <c r="AIC104" s="538"/>
      <c r="AID104" s="538"/>
      <c r="AIE104" s="538"/>
      <c r="AIF104" s="538"/>
      <c r="AIG104" s="538"/>
      <c r="AIH104" s="538"/>
      <c r="AII104" s="538"/>
      <c r="AIJ104" s="538"/>
      <c r="AIK104" s="538"/>
      <c r="AIL104" s="538"/>
      <c r="AIM104" s="538"/>
      <c r="AIN104" s="538"/>
      <c r="AIO104" s="538"/>
      <c r="AIP104" s="538"/>
      <c r="AIQ104" s="538"/>
      <c r="AIR104" s="538"/>
      <c r="AIS104" s="538"/>
      <c r="AIT104" s="538"/>
      <c r="AIU104" s="538"/>
      <c r="AIV104" s="538"/>
      <c r="AIW104" s="538"/>
      <c r="AIX104" s="538"/>
      <c r="AIY104" s="538"/>
      <c r="AIZ104" s="538"/>
      <c r="AJA104" s="538"/>
      <c r="AJB104" s="538"/>
      <c r="AJC104" s="538"/>
      <c r="AJD104" s="538"/>
      <c r="AJE104" s="538"/>
      <c r="AJF104" s="538"/>
      <c r="AJG104" s="538"/>
      <c r="AJH104" s="538"/>
      <c r="AJI104" s="538"/>
      <c r="AJJ104" s="538"/>
      <c r="AJK104" s="538"/>
      <c r="AJL104" s="538"/>
      <c r="AJM104" s="538"/>
      <c r="AJN104" s="538"/>
      <c r="AJO104" s="538"/>
      <c r="AJP104" s="538"/>
      <c r="AJQ104" s="538"/>
      <c r="AJR104" s="538"/>
      <c r="AJS104" s="538"/>
      <c r="AJT104" s="538"/>
      <c r="AJU104" s="538"/>
      <c r="AJV104" s="538"/>
      <c r="AJW104" s="538"/>
      <c r="AJX104" s="538"/>
      <c r="AJY104" s="538"/>
      <c r="AJZ104" s="538"/>
      <c r="AKA104" s="538"/>
      <c r="AKB104" s="538"/>
      <c r="AKC104" s="538"/>
      <c r="AKD104" s="538"/>
      <c r="AKE104" s="538"/>
      <c r="AKF104" s="538"/>
      <c r="AKG104" s="538"/>
      <c r="AKH104" s="538"/>
      <c r="AKI104" s="538"/>
      <c r="AKJ104" s="538"/>
      <c r="AKK104" s="538"/>
      <c r="AKL104" s="538"/>
      <c r="AKM104" s="538"/>
      <c r="AKN104" s="538"/>
      <c r="AKO104" s="538"/>
      <c r="AKP104" s="538"/>
      <c r="AKQ104" s="538"/>
      <c r="AKR104" s="538"/>
      <c r="AKS104" s="538"/>
      <c r="AKT104" s="538"/>
      <c r="AKU104" s="538"/>
      <c r="AKV104" s="538"/>
      <c r="AKW104" s="538"/>
      <c r="AKX104" s="538"/>
      <c r="AKY104" s="538"/>
      <c r="AKZ104" s="538"/>
      <c r="ALA104" s="538"/>
      <c r="ALB104" s="538"/>
      <c r="ALC104" s="538"/>
      <c r="ALD104" s="538"/>
      <c r="ALE104" s="538"/>
      <c r="ALF104" s="538"/>
      <c r="ALG104" s="538"/>
      <c r="ALH104" s="538"/>
      <c r="ALI104" s="538"/>
      <c r="ALJ104" s="538"/>
      <c r="ALK104" s="538"/>
      <c r="ALL104" s="538"/>
      <c r="ALM104" s="538"/>
      <c r="ALN104" s="538"/>
      <c r="ALO104" s="538"/>
      <c r="ALP104" s="538"/>
      <c r="ALQ104" s="538"/>
      <c r="ALR104" s="538"/>
      <c r="ALS104" s="538"/>
      <c r="ALT104" s="538"/>
      <c r="ALU104" s="538"/>
      <c r="ALV104" s="538"/>
      <c r="ALW104" s="538"/>
      <c r="ALX104" s="538"/>
      <c r="ALY104" s="538"/>
      <c r="ALZ104" s="538"/>
      <c r="AMA104" s="538"/>
      <c r="AMB104" s="538"/>
      <c r="AMC104" s="538"/>
      <c r="AMD104" s="538"/>
      <c r="AME104" s="538"/>
      <c r="AMF104" s="538"/>
      <c r="AMG104" s="538"/>
      <c r="AMH104" s="538"/>
      <c r="AMI104" s="538"/>
      <c r="AMJ104" s="538"/>
      <c r="AMK104" s="538"/>
      <c r="AML104" s="538"/>
      <c r="AMM104" s="538"/>
      <c r="AMN104" s="538"/>
      <c r="AMO104" s="538"/>
      <c r="AMP104" s="538"/>
      <c r="AMQ104" s="538"/>
      <c r="AMR104" s="538"/>
      <c r="AMS104" s="538"/>
      <c r="AMT104" s="538"/>
      <c r="AMU104" s="538"/>
      <c r="AMV104" s="538"/>
      <c r="AMW104" s="538"/>
      <c r="AMX104" s="538"/>
      <c r="AMY104" s="538"/>
      <c r="AMZ104" s="538"/>
      <c r="ANA104" s="538"/>
      <c r="ANB104" s="538"/>
      <c r="ANC104" s="538"/>
      <c r="AND104" s="538"/>
      <c r="ANE104" s="538"/>
      <c r="ANF104" s="538"/>
      <c r="ANG104" s="538"/>
      <c r="ANH104" s="538"/>
      <c r="ANI104" s="538"/>
      <c r="ANJ104" s="538"/>
      <c r="ANK104" s="538"/>
      <c r="ANL104" s="538"/>
      <c r="ANM104" s="538"/>
      <c r="ANN104" s="538"/>
      <c r="ANO104" s="538"/>
      <c r="ANP104" s="538"/>
      <c r="ANQ104" s="538"/>
      <c r="ANR104" s="538"/>
      <c r="ANS104" s="538"/>
      <c r="ANT104" s="538"/>
      <c r="ANU104" s="538"/>
      <c r="ANV104" s="538"/>
      <c r="ANW104" s="538"/>
      <c r="ANX104" s="538"/>
      <c r="ANY104" s="538"/>
      <c r="ANZ104" s="538"/>
      <c r="AOA104" s="538"/>
      <c r="AOB104" s="538"/>
      <c r="AOC104" s="538"/>
      <c r="AOD104" s="538"/>
      <c r="AOE104" s="538"/>
      <c r="AOF104" s="538"/>
      <c r="AOG104" s="538"/>
      <c r="AOH104" s="538"/>
      <c r="AOI104" s="538"/>
      <c r="AOJ104" s="538"/>
      <c r="AOK104" s="538"/>
      <c r="AOL104" s="538"/>
      <c r="AOM104" s="538"/>
      <c r="AON104" s="538"/>
      <c r="AOO104" s="538"/>
      <c r="AOP104" s="538"/>
      <c r="AOQ104" s="538"/>
      <c r="AOR104" s="538"/>
      <c r="AOS104" s="538"/>
      <c r="AOT104" s="538"/>
      <c r="AOU104" s="538"/>
      <c r="AOV104" s="538"/>
      <c r="AOW104" s="538"/>
      <c r="AOX104" s="538"/>
      <c r="AOY104" s="538"/>
      <c r="AOZ104" s="538"/>
      <c r="APA104" s="538"/>
      <c r="APB104" s="538"/>
      <c r="APC104" s="538"/>
      <c r="APD104" s="538"/>
      <c r="APE104" s="538"/>
      <c r="APF104" s="538"/>
      <c r="APG104" s="538"/>
      <c r="APH104" s="538"/>
      <c r="API104" s="538"/>
      <c r="APJ104" s="538"/>
      <c r="APK104" s="538"/>
      <c r="APL104" s="538"/>
      <c r="APM104" s="538"/>
      <c r="APN104" s="538"/>
      <c r="APO104" s="538"/>
      <c r="APP104" s="538"/>
      <c r="APQ104" s="538"/>
      <c r="APR104" s="538"/>
      <c r="APS104" s="538"/>
      <c r="APT104" s="538"/>
      <c r="APU104" s="538"/>
      <c r="APV104" s="538"/>
      <c r="APW104" s="538"/>
      <c r="APX104" s="538"/>
      <c r="APY104" s="538"/>
      <c r="APZ104" s="538"/>
      <c r="AQA104" s="538"/>
      <c r="AQB104" s="538"/>
      <c r="AQC104" s="538"/>
      <c r="AQD104" s="538"/>
      <c r="AQE104" s="538"/>
      <c r="AQF104" s="538"/>
      <c r="AQG104" s="538"/>
      <c r="AQH104" s="538"/>
      <c r="AQI104" s="538"/>
      <c r="AQJ104" s="538"/>
      <c r="AQK104" s="538"/>
      <c r="AQL104" s="538"/>
      <c r="AQM104" s="538"/>
      <c r="AQN104" s="538"/>
      <c r="AQO104" s="538"/>
      <c r="AQP104" s="538"/>
      <c r="AQQ104" s="538"/>
      <c r="AQR104" s="538"/>
      <c r="AQS104" s="538"/>
      <c r="AQT104" s="538"/>
      <c r="AQU104" s="538"/>
      <c r="AQV104" s="538"/>
      <c r="AQW104" s="538"/>
      <c r="AQX104" s="538"/>
      <c r="AQY104" s="538"/>
      <c r="AQZ104" s="538"/>
      <c r="ARA104" s="538"/>
      <c r="ARB104" s="538"/>
      <c r="ARC104" s="538"/>
      <c r="ARD104" s="538"/>
      <c r="ARE104" s="538"/>
      <c r="ARF104" s="538"/>
      <c r="ARG104" s="538"/>
      <c r="ARH104" s="538"/>
      <c r="ARI104" s="538"/>
      <c r="ARJ104" s="538"/>
      <c r="ARK104" s="538"/>
      <c r="ARL104" s="538"/>
      <c r="ARM104" s="538"/>
      <c r="ARN104" s="538"/>
      <c r="ARO104" s="538"/>
      <c r="ARP104" s="538"/>
      <c r="ARQ104" s="538"/>
      <c r="ARR104" s="538"/>
      <c r="ARS104" s="538"/>
      <c r="ART104" s="538"/>
      <c r="ARU104" s="538"/>
      <c r="ARV104" s="538"/>
      <c r="ARW104" s="538"/>
      <c r="ARX104" s="538"/>
      <c r="ARY104" s="538"/>
      <c r="ARZ104" s="538"/>
      <c r="ASA104" s="538"/>
      <c r="ASB104" s="538"/>
      <c r="ASC104" s="538"/>
      <c r="ASD104" s="538"/>
      <c r="ASE104" s="538"/>
      <c r="ASF104" s="538"/>
      <c r="ASG104" s="538"/>
      <c r="ASH104" s="538"/>
      <c r="ASI104" s="538"/>
      <c r="ASJ104" s="538"/>
      <c r="ASK104" s="538"/>
      <c r="ASL104" s="538"/>
      <c r="ASM104" s="538"/>
      <c r="ASN104" s="538"/>
      <c r="ASO104" s="538"/>
      <c r="ASP104" s="538"/>
      <c r="ASQ104" s="538"/>
      <c r="ASR104" s="538"/>
      <c r="ASS104" s="538"/>
      <c r="AST104" s="538"/>
      <c r="ASU104" s="538"/>
      <c r="ASV104" s="538"/>
      <c r="ASW104" s="538"/>
      <c r="ASX104" s="538"/>
      <c r="ASY104" s="538"/>
      <c r="ASZ104" s="538"/>
      <c r="ATA104" s="538"/>
      <c r="ATB104" s="538"/>
      <c r="ATC104" s="538"/>
      <c r="ATD104" s="538"/>
      <c r="ATE104" s="538"/>
      <c r="ATF104" s="538"/>
      <c r="ATG104" s="538"/>
      <c r="ATH104" s="538"/>
      <c r="ATI104" s="538"/>
      <c r="ATJ104" s="538"/>
      <c r="ATK104" s="538"/>
      <c r="ATL104" s="538"/>
      <c r="ATM104" s="538"/>
      <c r="ATN104" s="538"/>
      <c r="ATO104" s="538"/>
      <c r="ATP104" s="538"/>
      <c r="ATQ104" s="538"/>
      <c r="ATR104" s="538"/>
      <c r="ATS104" s="538"/>
      <c r="ATT104" s="538"/>
      <c r="ATU104" s="538"/>
      <c r="ATV104" s="538"/>
      <c r="ATW104" s="538"/>
      <c r="ATX104" s="538"/>
      <c r="ATY104" s="538"/>
      <c r="ATZ104" s="538"/>
      <c r="AUA104" s="538"/>
      <c r="AUB104" s="538"/>
      <c r="AUC104" s="538"/>
      <c r="AUD104" s="538"/>
      <c r="AUE104" s="538"/>
      <c r="AUF104" s="538"/>
      <c r="AUG104" s="538"/>
      <c r="AUH104" s="538"/>
      <c r="AUI104" s="538"/>
      <c r="AUJ104" s="538"/>
      <c r="AUK104" s="538"/>
      <c r="AUL104" s="538"/>
      <c r="AUM104" s="538"/>
      <c r="AUN104" s="538"/>
      <c r="AUO104" s="538"/>
      <c r="AUP104" s="538"/>
      <c r="AUQ104" s="538"/>
      <c r="AUR104" s="538"/>
      <c r="AUS104" s="538"/>
      <c r="AUT104" s="538"/>
      <c r="AUU104" s="538"/>
      <c r="AUV104" s="538"/>
      <c r="AUW104" s="538"/>
      <c r="AUX104" s="538"/>
      <c r="AUY104" s="538"/>
      <c r="AUZ104" s="538"/>
      <c r="AVA104" s="538"/>
      <c r="AVB104" s="538"/>
      <c r="AVC104" s="538"/>
      <c r="AVD104" s="538"/>
      <c r="AVE104" s="538"/>
      <c r="AVF104" s="538"/>
      <c r="AVG104" s="538"/>
      <c r="AVH104" s="538"/>
      <c r="AVI104" s="538"/>
      <c r="AVJ104" s="538"/>
      <c r="AVK104" s="538"/>
      <c r="AVL104" s="538"/>
      <c r="AVM104" s="538"/>
      <c r="AVN104" s="538"/>
      <c r="AVO104" s="538"/>
      <c r="AVP104" s="538"/>
      <c r="AVQ104" s="538"/>
      <c r="AVR104" s="538"/>
      <c r="AVS104" s="538"/>
      <c r="AVT104" s="538"/>
      <c r="AVU104" s="538"/>
      <c r="AVV104" s="538"/>
      <c r="AVW104" s="538"/>
      <c r="AVX104" s="538"/>
      <c r="AVY104" s="538"/>
      <c r="AVZ104" s="538"/>
      <c r="AWA104" s="538"/>
      <c r="AWB104" s="538"/>
      <c r="AWC104" s="538"/>
      <c r="AWD104" s="538"/>
      <c r="AWE104" s="538"/>
      <c r="AWF104" s="538"/>
      <c r="AWG104" s="538"/>
      <c r="AWH104" s="538"/>
      <c r="AWI104" s="538"/>
      <c r="AWJ104" s="538"/>
      <c r="AWK104" s="538"/>
      <c r="AWL104" s="538"/>
      <c r="AWM104" s="538"/>
      <c r="AWN104" s="538"/>
      <c r="AWO104" s="538"/>
      <c r="AWP104" s="538"/>
      <c r="AWQ104" s="538"/>
      <c r="AWR104" s="538"/>
      <c r="AWS104" s="538"/>
      <c r="AWT104" s="538"/>
      <c r="AWU104" s="538"/>
      <c r="AWV104" s="538"/>
      <c r="AWW104" s="538"/>
      <c r="AWX104" s="538"/>
      <c r="AWY104" s="538"/>
      <c r="AWZ104" s="538"/>
      <c r="AXA104" s="538"/>
      <c r="AXB104" s="538"/>
      <c r="AXC104" s="538"/>
      <c r="AXD104" s="538"/>
      <c r="AXE104" s="538"/>
      <c r="AXF104" s="538"/>
      <c r="AXG104" s="538"/>
      <c r="AXH104" s="538"/>
      <c r="AXI104" s="538"/>
      <c r="AXJ104" s="538"/>
      <c r="AXK104" s="538"/>
      <c r="AXL104" s="538"/>
      <c r="AXM104" s="538"/>
      <c r="AXN104" s="538"/>
      <c r="AXO104" s="538"/>
      <c r="AXP104" s="538"/>
      <c r="AXQ104" s="538"/>
      <c r="AXR104" s="538"/>
      <c r="AXS104" s="538"/>
      <c r="AXT104" s="538"/>
      <c r="AXU104" s="538"/>
      <c r="AXV104" s="538"/>
      <c r="AXW104" s="538"/>
      <c r="AXX104" s="538"/>
      <c r="AXY104" s="538"/>
      <c r="AXZ104" s="538"/>
      <c r="AYA104" s="538"/>
      <c r="AYB104" s="538"/>
      <c r="AYC104" s="538"/>
      <c r="AYD104" s="538"/>
      <c r="AYE104" s="538"/>
      <c r="AYF104" s="538"/>
      <c r="AYG104" s="538"/>
      <c r="AYH104" s="538"/>
      <c r="AYI104" s="538"/>
      <c r="AYJ104" s="538"/>
      <c r="AYK104" s="538"/>
      <c r="AYL104" s="538"/>
      <c r="AYM104" s="538"/>
      <c r="AYN104" s="538"/>
      <c r="AYO104" s="538"/>
      <c r="AYP104" s="538"/>
      <c r="AYQ104" s="538"/>
      <c r="AYR104" s="538"/>
      <c r="AYS104" s="538"/>
      <c r="AYT104" s="538"/>
      <c r="AYU104" s="538"/>
      <c r="AYV104" s="538"/>
      <c r="AYW104" s="538"/>
      <c r="AYX104" s="538"/>
      <c r="AYY104" s="538"/>
      <c r="AYZ104" s="538"/>
      <c r="AZA104" s="538"/>
      <c r="AZB104" s="538"/>
      <c r="AZC104" s="538"/>
      <c r="AZD104" s="538"/>
      <c r="AZE104" s="538"/>
      <c r="AZF104" s="538"/>
      <c r="AZG104" s="538"/>
      <c r="AZH104" s="538"/>
      <c r="AZI104" s="538"/>
      <c r="AZJ104" s="538"/>
      <c r="AZK104" s="538"/>
      <c r="AZL104" s="538"/>
      <c r="AZM104" s="538"/>
      <c r="AZN104" s="538"/>
      <c r="AZO104" s="538"/>
      <c r="AZP104" s="538"/>
      <c r="AZQ104" s="538"/>
      <c r="AZR104" s="538"/>
      <c r="AZS104" s="538"/>
      <c r="AZT104" s="538"/>
      <c r="AZU104" s="538"/>
      <c r="AZV104" s="538"/>
      <c r="AZW104" s="538"/>
      <c r="AZX104" s="538"/>
      <c r="AZY104" s="538"/>
      <c r="AZZ104" s="538"/>
      <c r="BAA104" s="538"/>
      <c r="BAB104" s="538"/>
      <c r="BAC104" s="538"/>
      <c r="BAD104" s="538"/>
      <c r="BAE104" s="538"/>
      <c r="BAF104" s="538"/>
      <c r="BAG104" s="538"/>
      <c r="BAH104" s="538"/>
      <c r="BAI104" s="538"/>
      <c r="BAJ104" s="538"/>
      <c r="BAK104" s="538"/>
      <c r="BAL104" s="538"/>
      <c r="BAM104" s="538"/>
      <c r="BAN104" s="538"/>
      <c r="BAO104" s="538"/>
      <c r="BAP104" s="538"/>
      <c r="BAQ104" s="538"/>
      <c r="BAR104" s="538"/>
      <c r="BAS104" s="538"/>
      <c r="BAT104" s="538"/>
      <c r="BAU104" s="538"/>
      <c r="BAV104" s="538"/>
      <c r="BAW104" s="538"/>
      <c r="BAX104" s="538"/>
      <c r="BAY104" s="538"/>
      <c r="BAZ104" s="538"/>
      <c r="BBA104" s="538"/>
      <c r="BBB104" s="538"/>
      <c r="BBC104" s="538"/>
      <c r="BBD104" s="538"/>
      <c r="BBE104" s="538"/>
      <c r="BBF104" s="538"/>
      <c r="BBG104" s="538"/>
      <c r="BBH104" s="538"/>
      <c r="BBI104" s="538"/>
      <c r="BBJ104" s="538"/>
      <c r="BBK104" s="538"/>
      <c r="BBL104" s="538"/>
      <c r="BBM104" s="538"/>
      <c r="BBN104" s="538"/>
      <c r="BBO104" s="538"/>
      <c r="BBP104" s="538"/>
      <c r="BBQ104" s="538"/>
      <c r="BBR104" s="538"/>
      <c r="BBS104" s="538"/>
      <c r="BBT104" s="538"/>
      <c r="BBU104" s="538"/>
      <c r="BBV104" s="538"/>
      <c r="BBW104" s="538"/>
      <c r="BBX104" s="538"/>
      <c r="BBY104" s="538"/>
      <c r="BBZ104" s="538"/>
      <c r="BCA104" s="538"/>
      <c r="BCB104" s="538"/>
      <c r="BCC104" s="538"/>
      <c r="BCD104" s="538"/>
      <c r="BCE104" s="538"/>
      <c r="BCF104" s="538"/>
      <c r="BCG104" s="538"/>
      <c r="BCH104" s="538"/>
      <c r="BCI104" s="538"/>
      <c r="BCJ104" s="538"/>
      <c r="BCK104" s="538"/>
      <c r="BCL104" s="538"/>
      <c r="BCM104" s="538"/>
      <c r="BCN104" s="538"/>
      <c r="BCO104" s="538"/>
      <c r="BCP104" s="538"/>
      <c r="BCQ104" s="538"/>
      <c r="BCR104" s="538"/>
      <c r="BCS104" s="538"/>
      <c r="BCT104" s="538"/>
      <c r="BCU104" s="538"/>
      <c r="BCV104" s="538"/>
      <c r="BCW104" s="538"/>
      <c r="BCX104" s="538"/>
      <c r="BCY104" s="538"/>
      <c r="BCZ104" s="538"/>
      <c r="BDA104" s="538"/>
      <c r="BDB104" s="538"/>
      <c r="BDC104" s="538"/>
      <c r="BDD104" s="538"/>
      <c r="BDE104" s="538"/>
      <c r="BDF104" s="538"/>
      <c r="BDG104" s="538"/>
      <c r="BDH104" s="538"/>
      <c r="BDI104" s="538"/>
      <c r="BDJ104" s="538"/>
      <c r="BDK104" s="538"/>
      <c r="BDL104" s="538"/>
      <c r="BDM104" s="538"/>
      <c r="BDN104" s="538"/>
      <c r="BDO104" s="538"/>
      <c r="BDP104" s="538"/>
      <c r="BDQ104" s="538"/>
      <c r="BDR104" s="538"/>
      <c r="BDS104" s="538"/>
      <c r="BDT104" s="538"/>
      <c r="BDU104" s="538"/>
      <c r="BDV104" s="538"/>
      <c r="BDW104" s="538"/>
      <c r="BDX104" s="538"/>
      <c r="BDY104" s="538"/>
      <c r="BDZ104" s="538"/>
      <c r="BEA104" s="538"/>
      <c r="BEB104" s="538"/>
      <c r="BEC104" s="538"/>
      <c r="BED104" s="538"/>
      <c r="BEE104" s="538"/>
      <c r="BEF104" s="538"/>
      <c r="BEG104" s="538"/>
      <c r="BEH104" s="538"/>
      <c r="BEI104" s="538"/>
      <c r="BEJ104" s="538"/>
      <c r="BEK104" s="538"/>
      <c r="BEL104" s="538"/>
      <c r="BEM104" s="538"/>
      <c r="BEN104" s="538"/>
      <c r="BEO104" s="538"/>
      <c r="BEP104" s="538"/>
      <c r="BEQ104" s="538"/>
      <c r="BER104" s="538"/>
      <c r="BES104" s="538"/>
      <c r="BET104" s="538"/>
      <c r="BEU104" s="538"/>
      <c r="BEV104" s="538"/>
      <c r="BEW104" s="538"/>
      <c r="BEX104" s="538"/>
      <c r="BEY104" s="538"/>
      <c r="BEZ104" s="538"/>
      <c r="BFA104" s="538"/>
      <c r="BFB104" s="538"/>
      <c r="BFC104" s="538"/>
      <c r="BFD104" s="538"/>
      <c r="BFE104" s="538"/>
      <c r="BFF104" s="538"/>
      <c r="BFG104" s="538"/>
      <c r="BFH104" s="538"/>
      <c r="BFI104" s="538"/>
      <c r="BFJ104" s="538"/>
      <c r="BFK104" s="538"/>
      <c r="BFL104" s="538"/>
      <c r="BFM104" s="538"/>
      <c r="BFN104" s="538"/>
      <c r="BFO104" s="538"/>
      <c r="BFP104" s="538"/>
      <c r="BFQ104" s="538"/>
      <c r="BFR104" s="538"/>
      <c r="BFS104" s="538"/>
      <c r="BFT104" s="538"/>
      <c r="BFU104" s="538"/>
      <c r="BFV104" s="538"/>
      <c r="BFW104" s="538"/>
      <c r="BFX104" s="538"/>
      <c r="BFY104" s="538"/>
      <c r="BFZ104" s="538"/>
      <c r="BGA104" s="538"/>
      <c r="BGB104" s="538"/>
      <c r="BGC104" s="538"/>
      <c r="BGD104" s="538"/>
      <c r="BGE104" s="538"/>
      <c r="BGF104" s="538"/>
      <c r="BGG104" s="538"/>
      <c r="BGH104" s="538"/>
      <c r="BGI104" s="538"/>
      <c r="BGJ104" s="538"/>
      <c r="BGK104" s="538"/>
      <c r="BGL104" s="538"/>
      <c r="BGM104" s="538"/>
      <c r="BGN104" s="538"/>
      <c r="BGO104" s="538"/>
      <c r="BGP104" s="538"/>
      <c r="BGQ104" s="538"/>
      <c r="BGR104" s="538"/>
      <c r="BGS104" s="538"/>
      <c r="BGT104" s="538"/>
      <c r="BGU104" s="538"/>
      <c r="BGV104" s="538"/>
      <c r="BGW104" s="538"/>
      <c r="BGX104" s="538"/>
      <c r="BGY104" s="538"/>
      <c r="BGZ104" s="538"/>
      <c r="BHA104" s="538"/>
      <c r="BHB104" s="538"/>
      <c r="BHC104" s="538"/>
      <c r="BHD104" s="538"/>
      <c r="BHE104" s="538"/>
      <c r="BHF104" s="538"/>
      <c r="BHG104" s="538"/>
      <c r="BHH104" s="538"/>
      <c r="BHI104" s="538"/>
      <c r="BHJ104" s="538"/>
      <c r="BHK104" s="538"/>
      <c r="BHL104" s="538"/>
      <c r="BHM104" s="538"/>
      <c r="BHN104" s="538"/>
      <c r="BHO104" s="538"/>
      <c r="BHP104" s="538"/>
      <c r="BHQ104" s="538"/>
      <c r="BHR104" s="538"/>
      <c r="BHS104" s="538"/>
      <c r="BHT104" s="538"/>
      <c r="BHU104" s="538"/>
      <c r="BHV104" s="538"/>
      <c r="BHW104" s="538"/>
      <c r="BHX104" s="538"/>
      <c r="BHY104" s="538"/>
      <c r="BHZ104" s="538"/>
      <c r="BIA104" s="538"/>
      <c r="BIB104" s="538"/>
      <c r="BIC104" s="538"/>
      <c r="BID104" s="538"/>
      <c r="BIE104" s="538"/>
      <c r="BIF104" s="538"/>
      <c r="BIG104" s="538"/>
      <c r="BIH104" s="538"/>
      <c r="BII104" s="538"/>
      <c r="BIJ104" s="538"/>
      <c r="BIK104" s="538"/>
      <c r="BIL104" s="538"/>
      <c r="BIM104" s="538"/>
      <c r="BIN104" s="538"/>
      <c r="BIO104" s="538"/>
      <c r="BIP104" s="538"/>
      <c r="BIQ104" s="538"/>
      <c r="BIR104" s="538"/>
      <c r="BIS104" s="538"/>
      <c r="BIT104" s="538"/>
      <c r="BIU104" s="538"/>
      <c r="BIV104" s="538"/>
      <c r="BIW104" s="538"/>
      <c r="BIX104" s="538"/>
      <c r="BIY104" s="538"/>
      <c r="BIZ104" s="538"/>
      <c r="BJA104" s="538"/>
      <c r="BJB104" s="538"/>
      <c r="BJC104" s="538"/>
      <c r="BJD104" s="538"/>
      <c r="BJE104" s="538"/>
      <c r="BJF104" s="538"/>
      <c r="BJG104" s="538"/>
      <c r="BJH104" s="538"/>
      <c r="BJI104" s="538"/>
      <c r="BJJ104" s="538"/>
      <c r="BJK104" s="538"/>
      <c r="BJL104" s="538"/>
      <c r="BJM104" s="538"/>
      <c r="BJN104" s="538"/>
      <c r="BJO104" s="538"/>
      <c r="BJP104" s="538"/>
      <c r="BJQ104" s="538"/>
      <c r="BJR104" s="538"/>
      <c r="BJS104" s="538"/>
      <c r="BJT104" s="538"/>
      <c r="BJU104" s="538"/>
      <c r="BJV104" s="538"/>
      <c r="BJW104" s="538"/>
      <c r="BJX104" s="538"/>
      <c r="BJY104" s="538"/>
      <c r="BJZ104" s="538"/>
      <c r="BKA104" s="538"/>
      <c r="BKB104" s="538"/>
      <c r="BKC104" s="538"/>
      <c r="BKD104" s="538"/>
      <c r="BKE104" s="538"/>
      <c r="BKF104" s="538"/>
      <c r="BKG104" s="538"/>
      <c r="BKH104" s="538"/>
      <c r="BKI104" s="538"/>
      <c r="BKJ104" s="538"/>
      <c r="BKK104" s="538"/>
      <c r="BKL104" s="538"/>
      <c r="BKM104" s="538"/>
      <c r="BKN104" s="538"/>
      <c r="BKO104" s="538"/>
      <c r="BKP104" s="538"/>
      <c r="BKQ104" s="538"/>
      <c r="BKR104" s="538"/>
      <c r="BKS104" s="538"/>
      <c r="BKT104" s="538"/>
      <c r="BKU104" s="538"/>
      <c r="BKV104" s="538"/>
      <c r="BKW104" s="538"/>
      <c r="BKX104" s="538"/>
      <c r="BKY104" s="538"/>
      <c r="BKZ104" s="538"/>
      <c r="BLA104" s="538"/>
      <c r="BLB104" s="538"/>
      <c r="BLC104" s="538"/>
      <c r="BLD104" s="538"/>
      <c r="BLE104" s="538"/>
      <c r="BLF104" s="538"/>
      <c r="BLG104" s="538"/>
      <c r="BLH104" s="538"/>
      <c r="BLI104" s="538"/>
      <c r="BLJ104" s="538"/>
      <c r="BLK104" s="538"/>
      <c r="BLL104" s="538"/>
      <c r="BLM104" s="538"/>
      <c r="BLN104" s="538"/>
      <c r="BLO104" s="538"/>
      <c r="BLP104" s="538"/>
      <c r="BLQ104" s="538"/>
      <c r="BLR104" s="538"/>
      <c r="BLS104" s="538"/>
      <c r="BLT104" s="538"/>
      <c r="BLU104" s="538"/>
      <c r="BLV104" s="538"/>
      <c r="BLW104" s="538"/>
      <c r="BLX104" s="538"/>
      <c r="BLY104" s="538"/>
      <c r="BLZ104" s="538"/>
      <c r="BMA104" s="538"/>
      <c r="BMB104" s="538"/>
      <c r="BMC104" s="538"/>
      <c r="BMD104" s="538"/>
      <c r="BME104" s="538"/>
      <c r="BMF104" s="538"/>
      <c r="BMG104" s="538"/>
      <c r="BMH104" s="538"/>
      <c r="BMI104" s="538"/>
      <c r="BMJ104" s="538"/>
      <c r="BMK104" s="538"/>
      <c r="BML104" s="538"/>
      <c r="BMM104" s="538"/>
      <c r="BMN104" s="538"/>
      <c r="BMO104" s="538"/>
      <c r="BMP104" s="538"/>
      <c r="BMQ104" s="538"/>
      <c r="BMR104" s="538"/>
      <c r="BMS104" s="538"/>
      <c r="BMT104" s="538"/>
      <c r="BMU104" s="538"/>
      <c r="BMV104" s="538"/>
      <c r="BMW104" s="538"/>
      <c r="BMX104" s="538"/>
      <c r="BMY104" s="538"/>
      <c r="BMZ104" s="538"/>
      <c r="BNA104" s="538"/>
      <c r="BNB104" s="538"/>
      <c r="BNC104" s="538"/>
      <c r="BND104" s="538"/>
      <c r="BNE104" s="538"/>
      <c r="BNF104" s="538"/>
      <c r="BNG104" s="538"/>
      <c r="BNH104" s="538"/>
      <c r="BNI104" s="538"/>
      <c r="BNJ104" s="538"/>
      <c r="BNK104" s="538"/>
      <c r="BNL104" s="538"/>
      <c r="BNM104" s="538"/>
      <c r="BNN104" s="538"/>
      <c r="BNO104" s="538"/>
      <c r="BNP104" s="538"/>
      <c r="BNQ104" s="538"/>
      <c r="BNR104" s="538"/>
      <c r="BNS104" s="538"/>
      <c r="BNT104" s="538"/>
      <c r="BNU104" s="538"/>
      <c r="BNV104" s="538"/>
      <c r="BNW104" s="538"/>
      <c r="BNX104" s="538"/>
      <c r="BNY104" s="538"/>
      <c r="BNZ104" s="538"/>
      <c r="BOA104" s="538"/>
      <c r="BOB104" s="538"/>
      <c r="BOC104" s="538"/>
      <c r="BOD104" s="538"/>
      <c r="BOE104" s="538"/>
      <c r="BOF104" s="538"/>
      <c r="BOG104" s="538"/>
      <c r="BOH104" s="538"/>
      <c r="BOI104" s="538"/>
      <c r="BOJ104" s="538"/>
      <c r="BOK104" s="538"/>
      <c r="BOL104" s="538"/>
      <c r="BOM104" s="538"/>
      <c r="BON104" s="538"/>
      <c r="BOO104" s="538"/>
      <c r="BOP104" s="538"/>
      <c r="BOQ104" s="538"/>
      <c r="BOR104" s="538"/>
      <c r="BOS104" s="538"/>
      <c r="BOT104" s="538"/>
      <c r="BOU104" s="538"/>
      <c r="BOV104" s="538"/>
      <c r="BOW104" s="538"/>
      <c r="BOX104" s="538"/>
      <c r="BOY104" s="538"/>
      <c r="BOZ104" s="538"/>
      <c r="BPA104" s="538"/>
      <c r="BPB104" s="538"/>
      <c r="BPC104" s="538"/>
      <c r="BPD104" s="538"/>
      <c r="BPE104" s="538"/>
      <c r="BPF104" s="538"/>
      <c r="BPG104" s="538"/>
      <c r="BPH104" s="538"/>
      <c r="BPI104" s="538"/>
      <c r="BPJ104" s="538"/>
      <c r="BPK104" s="538"/>
      <c r="BPL104" s="538"/>
      <c r="BPM104" s="538"/>
      <c r="BPN104" s="538"/>
      <c r="BPO104" s="538"/>
      <c r="BPP104" s="538"/>
      <c r="BPQ104" s="538"/>
      <c r="BPR104" s="538"/>
      <c r="BPS104" s="538"/>
      <c r="BPT104" s="538"/>
      <c r="BPU104" s="538"/>
      <c r="BPV104" s="538"/>
      <c r="BPW104" s="538"/>
      <c r="BPX104" s="538"/>
      <c r="BPY104" s="538"/>
      <c r="BPZ104" s="538"/>
      <c r="BQA104" s="538"/>
      <c r="BQB104" s="538"/>
      <c r="BQC104" s="538"/>
      <c r="BQD104" s="538"/>
      <c r="BQE104" s="538"/>
      <c r="BQF104" s="538"/>
      <c r="BQG104" s="538"/>
      <c r="BQH104" s="538"/>
      <c r="BQI104" s="538"/>
      <c r="BQJ104" s="538"/>
      <c r="BQK104" s="538"/>
      <c r="BQL104" s="538"/>
      <c r="BQM104" s="538"/>
      <c r="BQN104" s="538"/>
      <c r="BQO104" s="538"/>
      <c r="BQP104" s="538"/>
      <c r="BQQ104" s="538"/>
      <c r="BQR104" s="538"/>
      <c r="BQS104" s="538"/>
      <c r="BQT104" s="538"/>
      <c r="BQU104" s="538"/>
      <c r="BQV104" s="538"/>
      <c r="BQW104" s="538"/>
      <c r="BQX104" s="538"/>
      <c r="BQY104" s="538"/>
      <c r="BQZ104" s="538"/>
      <c r="BRA104" s="538"/>
      <c r="BRB104" s="538"/>
      <c r="BRC104" s="538"/>
      <c r="BRD104" s="538"/>
      <c r="BRE104" s="538"/>
      <c r="BRF104" s="538"/>
      <c r="BRG104" s="538"/>
      <c r="BRH104" s="538"/>
      <c r="BRI104" s="538"/>
      <c r="BRJ104" s="538"/>
      <c r="BRK104" s="538"/>
      <c r="BRL104" s="538"/>
      <c r="BRM104" s="538"/>
      <c r="BRN104" s="538"/>
      <c r="BRO104" s="538"/>
      <c r="BRP104" s="538"/>
      <c r="BRQ104" s="538"/>
      <c r="BRR104" s="538"/>
      <c r="BRS104" s="538"/>
      <c r="BRT104" s="538"/>
      <c r="BRU104" s="538"/>
      <c r="BRV104" s="538"/>
      <c r="BRW104" s="538"/>
      <c r="BRX104" s="538"/>
      <c r="BRY104" s="538"/>
      <c r="BRZ104" s="538"/>
      <c r="BSA104" s="538"/>
      <c r="BSB104" s="538"/>
      <c r="BSC104" s="538"/>
      <c r="BSD104" s="538"/>
      <c r="BSE104" s="538"/>
      <c r="BSF104" s="538"/>
      <c r="BSG104" s="538"/>
      <c r="BSH104" s="538"/>
      <c r="BSI104" s="538"/>
      <c r="BSJ104" s="538"/>
      <c r="BSK104" s="538"/>
      <c r="BSL104" s="538"/>
      <c r="BSM104" s="538"/>
      <c r="BSN104" s="538"/>
      <c r="BSO104" s="538"/>
      <c r="BSP104" s="538"/>
      <c r="BSQ104" s="538"/>
      <c r="BSR104" s="538"/>
      <c r="BSS104" s="538"/>
      <c r="BST104" s="538"/>
      <c r="BSU104" s="538"/>
      <c r="BSV104" s="538"/>
      <c r="BSW104" s="538"/>
      <c r="BSX104" s="538"/>
      <c r="BSY104" s="538"/>
      <c r="BSZ104" s="538"/>
      <c r="BTA104" s="538"/>
      <c r="BTB104" s="538"/>
      <c r="BTC104" s="538"/>
      <c r="BTD104" s="538"/>
      <c r="BTE104" s="538"/>
      <c r="BTF104" s="538"/>
      <c r="BTG104" s="538"/>
      <c r="BTH104" s="538"/>
      <c r="BTI104" s="538"/>
      <c r="BTJ104" s="538"/>
      <c r="BTK104" s="538"/>
      <c r="BTL104" s="538"/>
      <c r="BTM104" s="538"/>
      <c r="BTN104" s="538"/>
      <c r="BTO104" s="538"/>
      <c r="BTP104" s="538"/>
      <c r="BTQ104" s="538"/>
      <c r="BTR104" s="538"/>
      <c r="BTS104" s="538"/>
      <c r="BTT104" s="538"/>
      <c r="BTU104" s="538"/>
      <c r="BTV104" s="538"/>
      <c r="BTW104" s="538"/>
      <c r="BTX104" s="538"/>
      <c r="BTY104" s="538"/>
      <c r="BTZ104" s="538"/>
      <c r="BUA104" s="538"/>
      <c r="BUB104" s="538"/>
      <c r="BUC104" s="538"/>
      <c r="BUD104" s="538"/>
      <c r="BUE104" s="538"/>
      <c r="BUF104" s="538"/>
      <c r="BUG104" s="538"/>
      <c r="BUH104" s="538"/>
      <c r="BUI104" s="538"/>
      <c r="BUJ104" s="538"/>
      <c r="BUK104" s="538"/>
      <c r="BUL104" s="538"/>
      <c r="BUM104" s="538"/>
      <c r="BUN104" s="538"/>
      <c r="BUO104" s="538"/>
      <c r="BUP104" s="538"/>
      <c r="BUQ104" s="538"/>
      <c r="BUR104" s="538"/>
      <c r="BUS104" s="538"/>
      <c r="BUT104" s="538"/>
      <c r="BUU104" s="538"/>
      <c r="BUV104" s="538"/>
      <c r="BUW104" s="538"/>
      <c r="BUX104" s="538"/>
      <c r="BUY104" s="538"/>
      <c r="BUZ104" s="538"/>
      <c r="BVA104" s="538"/>
      <c r="BVB104" s="538"/>
      <c r="BVC104" s="538"/>
      <c r="BVD104" s="538"/>
      <c r="BVE104" s="538"/>
      <c r="BVF104" s="538"/>
      <c r="BVG104" s="538"/>
      <c r="BVH104" s="538"/>
      <c r="BVI104" s="538"/>
      <c r="BVJ104" s="538"/>
      <c r="BVK104" s="538"/>
      <c r="BVL104" s="538"/>
      <c r="BVM104" s="538"/>
      <c r="BVN104" s="538"/>
      <c r="BVO104" s="538"/>
      <c r="BVP104" s="538"/>
      <c r="BVQ104" s="538"/>
      <c r="BVR104" s="538"/>
      <c r="BVS104" s="538"/>
      <c r="BVT104" s="538"/>
      <c r="BVU104" s="538"/>
      <c r="BVV104" s="538"/>
      <c r="BVW104" s="538"/>
      <c r="BVX104" s="538"/>
      <c r="BVY104" s="538"/>
      <c r="BVZ104" s="538"/>
      <c r="BWA104" s="538"/>
      <c r="BWB104" s="538"/>
      <c r="BWC104" s="538"/>
      <c r="BWD104" s="538"/>
      <c r="BWE104" s="538"/>
      <c r="BWF104" s="538"/>
      <c r="BWG104" s="538"/>
      <c r="BWH104" s="538"/>
      <c r="BWI104" s="538"/>
      <c r="BWJ104" s="538"/>
      <c r="BWK104" s="538"/>
      <c r="BWL104" s="538"/>
      <c r="BWM104" s="538"/>
      <c r="BWN104" s="538"/>
      <c r="BWO104" s="538"/>
      <c r="BWP104" s="538"/>
      <c r="BWQ104" s="538"/>
      <c r="BWR104" s="538"/>
      <c r="BWS104" s="538"/>
      <c r="BWT104" s="538"/>
      <c r="BWU104" s="538"/>
      <c r="BWV104" s="538"/>
      <c r="BWW104" s="538"/>
      <c r="BWX104" s="538"/>
      <c r="BWY104" s="538"/>
      <c r="BWZ104" s="538"/>
      <c r="BXA104" s="538"/>
      <c r="BXB104" s="538"/>
      <c r="BXC104" s="538"/>
      <c r="BXD104" s="538"/>
      <c r="BXE104" s="538"/>
      <c r="BXF104" s="538"/>
      <c r="BXG104" s="538"/>
      <c r="BXH104" s="538"/>
      <c r="BXI104" s="538"/>
      <c r="BXJ104" s="538"/>
      <c r="BXK104" s="538"/>
      <c r="BXL104" s="538"/>
      <c r="BXM104" s="538"/>
      <c r="BXN104" s="538"/>
      <c r="BXO104" s="538"/>
      <c r="BXP104" s="538"/>
      <c r="BXQ104" s="538"/>
      <c r="BXR104" s="538"/>
      <c r="BXS104" s="538"/>
      <c r="BXT104" s="538"/>
      <c r="BXU104" s="538"/>
      <c r="BXV104" s="538"/>
      <c r="BXW104" s="538"/>
      <c r="BXX104" s="538"/>
      <c r="BXY104" s="538"/>
      <c r="BXZ104" s="538"/>
      <c r="BYA104" s="538"/>
      <c r="BYB104" s="538"/>
      <c r="BYC104" s="538"/>
      <c r="BYD104" s="538"/>
      <c r="BYE104" s="538"/>
      <c r="BYF104" s="538"/>
      <c r="BYG104" s="538"/>
      <c r="BYH104" s="538"/>
      <c r="BYI104" s="538"/>
      <c r="BYJ104" s="538"/>
      <c r="BYK104" s="538"/>
      <c r="BYL104" s="538"/>
      <c r="BYM104" s="538"/>
      <c r="BYN104" s="538"/>
      <c r="BYO104" s="538"/>
      <c r="BYP104" s="538"/>
      <c r="BYQ104" s="538"/>
      <c r="BYR104" s="538"/>
      <c r="BYS104" s="538"/>
      <c r="BYT104" s="538"/>
      <c r="BYU104" s="538"/>
      <c r="BYV104" s="538"/>
      <c r="BYW104" s="538"/>
      <c r="BYX104" s="538"/>
      <c r="BYY104" s="538"/>
      <c r="BYZ104" s="538"/>
      <c r="BZA104" s="538"/>
      <c r="BZB104" s="538"/>
      <c r="BZC104" s="538"/>
      <c r="BZD104" s="538"/>
      <c r="BZE104" s="538"/>
      <c r="BZF104" s="538"/>
      <c r="BZG104" s="538"/>
      <c r="BZH104" s="538"/>
      <c r="BZI104" s="538"/>
      <c r="BZJ104" s="538"/>
      <c r="BZK104" s="538"/>
      <c r="BZL104" s="538"/>
      <c r="BZM104" s="538"/>
      <c r="BZN104" s="538"/>
      <c r="BZO104" s="538"/>
      <c r="BZP104" s="538"/>
      <c r="BZQ104" s="538"/>
      <c r="BZR104" s="538"/>
      <c r="BZS104" s="538"/>
      <c r="BZT104" s="538"/>
      <c r="BZU104" s="538"/>
      <c r="BZV104" s="538"/>
      <c r="BZW104" s="538"/>
      <c r="BZX104" s="538"/>
      <c r="BZY104" s="538"/>
      <c r="BZZ104" s="538"/>
      <c r="CAA104" s="538"/>
      <c r="CAB104" s="538"/>
      <c r="CAC104" s="538"/>
      <c r="CAD104" s="538"/>
      <c r="CAE104" s="538"/>
      <c r="CAF104" s="538"/>
      <c r="CAG104" s="538"/>
      <c r="CAH104" s="538"/>
      <c r="CAI104" s="538"/>
      <c r="CAJ104" s="538"/>
      <c r="CAK104" s="538"/>
      <c r="CAL104" s="538"/>
      <c r="CAM104" s="538"/>
      <c r="CAN104" s="538"/>
      <c r="CAO104" s="538"/>
      <c r="CAP104" s="538"/>
      <c r="CAQ104" s="538"/>
      <c r="CAR104" s="538"/>
      <c r="CAS104" s="538"/>
      <c r="CAT104" s="538"/>
      <c r="CAU104" s="538"/>
      <c r="CAV104" s="538"/>
      <c r="CAW104" s="538"/>
      <c r="CAX104" s="538"/>
      <c r="CAY104" s="538"/>
      <c r="CAZ104" s="538"/>
      <c r="CBA104" s="538"/>
      <c r="CBB104" s="538"/>
      <c r="CBC104" s="538"/>
      <c r="CBD104" s="538"/>
      <c r="CBE104" s="538"/>
      <c r="CBF104" s="538"/>
      <c r="CBG104" s="538"/>
      <c r="CBH104" s="538"/>
      <c r="CBI104" s="538"/>
      <c r="CBJ104" s="538"/>
      <c r="CBK104" s="538"/>
      <c r="CBL104" s="538"/>
      <c r="CBM104" s="538"/>
      <c r="CBN104" s="538"/>
      <c r="CBO104" s="538"/>
      <c r="CBP104" s="538"/>
      <c r="CBQ104" s="538"/>
      <c r="CBR104" s="538"/>
      <c r="CBS104" s="538"/>
      <c r="CBT104" s="538"/>
      <c r="CBU104" s="538"/>
      <c r="CBV104" s="538"/>
      <c r="CBW104" s="538"/>
      <c r="CBX104" s="538"/>
      <c r="CBY104" s="538"/>
      <c r="CBZ104" s="538"/>
      <c r="CCA104" s="538"/>
      <c r="CCB104" s="538"/>
      <c r="CCC104" s="538"/>
      <c r="CCD104" s="538"/>
      <c r="CCE104" s="538"/>
      <c r="CCF104" s="538"/>
      <c r="CCG104" s="538"/>
      <c r="CCH104" s="538"/>
      <c r="CCI104" s="538"/>
      <c r="CCJ104" s="538"/>
      <c r="CCK104" s="538"/>
      <c r="CCL104" s="538"/>
      <c r="CCM104" s="538"/>
      <c r="CCN104" s="538"/>
      <c r="CCO104" s="538"/>
      <c r="CCP104" s="538"/>
      <c r="CCQ104" s="538"/>
      <c r="CCR104" s="538"/>
      <c r="CCS104" s="538"/>
      <c r="CCT104" s="538"/>
      <c r="CCU104" s="538"/>
      <c r="CCV104" s="538"/>
      <c r="CCW104" s="538"/>
      <c r="CCX104" s="538"/>
      <c r="CCY104" s="538"/>
      <c r="CCZ104" s="538"/>
      <c r="CDA104" s="538"/>
      <c r="CDB104" s="538"/>
      <c r="CDC104" s="538"/>
      <c r="CDD104" s="538"/>
      <c r="CDE104" s="538"/>
      <c r="CDF104" s="538"/>
      <c r="CDG104" s="538"/>
      <c r="CDH104" s="538"/>
      <c r="CDI104" s="538"/>
      <c r="CDJ104" s="538"/>
      <c r="CDK104" s="538"/>
      <c r="CDL104" s="538"/>
      <c r="CDM104" s="538"/>
      <c r="CDN104" s="538"/>
      <c r="CDO104" s="538"/>
      <c r="CDP104" s="538"/>
      <c r="CDQ104" s="538"/>
      <c r="CDR104" s="538"/>
      <c r="CDS104" s="538"/>
      <c r="CDT104" s="538"/>
      <c r="CDU104" s="538"/>
      <c r="CDV104" s="538"/>
      <c r="CDW104" s="538"/>
      <c r="CDX104" s="538"/>
      <c r="CDY104" s="538"/>
      <c r="CDZ104" s="538"/>
      <c r="CEA104" s="538"/>
      <c r="CEB104" s="538"/>
      <c r="CEC104" s="538"/>
      <c r="CED104" s="538"/>
      <c r="CEE104" s="538"/>
      <c r="CEF104" s="538"/>
      <c r="CEG104" s="538"/>
      <c r="CEH104" s="538"/>
      <c r="CEI104" s="538"/>
      <c r="CEJ104" s="538"/>
      <c r="CEK104" s="538"/>
      <c r="CEL104" s="538"/>
      <c r="CEM104" s="538"/>
      <c r="CEN104" s="538"/>
      <c r="CEO104" s="538"/>
      <c r="CEP104" s="538"/>
      <c r="CEQ104" s="538"/>
      <c r="CER104" s="538"/>
      <c r="CES104" s="538"/>
      <c r="CET104" s="538"/>
      <c r="CEU104" s="538"/>
      <c r="CEV104" s="538"/>
      <c r="CEW104" s="538"/>
      <c r="CEX104" s="538"/>
      <c r="CEY104" s="538"/>
      <c r="CEZ104" s="538"/>
      <c r="CFA104" s="538"/>
      <c r="CFB104" s="538"/>
      <c r="CFC104" s="538"/>
      <c r="CFD104" s="538"/>
      <c r="CFE104" s="538"/>
      <c r="CFF104" s="538"/>
      <c r="CFG104" s="538"/>
      <c r="CFH104" s="538"/>
      <c r="CFI104" s="538"/>
      <c r="CFJ104" s="538"/>
      <c r="CFK104" s="538"/>
      <c r="CFL104" s="538"/>
      <c r="CFM104" s="538"/>
      <c r="CFN104" s="538"/>
      <c r="CFO104" s="538"/>
      <c r="CFP104" s="538"/>
      <c r="CFQ104" s="538"/>
      <c r="CFR104" s="538"/>
      <c r="CFS104" s="538"/>
      <c r="CFT104" s="538"/>
      <c r="CFU104" s="538"/>
      <c r="CFV104" s="538"/>
      <c r="CFW104" s="538"/>
      <c r="CFX104" s="538"/>
      <c r="CFY104" s="538"/>
      <c r="CFZ104" s="538"/>
      <c r="CGA104" s="538"/>
      <c r="CGB104" s="538"/>
      <c r="CGC104" s="538"/>
      <c r="CGD104" s="538"/>
      <c r="CGE104" s="538"/>
      <c r="CGF104" s="538"/>
      <c r="CGG104" s="538"/>
      <c r="CGH104" s="538"/>
      <c r="CGI104" s="538"/>
      <c r="CGJ104" s="538"/>
      <c r="CGK104" s="538"/>
      <c r="CGL104" s="538"/>
      <c r="CGM104" s="538"/>
      <c r="CGN104" s="538"/>
      <c r="CGO104" s="538"/>
      <c r="CGP104" s="538"/>
      <c r="CGQ104" s="538"/>
      <c r="CGR104" s="538"/>
      <c r="CGS104" s="538"/>
      <c r="CGT104" s="538"/>
      <c r="CGU104" s="538"/>
      <c r="CGV104" s="538"/>
      <c r="CGW104" s="538"/>
      <c r="CGX104" s="538"/>
      <c r="CGY104" s="538"/>
      <c r="CGZ104" s="538"/>
      <c r="CHA104" s="538"/>
      <c r="CHB104" s="538"/>
      <c r="CHC104" s="538"/>
      <c r="CHD104" s="538"/>
      <c r="CHE104" s="538"/>
      <c r="CHF104" s="538"/>
      <c r="CHG104" s="538"/>
      <c r="CHH104" s="538"/>
      <c r="CHI104" s="538"/>
      <c r="CHJ104" s="538"/>
      <c r="CHK104" s="538"/>
      <c r="CHL104" s="538"/>
      <c r="CHM104" s="538"/>
      <c r="CHN104" s="538"/>
      <c r="CHO104" s="538"/>
      <c r="CHP104" s="538"/>
      <c r="CHQ104" s="538"/>
      <c r="CHR104" s="538"/>
      <c r="CHS104" s="538"/>
      <c r="CHT104" s="538"/>
    </row>
    <row r="105" spans="1:2256" s="539" customFormat="1" ht="13.5" x14ac:dyDescent="0.15">
      <c r="A105" s="1180"/>
      <c r="B105" s="1185"/>
      <c r="C105" s="541" t="s">
        <v>352</v>
      </c>
      <c r="D105" s="544" t="s">
        <v>375</v>
      </c>
      <c r="E105" s="794">
        <v>42826.84</v>
      </c>
      <c r="F105" s="551" t="s">
        <v>736</v>
      </c>
      <c r="G105" s="538"/>
      <c r="H105" s="538"/>
      <c r="I105" s="538"/>
      <c r="J105" s="538"/>
      <c r="K105" s="538"/>
      <c r="L105" s="538"/>
      <c r="M105" s="538"/>
      <c r="N105" s="538"/>
      <c r="O105" s="538"/>
      <c r="P105" s="538"/>
      <c r="Q105" s="538"/>
      <c r="R105" s="538"/>
      <c r="S105" s="538"/>
      <c r="T105" s="538"/>
      <c r="U105" s="538"/>
      <c r="V105" s="538"/>
      <c r="W105" s="538"/>
      <c r="X105" s="538"/>
      <c r="Y105" s="538"/>
      <c r="Z105" s="538"/>
      <c r="AA105" s="538"/>
      <c r="AB105" s="538"/>
      <c r="AC105" s="538"/>
      <c r="AD105" s="538"/>
      <c r="AE105" s="538"/>
      <c r="AF105" s="538"/>
      <c r="AG105" s="538"/>
      <c r="AH105" s="538"/>
      <c r="AI105" s="538"/>
      <c r="AJ105" s="538"/>
      <c r="AK105" s="538"/>
      <c r="AL105" s="538"/>
      <c r="AM105" s="538"/>
      <c r="AN105" s="538"/>
      <c r="AO105" s="538"/>
      <c r="AP105" s="538"/>
      <c r="AQ105" s="538"/>
      <c r="AR105" s="538"/>
      <c r="AS105" s="538"/>
      <c r="AT105" s="538"/>
      <c r="AU105" s="538"/>
      <c r="AV105" s="538"/>
      <c r="AW105" s="538"/>
      <c r="AX105" s="538"/>
      <c r="AY105" s="538"/>
      <c r="AZ105" s="538"/>
      <c r="BA105" s="538"/>
      <c r="BB105" s="538"/>
      <c r="BC105" s="538"/>
      <c r="BD105" s="538"/>
      <c r="BE105" s="538"/>
      <c r="BF105" s="538"/>
      <c r="BG105" s="538"/>
      <c r="BH105" s="538"/>
      <c r="BI105" s="538"/>
      <c r="BJ105" s="538"/>
      <c r="BK105" s="538"/>
      <c r="BL105" s="538"/>
      <c r="BM105" s="538"/>
      <c r="BN105" s="538"/>
      <c r="BO105" s="538"/>
      <c r="BP105" s="538"/>
      <c r="BQ105" s="538"/>
      <c r="BR105" s="538"/>
      <c r="BS105" s="538"/>
      <c r="BT105" s="538"/>
      <c r="BU105" s="538"/>
      <c r="BV105" s="538"/>
      <c r="BW105" s="538"/>
      <c r="BX105" s="538"/>
      <c r="BY105" s="538"/>
      <c r="BZ105" s="538"/>
      <c r="CA105" s="538"/>
      <c r="CB105" s="538"/>
      <c r="CC105" s="538"/>
      <c r="CD105" s="538"/>
      <c r="CE105" s="538"/>
      <c r="CF105" s="538"/>
      <c r="CG105" s="538"/>
      <c r="CH105" s="538"/>
      <c r="CI105" s="538"/>
      <c r="CJ105" s="538"/>
      <c r="CK105" s="538"/>
      <c r="CL105" s="538"/>
      <c r="CM105" s="538"/>
      <c r="CN105" s="538"/>
      <c r="CO105" s="538"/>
      <c r="CP105" s="538"/>
      <c r="CQ105" s="538"/>
      <c r="CR105" s="538"/>
      <c r="CS105" s="538"/>
      <c r="CT105" s="538"/>
      <c r="CU105" s="538"/>
      <c r="CV105" s="538"/>
      <c r="CW105" s="538"/>
      <c r="CX105" s="538"/>
      <c r="CY105" s="538"/>
      <c r="CZ105" s="538"/>
      <c r="DA105" s="538"/>
      <c r="DB105" s="538"/>
      <c r="DC105" s="538"/>
      <c r="DD105" s="538"/>
      <c r="DE105" s="538"/>
      <c r="DF105" s="538"/>
      <c r="DG105" s="538"/>
      <c r="DH105" s="538"/>
      <c r="DI105" s="538"/>
      <c r="DJ105" s="538"/>
      <c r="DK105" s="538"/>
      <c r="DL105" s="538"/>
      <c r="DM105" s="538"/>
      <c r="DN105" s="538"/>
      <c r="DO105" s="538"/>
      <c r="DP105" s="538"/>
      <c r="DQ105" s="538"/>
      <c r="DR105" s="538"/>
      <c r="DS105" s="538"/>
      <c r="DT105" s="538"/>
      <c r="DU105" s="538"/>
      <c r="DV105" s="538"/>
      <c r="DW105" s="538"/>
      <c r="DX105" s="538"/>
      <c r="DY105" s="538"/>
      <c r="DZ105" s="538"/>
      <c r="EA105" s="538"/>
      <c r="EB105" s="538"/>
      <c r="EC105" s="538"/>
      <c r="ED105" s="538"/>
      <c r="EE105" s="538"/>
      <c r="EF105" s="538"/>
      <c r="EG105" s="538"/>
      <c r="EH105" s="538"/>
      <c r="EI105" s="538"/>
      <c r="EJ105" s="538"/>
      <c r="EK105" s="538"/>
      <c r="EL105" s="538"/>
      <c r="EM105" s="538"/>
      <c r="EN105" s="538"/>
      <c r="EO105" s="538"/>
      <c r="EP105" s="538"/>
      <c r="EQ105" s="538"/>
      <c r="ER105" s="538"/>
      <c r="ES105" s="538"/>
      <c r="ET105" s="538"/>
      <c r="EU105" s="538"/>
      <c r="EV105" s="538"/>
      <c r="EW105" s="538"/>
      <c r="EX105" s="538"/>
      <c r="EY105" s="538"/>
      <c r="EZ105" s="538"/>
      <c r="FA105" s="538"/>
      <c r="FB105" s="538"/>
      <c r="FC105" s="538"/>
      <c r="FD105" s="538"/>
      <c r="FE105" s="538"/>
      <c r="FF105" s="538"/>
      <c r="FG105" s="538"/>
      <c r="FH105" s="538"/>
      <c r="FI105" s="538"/>
      <c r="FJ105" s="538"/>
      <c r="FK105" s="538"/>
      <c r="FL105" s="538"/>
      <c r="FM105" s="538"/>
      <c r="FN105" s="538"/>
      <c r="FO105" s="538"/>
      <c r="FP105" s="538"/>
      <c r="FQ105" s="538"/>
      <c r="FR105" s="538"/>
      <c r="FS105" s="538"/>
      <c r="FT105" s="538"/>
      <c r="FU105" s="538"/>
      <c r="FV105" s="538"/>
      <c r="FW105" s="538"/>
      <c r="FX105" s="538"/>
      <c r="FY105" s="538"/>
      <c r="FZ105" s="538"/>
      <c r="GA105" s="538"/>
      <c r="GB105" s="538"/>
      <c r="GC105" s="538"/>
      <c r="GD105" s="538"/>
      <c r="GE105" s="538"/>
      <c r="GF105" s="538"/>
      <c r="GG105" s="538"/>
      <c r="GH105" s="538"/>
      <c r="GI105" s="538"/>
      <c r="GJ105" s="538"/>
      <c r="GK105" s="538"/>
      <c r="GL105" s="538"/>
      <c r="GM105" s="538"/>
      <c r="GN105" s="538"/>
      <c r="GO105" s="538"/>
      <c r="GP105" s="538"/>
      <c r="GQ105" s="538"/>
      <c r="GR105" s="538"/>
      <c r="GS105" s="538"/>
      <c r="GT105" s="538"/>
      <c r="GU105" s="538"/>
      <c r="GV105" s="538"/>
      <c r="GW105" s="538"/>
      <c r="GX105" s="538"/>
      <c r="GY105" s="538"/>
      <c r="GZ105" s="538"/>
      <c r="HA105" s="538"/>
      <c r="HB105" s="538"/>
      <c r="HC105" s="538"/>
      <c r="HD105" s="538"/>
      <c r="HE105" s="538"/>
      <c r="HF105" s="538"/>
      <c r="HG105" s="538"/>
      <c r="HH105" s="538"/>
      <c r="HI105" s="538"/>
      <c r="HJ105" s="538"/>
      <c r="HK105" s="538"/>
      <c r="HL105" s="538"/>
      <c r="HM105" s="538"/>
      <c r="HN105" s="538"/>
      <c r="HO105" s="538"/>
      <c r="HP105" s="538"/>
      <c r="HQ105" s="538"/>
      <c r="HR105" s="538"/>
      <c r="HS105" s="538"/>
      <c r="HT105" s="538"/>
      <c r="HU105" s="538"/>
      <c r="HV105" s="538"/>
      <c r="HW105" s="538"/>
      <c r="HX105" s="538"/>
      <c r="HY105" s="538"/>
      <c r="HZ105" s="538"/>
      <c r="IA105" s="538"/>
      <c r="IB105" s="538"/>
      <c r="IC105" s="538"/>
      <c r="ID105" s="538"/>
      <c r="IE105" s="538"/>
      <c r="IF105" s="538"/>
      <c r="IG105" s="538"/>
      <c r="IH105" s="538"/>
      <c r="II105" s="538"/>
      <c r="IJ105" s="538"/>
      <c r="IK105" s="538"/>
      <c r="IL105" s="538"/>
      <c r="IM105" s="538"/>
      <c r="IN105" s="538"/>
      <c r="IO105" s="538"/>
      <c r="IP105" s="538"/>
      <c r="IQ105" s="538"/>
      <c r="IR105" s="538"/>
      <c r="IS105" s="538"/>
      <c r="IT105" s="538"/>
      <c r="IU105" s="538"/>
      <c r="IV105" s="538"/>
      <c r="IW105" s="538"/>
      <c r="IX105" s="538"/>
      <c r="IY105" s="538"/>
      <c r="IZ105" s="538"/>
      <c r="JA105" s="538"/>
      <c r="JB105" s="538"/>
      <c r="JC105" s="538"/>
      <c r="JD105" s="538"/>
      <c r="JE105" s="538"/>
      <c r="JF105" s="538"/>
      <c r="JG105" s="538"/>
      <c r="JH105" s="538"/>
      <c r="JI105" s="538"/>
      <c r="JJ105" s="538"/>
      <c r="JK105" s="538"/>
      <c r="JL105" s="538"/>
      <c r="JM105" s="538"/>
      <c r="JN105" s="538"/>
      <c r="JO105" s="538"/>
      <c r="JP105" s="538"/>
      <c r="JQ105" s="538"/>
      <c r="JR105" s="538"/>
      <c r="JS105" s="538"/>
      <c r="JT105" s="538"/>
      <c r="JU105" s="538"/>
      <c r="JV105" s="538"/>
      <c r="JW105" s="538"/>
      <c r="JX105" s="538"/>
      <c r="JY105" s="538"/>
      <c r="JZ105" s="538"/>
      <c r="KA105" s="538"/>
      <c r="KB105" s="538"/>
      <c r="KC105" s="538"/>
      <c r="KD105" s="538"/>
      <c r="KE105" s="538"/>
      <c r="KF105" s="538"/>
      <c r="KG105" s="538"/>
      <c r="KH105" s="538"/>
      <c r="KI105" s="538"/>
      <c r="KJ105" s="538"/>
      <c r="KK105" s="538"/>
      <c r="KL105" s="538"/>
      <c r="KM105" s="538"/>
      <c r="KN105" s="538"/>
      <c r="KO105" s="538"/>
      <c r="KP105" s="538"/>
      <c r="KQ105" s="538"/>
      <c r="KR105" s="538"/>
      <c r="KS105" s="538"/>
      <c r="KT105" s="538"/>
      <c r="KU105" s="538"/>
      <c r="KV105" s="538"/>
      <c r="KW105" s="538"/>
      <c r="KX105" s="538"/>
      <c r="KY105" s="538"/>
      <c r="KZ105" s="538"/>
      <c r="LA105" s="538"/>
      <c r="LB105" s="538"/>
      <c r="LC105" s="538"/>
      <c r="LD105" s="538"/>
      <c r="LE105" s="538"/>
      <c r="LF105" s="538"/>
      <c r="LG105" s="538"/>
      <c r="LH105" s="538"/>
      <c r="LI105" s="538"/>
      <c r="LJ105" s="538"/>
      <c r="LK105" s="538"/>
      <c r="LL105" s="538"/>
      <c r="LM105" s="538"/>
      <c r="LN105" s="538"/>
      <c r="LO105" s="538"/>
      <c r="LP105" s="538"/>
      <c r="LQ105" s="538"/>
      <c r="LR105" s="538"/>
      <c r="LS105" s="538"/>
      <c r="LT105" s="538"/>
      <c r="LU105" s="538"/>
      <c r="LV105" s="538"/>
      <c r="LW105" s="538"/>
      <c r="LX105" s="538"/>
      <c r="LY105" s="538"/>
      <c r="LZ105" s="538"/>
      <c r="MA105" s="538"/>
      <c r="MB105" s="538"/>
      <c r="MC105" s="538"/>
      <c r="MD105" s="538"/>
      <c r="ME105" s="538"/>
      <c r="MF105" s="538"/>
      <c r="MG105" s="538"/>
      <c r="MH105" s="538"/>
      <c r="MI105" s="538"/>
      <c r="MJ105" s="538"/>
      <c r="MK105" s="538"/>
      <c r="ML105" s="538"/>
      <c r="MM105" s="538"/>
      <c r="MN105" s="538"/>
      <c r="MO105" s="538"/>
      <c r="MP105" s="538"/>
      <c r="MQ105" s="538"/>
      <c r="MR105" s="538"/>
      <c r="MS105" s="538"/>
      <c r="MT105" s="538"/>
      <c r="MU105" s="538"/>
      <c r="MV105" s="538"/>
      <c r="MW105" s="538"/>
      <c r="MX105" s="538"/>
      <c r="MY105" s="538"/>
      <c r="MZ105" s="538"/>
      <c r="NA105" s="538"/>
      <c r="NB105" s="538"/>
      <c r="NC105" s="538"/>
      <c r="ND105" s="538"/>
      <c r="NE105" s="538"/>
      <c r="NF105" s="538"/>
      <c r="NG105" s="538"/>
      <c r="NH105" s="538"/>
      <c r="NI105" s="538"/>
      <c r="NJ105" s="538"/>
      <c r="NK105" s="538"/>
      <c r="NL105" s="538"/>
      <c r="NM105" s="538"/>
      <c r="NN105" s="538"/>
      <c r="NO105" s="538"/>
      <c r="NP105" s="538"/>
      <c r="NQ105" s="538"/>
      <c r="NR105" s="538"/>
      <c r="NS105" s="538"/>
      <c r="NT105" s="538"/>
      <c r="NU105" s="538"/>
      <c r="NV105" s="538"/>
      <c r="NW105" s="538"/>
      <c r="NX105" s="538"/>
      <c r="NY105" s="538"/>
      <c r="NZ105" s="538"/>
      <c r="OA105" s="538"/>
      <c r="OB105" s="538"/>
      <c r="OC105" s="538"/>
      <c r="OD105" s="538"/>
      <c r="OE105" s="538"/>
      <c r="OF105" s="538"/>
      <c r="OG105" s="538"/>
      <c r="OH105" s="538"/>
      <c r="OI105" s="538"/>
      <c r="OJ105" s="538"/>
      <c r="OK105" s="538"/>
      <c r="OL105" s="538"/>
      <c r="OM105" s="538"/>
      <c r="ON105" s="538"/>
      <c r="OO105" s="538"/>
      <c r="OP105" s="538"/>
      <c r="OQ105" s="538"/>
      <c r="OR105" s="538"/>
      <c r="OS105" s="538"/>
      <c r="OT105" s="538"/>
      <c r="OU105" s="538"/>
      <c r="OV105" s="538"/>
      <c r="OW105" s="538"/>
      <c r="OX105" s="538"/>
      <c r="OY105" s="538"/>
      <c r="OZ105" s="538"/>
      <c r="PA105" s="538"/>
      <c r="PB105" s="538"/>
      <c r="PC105" s="538"/>
      <c r="PD105" s="538"/>
      <c r="PE105" s="538"/>
      <c r="PF105" s="538"/>
      <c r="PG105" s="538"/>
      <c r="PH105" s="538"/>
      <c r="PI105" s="538"/>
      <c r="PJ105" s="538"/>
      <c r="PK105" s="538"/>
      <c r="PL105" s="538"/>
      <c r="PM105" s="538"/>
      <c r="PN105" s="538"/>
      <c r="PO105" s="538"/>
      <c r="PP105" s="538"/>
      <c r="PQ105" s="538"/>
      <c r="PR105" s="538"/>
      <c r="PS105" s="538"/>
      <c r="PT105" s="538"/>
      <c r="PU105" s="538"/>
      <c r="PV105" s="538"/>
      <c r="PW105" s="538"/>
      <c r="PX105" s="538"/>
      <c r="PY105" s="538"/>
      <c r="PZ105" s="538"/>
      <c r="QA105" s="538"/>
      <c r="QB105" s="538"/>
      <c r="QC105" s="538"/>
      <c r="QD105" s="538"/>
      <c r="QE105" s="538"/>
      <c r="QF105" s="538"/>
      <c r="QG105" s="538"/>
      <c r="QH105" s="538"/>
      <c r="QI105" s="538"/>
      <c r="QJ105" s="538"/>
      <c r="QK105" s="538"/>
      <c r="QL105" s="538"/>
      <c r="QM105" s="538"/>
      <c r="QN105" s="538"/>
      <c r="QO105" s="538"/>
      <c r="QP105" s="538"/>
      <c r="QQ105" s="538"/>
      <c r="QR105" s="538"/>
      <c r="QS105" s="538"/>
      <c r="QT105" s="538"/>
      <c r="QU105" s="538"/>
      <c r="QV105" s="538"/>
      <c r="QW105" s="538"/>
      <c r="QX105" s="538"/>
      <c r="QY105" s="538"/>
      <c r="QZ105" s="538"/>
      <c r="RA105" s="538"/>
      <c r="RB105" s="538"/>
      <c r="RC105" s="538"/>
      <c r="RD105" s="538"/>
      <c r="RE105" s="538"/>
      <c r="RF105" s="538"/>
      <c r="RG105" s="538"/>
      <c r="RH105" s="538"/>
      <c r="RI105" s="538"/>
      <c r="RJ105" s="538"/>
      <c r="RK105" s="538"/>
      <c r="RL105" s="538"/>
      <c r="RM105" s="538"/>
      <c r="RN105" s="538"/>
      <c r="RO105" s="538"/>
      <c r="RP105" s="538"/>
      <c r="RQ105" s="538"/>
      <c r="RR105" s="538"/>
      <c r="RS105" s="538"/>
      <c r="RT105" s="538"/>
      <c r="RU105" s="538"/>
      <c r="RV105" s="538"/>
      <c r="RW105" s="538"/>
      <c r="RX105" s="538"/>
      <c r="RY105" s="538"/>
      <c r="RZ105" s="538"/>
      <c r="SA105" s="538"/>
      <c r="SB105" s="538"/>
      <c r="SC105" s="538"/>
      <c r="SD105" s="538"/>
      <c r="SE105" s="538"/>
      <c r="SF105" s="538"/>
      <c r="SG105" s="538"/>
      <c r="SH105" s="538"/>
      <c r="SI105" s="538"/>
      <c r="SJ105" s="538"/>
      <c r="SK105" s="538"/>
      <c r="SL105" s="538"/>
      <c r="SM105" s="538"/>
      <c r="SN105" s="538"/>
      <c r="SO105" s="538"/>
      <c r="SP105" s="538"/>
      <c r="SQ105" s="538"/>
      <c r="SR105" s="538"/>
      <c r="SS105" s="538"/>
      <c r="ST105" s="538"/>
      <c r="SU105" s="538"/>
      <c r="SV105" s="538"/>
      <c r="SW105" s="538"/>
      <c r="SX105" s="538"/>
      <c r="SY105" s="538"/>
      <c r="SZ105" s="538"/>
      <c r="TA105" s="538"/>
      <c r="TB105" s="538"/>
      <c r="TC105" s="538"/>
      <c r="TD105" s="538"/>
      <c r="TE105" s="538"/>
      <c r="TF105" s="538"/>
      <c r="TG105" s="538"/>
      <c r="TH105" s="538"/>
      <c r="TI105" s="538"/>
      <c r="TJ105" s="538"/>
      <c r="TK105" s="538"/>
      <c r="TL105" s="538"/>
      <c r="TM105" s="538"/>
      <c r="TN105" s="538"/>
      <c r="TO105" s="538"/>
      <c r="TP105" s="538"/>
      <c r="TQ105" s="538"/>
      <c r="TR105" s="538"/>
      <c r="TS105" s="538"/>
      <c r="TT105" s="538"/>
      <c r="TU105" s="538"/>
      <c r="TV105" s="538"/>
      <c r="TW105" s="538"/>
      <c r="TX105" s="538"/>
      <c r="TY105" s="538"/>
      <c r="TZ105" s="538"/>
      <c r="UA105" s="538"/>
      <c r="UB105" s="538"/>
      <c r="UC105" s="538"/>
      <c r="UD105" s="538"/>
      <c r="UE105" s="538"/>
      <c r="UF105" s="538"/>
      <c r="UG105" s="538"/>
      <c r="UH105" s="538"/>
      <c r="UI105" s="538"/>
      <c r="UJ105" s="538"/>
      <c r="UK105" s="538"/>
      <c r="UL105" s="538"/>
      <c r="UM105" s="538"/>
      <c r="UN105" s="538"/>
      <c r="UO105" s="538"/>
      <c r="UP105" s="538"/>
      <c r="UQ105" s="538"/>
      <c r="UR105" s="538"/>
      <c r="US105" s="538"/>
      <c r="UT105" s="538"/>
      <c r="UU105" s="538"/>
      <c r="UV105" s="538"/>
      <c r="UW105" s="538"/>
      <c r="UX105" s="538"/>
      <c r="UY105" s="538"/>
      <c r="UZ105" s="538"/>
      <c r="VA105" s="538"/>
      <c r="VB105" s="538"/>
      <c r="VC105" s="538"/>
      <c r="VD105" s="538"/>
      <c r="VE105" s="538"/>
      <c r="VF105" s="538"/>
      <c r="VG105" s="538"/>
      <c r="VH105" s="538"/>
      <c r="VI105" s="538"/>
      <c r="VJ105" s="538"/>
      <c r="VK105" s="538"/>
      <c r="VL105" s="538"/>
      <c r="VM105" s="538"/>
      <c r="VN105" s="538"/>
      <c r="VO105" s="538"/>
      <c r="VP105" s="538"/>
      <c r="VQ105" s="538"/>
      <c r="VR105" s="538"/>
      <c r="VS105" s="538"/>
      <c r="VT105" s="538"/>
      <c r="VU105" s="538"/>
      <c r="VV105" s="538"/>
      <c r="VW105" s="538"/>
      <c r="VX105" s="538"/>
      <c r="VY105" s="538"/>
      <c r="VZ105" s="538"/>
      <c r="WA105" s="538"/>
      <c r="WB105" s="538"/>
      <c r="WC105" s="538"/>
      <c r="WD105" s="538"/>
      <c r="WE105" s="538"/>
      <c r="WF105" s="538"/>
      <c r="WG105" s="538"/>
      <c r="WH105" s="538"/>
      <c r="WI105" s="538"/>
      <c r="WJ105" s="538"/>
      <c r="WK105" s="538"/>
      <c r="WL105" s="538"/>
      <c r="WM105" s="538"/>
      <c r="WN105" s="538"/>
      <c r="WO105" s="538"/>
      <c r="WP105" s="538"/>
      <c r="WQ105" s="538"/>
      <c r="WR105" s="538"/>
      <c r="WS105" s="538"/>
      <c r="WT105" s="538"/>
      <c r="WU105" s="538"/>
      <c r="WV105" s="538"/>
      <c r="WW105" s="538"/>
      <c r="WX105" s="538"/>
      <c r="WY105" s="538"/>
      <c r="WZ105" s="538"/>
      <c r="XA105" s="538"/>
      <c r="XB105" s="538"/>
      <c r="XC105" s="538"/>
      <c r="XD105" s="538"/>
      <c r="XE105" s="538"/>
      <c r="XF105" s="538"/>
      <c r="XG105" s="538"/>
      <c r="XH105" s="538"/>
      <c r="XI105" s="538"/>
      <c r="XJ105" s="538"/>
      <c r="XK105" s="538"/>
      <c r="XL105" s="538"/>
      <c r="XM105" s="538"/>
      <c r="XN105" s="538"/>
      <c r="XO105" s="538"/>
      <c r="XP105" s="538"/>
      <c r="XQ105" s="538"/>
      <c r="XR105" s="538"/>
      <c r="XS105" s="538"/>
      <c r="XT105" s="538"/>
      <c r="XU105" s="538"/>
      <c r="XV105" s="538"/>
      <c r="XW105" s="538"/>
      <c r="XX105" s="538"/>
      <c r="XY105" s="538"/>
      <c r="XZ105" s="538"/>
      <c r="YA105" s="538"/>
      <c r="YB105" s="538"/>
      <c r="YC105" s="538"/>
      <c r="YD105" s="538"/>
      <c r="YE105" s="538"/>
      <c r="YF105" s="538"/>
      <c r="YG105" s="538"/>
      <c r="YH105" s="538"/>
      <c r="YI105" s="538"/>
      <c r="YJ105" s="538"/>
      <c r="YK105" s="538"/>
      <c r="YL105" s="538"/>
      <c r="YM105" s="538"/>
      <c r="YN105" s="538"/>
      <c r="YO105" s="538"/>
      <c r="YP105" s="538"/>
      <c r="YQ105" s="538"/>
      <c r="YR105" s="538"/>
      <c r="YS105" s="538"/>
      <c r="YT105" s="538"/>
      <c r="YU105" s="538"/>
      <c r="YV105" s="538"/>
      <c r="YW105" s="538"/>
      <c r="YX105" s="538"/>
      <c r="YY105" s="538"/>
      <c r="YZ105" s="538"/>
      <c r="ZA105" s="538"/>
      <c r="ZB105" s="538"/>
      <c r="ZC105" s="538"/>
      <c r="ZD105" s="538"/>
      <c r="ZE105" s="538"/>
      <c r="ZF105" s="538"/>
      <c r="ZG105" s="538"/>
      <c r="ZH105" s="538"/>
      <c r="ZI105" s="538"/>
      <c r="ZJ105" s="538"/>
      <c r="ZK105" s="538"/>
      <c r="ZL105" s="538"/>
      <c r="ZM105" s="538"/>
      <c r="ZN105" s="538"/>
      <c r="ZO105" s="538"/>
      <c r="ZP105" s="538"/>
      <c r="ZQ105" s="538"/>
      <c r="ZR105" s="538"/>
      <c r="ZS105" s="538"/>
      <c r="ZT105" s="538"/>
      <c r="ZU105" s="538"/>
      <c r="ZV105" s="538"/>
      <c r="ZW105" s="538"/>
      <c r="ZX105" s="538"/>
      <c r="ZY105" s="538"/>
      <c r="ZZ105" s="538"/>
      <c r="AAA105" s="538"/>
      <c r="AAB105" s="538"/>
      <c r="AAC105" s="538"/>
      <c r="AAD105" s="538"/>
      <c r="AAE105" s="538"/>
      <c r="AAF105" s="538"/>
      <c r="AAG105" s="538"/>
      <c r="AAH105" s="538"/>
      <c r="AAI105" s="538"/>
      <c r="AAJ105" s="538"/>
      <c r="AAK105" s="538"/>
      <c r="AAL105" s="538"/>
      <c r="AAM105" s="538"/>
      <c r="AAN105" s="538"/>
      <c r="AAO105" s="538"/>
      <c r="AAP105" s="538"/>
      <c r="AAQ105" s="538"/>
      <c r="AAR105" s="538"/>
      <c r="AAS105" s="538"/>
      <c r="AAT105" s="538"/>
      <c r="AAU105" s="538"/>
      <c r="AAV105" s="538"/>
      <c r="AAW105" s="538"/>
      <c r="AAX105" s="538"/>
      <c r="AAY105" s="538"/>
      <c r="AAZ105" s="538"/>
      <c r="ABA105" s="538"/>
      <c r="ABB105" s="538"/>
      <c r="ABC105" s="538"/>
      <c r="ABD105" s="538"/>
      <c r="ABE105" s="538"/>
      <c r="ABF105" s="538"/>
      <c r="ABG105" s="538"/>
      <c r="ABH105" s="538"/>
      <c r="ABI105" s="538"/>
      <c r="ABJ105" s="538"/>
      <c r="ABK105" s="538"/>
      <c r="ABL105" s="538"/>
      <c r="ABM105" s="538"/>
      <c r="ABN105" s="538"/>
      <c r="ABO105" s="538"/>
      <c r="ABP105" s="538"/>
      <c r="ABQ105" s="538"/>
      <c r="ABR105" s="538"/>
      <c r="ABS105" s="538"/>
      <c r="ABT105" s="538"/>
      <c r="ABU105" s="538"/>
      <c r="ABV105" s="538"/>
      <c r="ABW105" s="538"/>
      <c r="ABX105" s="538"/>
      <c r="ABY105" s="538"/>
      <c r="ABZ105" s="538"/>
      <c r="ACA105" s="538"/>
      <c r="ACB105" s="538"/>
      <c r="ACC105" s="538"/>
      <c r="ACD105" s="538"/>
      <c r="ACE105" s="538"/>
      <c r="ACF105" s="538"/>
      <c r="ACG105" s="538"/>
      <c r="ACH105" s="538"/>
      <c r="ACI105" s="538"/>
      <c r="ACJ105" s="538"/>
      <c r="ACK105" s="538"/>
      <c r="ACL105" s="538"/>
      <c r="ACM105" s="538"/>
      <c r="ACN105" s="538"/>
      <c r="ACO105" s="538"/>
      <c r="ACP105" s="538"/>
      <c r="ACQ105" s="538"/>
      <c r="ACR105" s="538"/>
      <c r="ACS105" s="538"/>
      <c r="ACT105" s="538"/>
      <c r="ACU105" s="538"/>
      <c r="ACV105" s="538"/>
      <c r="ACW105" s="538"/>
      <c r="ACX105" s="538"/>
      <c r="ACY105" s="538"/>
      <c r="ACZ105" s="538"/>
      <c r="ADA105" s="538"/>
      <c r="ADB105" s="538"/>
      <c r="ADC105" s="538"/>
      <c r="ADD105" s="538"/>
      <c r="ADE105" s="538"/>
      <c r="ADF105" s="538"/>
      <c r="ADG105" s="538"/>
      <c r="ADH105" s="538"/>
      <c r="ADI105" s="538"/>
      <c r="ADJ105" s="538"/>
      <c r="ADK105" s="538"/>
      <c r="ADL105" s="538"/>
      <c r="ADM105" s="538"/>
      <c r="ADN105" s="538"/>
      <c r="ADO105" s="538"/>
      <c r="ADP105" s="538"/>
      <c r="ADQ105" s="538"/>
      <c r="ADR105" s="538"/>
      <c r="ADS105" s="538"/>
      <c r="ADT105" s="538"/>
      <c r="ADU105" s="538"/>
      <c r="ADV105" s="538"/>
      <c r="ADW105" s="538"/>
      <c r="ADX105" s="538"/>
      <c r="ADY105" s="538"/>
      <c r="ADZ105" s="538"/>
      <c r="AEA105" s="538"/>
      <c r="AEB105" s="538"/>
      <c r="AEC105" s="538"/>
      <c r="AED105" s="538"/>
      <c r="AEE105" s="538"/>
      <c r="AEF105" s="538"/>
      <c r="AEG105" s="538"/>
      <c r="AEH105" s="538"/>
      <c r="AEI105" s="538"/>
      <c r="AEJ105" s="538"/>
      <c r="AEK105" s="538"/>
      <c r="AEL105" s="538"/>
      <c r="AEM105" s="538"/>
      <c r="AEN105" s="538"/>
      <c r="AEO105" s="538"/>
      <c r="AEP105" s="538"/>
      <c r="AEQ105" s="538"/>
      <c r="AER105" s="538"/>
      <c r="AES105" s="538"/>
      <c r="AET105" s="538"/>
      <c r="AEU105" s="538"/>
      <c r="AEV105" s="538"/>
      <c r="AEW105" s="538"/>
      <c r="AEX105" s="538"/>
      <c r="AEY105" s="538"/>
      <c r="AEZ105" s="538"/>
      <c r="AFA105" s="538"/>
      <c r="AFB105" s="538"/>
      <c r="AFC105" s="538"/>
      <c r="AFD105" s="538"/>
      <c r="AFE105" s="538"/>
      <c r="AFF105" s="538"/>
      <c r="AFG105" s="538"/>
      <c r="AFH105" s="538"/>
      <c r="AFI105" s="538"/>
      <c r="AFJ105" s="538"/>
      <c r="AFK105" s="538"/>
      <c r="AFL105" s="538"/>
      <c r="AFM105" s="538"/>
      <c r="AFN105" s="538"/>
      <c r="AFO105" s="538"/>
      <c r="AFP105" s="538"/>
      <c r="AFQ105" s="538"/>
      <c r="AFR105" s="538"/>
      <c r="AFS105" s="538"/>
      <c r="AFT105" s="538"/>
      <c r="AFU105" s="538"/>
      <c r="AFV105" s="538"/>
      <c r="AFW105" s="538"/>
      <c r="AFX105" s="538"/>
      <c r="AFY105" s="538"/>
      <c r="AFZ105" s="538"/>
      <c r="AGA105" s="538"/>
      <c r="AGB105" s="538"/>
      <c r="AGC105" s="538"/>
      <c r="AGD105" s="538"/>
      <c r="AGE105" s="538"/>
      <c r="AGF105" s="538"/>
      <c r="AGG105" s="538"/>
      <c r="AGH105" s="538"/>
      <c r="AGI105" s="538"/>
      <c r="AGJ105" s="538"/>
      <c r="AGK105" s="538"/>
      <c r="AGL105" s="538"/>
      <c r="AGM105" s="538"/>
      <c r="AGN105" s="538"/>
      <c r="AGO105" s="538"/>
      <c r="AGP105" s="538"/>
      <c r="AGQ105" s="538"/>
      <c r="AGR105" s="538"/>
      <c r="AGS105" s="538"/>
      <c r="AGT105" s="538"/>
      <c r="AGU105" s="538"/>
      <c r="AGV105" s="538"/>
      <c r="AGW105" s="538"/>
      <c r="AGX105" s="538"/>
      <c r="AGY105" s="538"/>
      <c r="AGZ105" s="538"/>
      <c r="AHA105" s="538"/>
      <c r="AHB105" s="538"/>
      <c r="AHC105" s="538"/>
      <c r="AHD105" s="538"/>
      <c r="AHE105" s="538"/>
      <c r="AHF105" s="538"/>
      <c r="AHG105" s="538"/>
      <c r="AHH105" s="538"/>
      <c r="AHI105" s="538"/>
      <c r="AHJ105" s="538"/>
      <c r="AHK105" s="538"/>
      <c r="AHL105" s="538"/>
      <c r="AHM105" s="538"/>
      <c r="AHN105" s="538"/>
      <c r="AHO105" s="538"/>
      <c r="AHP105" s="538"/>
      <c r="AHQ105" s="538"/>
      <c r="AHR105" s="538"/>
      <c r="AHS105" s="538"/>
      <c r="AHT105" s="538"/>
      <c r="AHU105" s="538"/>
      <c r="AHV105" s="538"/>
      <c r="AHW105" s="538"/>
      <c r="AHX105" s="538"/>
      <c r="AHY105" s="538"/>
      <c r="AHZ105" s="538"/>
      <c r="AIA105" s="538"/>
      <c r="AIB105" s="538"/>
      <c r="AIC105" s="538"/>
      <c r="AID105" s="538"/>
      <c r="AIE105" s="538"/>
      <c r="AIF105" s="538"/>
      <c r="AIG105" s="538"/>
      <c r="AIH105" s="538"/>
      <c r="AII105" s="538"/>
      <c r="AIJ105" s="538"/>
      <c r="AIK105" s="538"/>
      <c r="AIL105" s="538"/>
      <c r="AIM105" s="538"/>
      <c r="AIN105" s="538"/>
      <c r="AIO105" s="538"/>
      <c r="AIP105" s="538"/>
      <c r="AIQ105" s="538"/>
      <c r="AIR105" s="538"/>
      <c r="AIS105" s="538"/>
      <c r="AIT105" s="538"/>
      <c r="AIU105" s="538"/>
      <c r="AIV105" s="538"/>
      <c r="AIW105" s="538"/>
      <c r="AIX105" s="538"/>
      <c r="AIY105" s="538"/>
      <c r="AIZ105" s="538"/>
      <c r="AJA105" s="538"/>
      <c r="AJB105" s="538"/>
      <c r="AJC105" s="538"/>
      <c r="AJD105" s="538"/>
      <c r="AJE105" s="538"/>
      <c r="AJF105" s="538"/>
      <c r="AJG105" s="538"/>
      <c r="AJH105" s="538"/>
      <c r="AJI105" s="538"/>
      <c r="AJJ105" s="538"/>
      <c r="AJK105" s="538"/>
      <c r="AJL105" s="538"/>
      <c r="AJM105" s="538"/>
      <c r="AJN105" s="538"/>
      <c r="AJO105" s="538"/>
      <c r="AJP105" s="538"/>
      <c r="AJQ105" s="538"/>
      <c r="AJR105" s="538"/>
      <c r="AJS105" s="538"/>
      <c r="AJT105" s="538"/>
      <c r="AJU105" s="538"/>
      <c r="AJV105" s="538"/>
      <c r="AJW105" s="538"/>
      <c r="AJX105" s="538"/>
      <c r="AJY105" s="538"/>
      <c r="AJZ105" s="538"/>
      <c r="AKA105" s="538"/>
      <c r="AKB105" s="538"/>
      <c r="AKC105" s="538"/>
      <c r="AKD105" s="538"/>
      <c r="AKE105" s="538"/>
      <c r="AKF105" s="538"/>
      <c r="AKG105" s="538"/>
      <c r="AKH105" s="538"/>
      <c r="AKI105" s="538"/>
      <c r="AKJ105" s="538"/>
      <c r="AKK105" s="538"/>
      <c r="AKL105" s="538"/>
      <c r="AKM105" s="538"/>
      <c r="AKN105" s="538"/>
      <c r="AKO105" s="538"/>
      <c r="AKP105" s="538"/>
      <c r="AKQ105" s="538"/>
      <c r="AKR105" s="538"/>
      <c r="AKS105" s="538"/>
      <c r="AKT105" s="538"/>
      <c r="AKU105" s="538"/>
      <c r="AKV105" s="538"/>
      <c r="AKW105" s="538"/>
      <c r="AKX105" s="538"/>
      <c r="AKY105" s="538"/>
      <c r="AKZ105" s="538"/>
      <c r="ALA105" s="538"/>
      <c r="ALB105" s="538"/>
      <c r="ALC105" s="538"/>
      <c r="ALD105" s="538"/>
      <c r="ALE105" s="538"/>
      <c r="ALF105" s="538"/>
      <c r="ALG105" s="538"/>
      <c r="ALH105" s="538"/>
      <c r="ALI105" s="538"/>
      <c r="ALJ105" s="538"/>
      <c r="ALK105" s="538"/>
      <c r="ALL105" s="538"/>
      <c r="ALM105" s="538"/>
      <c r="ALN105" s="538"/>
      <c r="ALO105" s="538"/>
      <c r="ALP105" s="538"/>
      <c r="ALQ105" s="538"/>
      <c r="ALR105" s="538"/>
      <c r="ALS105" s="538"/>
      <c r="ALT105" s="538"/>
      <c r="ALU105" s="538"/>
      <c r="ALV105" s="538"/>
      <c r="ALW105" s="538"/>
      <c r="ALX105" s="538"/>
      <c r="ALY105" s="538"/>
      <c r="ALZ105" s="538"/>
      <c r="AMA105" s="538"/>
      <c r="AMB105" s="538"/>
      <c r="AMC105" s="538"/>
      <c r="AMD105" s="538"/>
      <c r="AME105" s="538"/>
      <c r="AMF105" s="538"/>
      <c r="AMG105" s="538"/>
      <c r="AMH105" s="538"/>
      <c r="AMI105" s="538"/>
      <c r="AMJ105" s="538"/>
      <c r="AMK105" s="538"/>
      <c r="AML105" s="538"/>
      <c r="AMM105" s="538"/>
      <c r="AMN105" s="538"/>
      <c r="AMO105" s="538"/>
      <c r="AMP105" s="538"/>
      <c r="AMQ105" s="538"/>
      <c r="AMR105" s="538"/>
      <c r="AMS105" s="538"/>
      <c r="AMT105" s="538"/>
      <c r="AMU105" s="538"/>
      <c r="AMV105" s="538"/>
      <c r="AMW105" s="538"/>
      <c r="AMX105" s="538"/>
      <c r="AMY105" s="538"/>
      <c r="AMZ105" s="538"/>
      <c r="ANA105" s="538"/>
      <c r="ANB105" s="538"/>
      <c r="ANC105" s="538"/>
      <c r="AND105" s="538"/>
      <c r="ANE105" s="538"/>
      <c r="ANF105" s="538"/>
      <c r="ANG105" s="538"/>
      <c r="ANH105" s="538"/>
      <c r="ANI105" s="538"/>
      <c r="ANJ105" s="538"/>
      <c r="ANK105" s="538"/>
      <c r="ANL105" s="538"/>
      <c r="ANM105" s="538"/>
      <c r="ANN105" s="538"/>
      <c r="ANO105" s="538"/>
      <c r="ANP105" s="538"/>
      <c r="ANQ105" s="538"/>
      <c r="ANR105" s="538"/>
      <c r="ANS105" s="538"/>
      <c r="ANT105" s="538"/>
      <c r="ANU105" s="538"/>
      <c r="ANV105" s="538"/>
      <c r="ANW105" s="538"/>
      <c r="ANX105" s="538"/>
      <c r="ANY105" s="538"/>
      <c r="ANZ105" s="538"/>
      <c r="AOA105" s="538"/>
      <c r="AOB105" s="538"/>
      <c r="AOC105" s="538"/>
      <c r="AOD105" s="538"/>
      <c r="AOE105" s="538"/>
      <c r="AOF105" s="538"/>
      <c r="AOG105" s="538"/>
      <c r="AOH105" s="538"/>
      <c r="AOI105" s="538"/>
      <c r="AOJ105" s="538"/>
      <c r="AOK105" s="538"/>
      <c r="AOL105" s="538"/>
      <c r="AOM105" s="538"/>
      <c r="AON105" s="538"/>
      <c r="AOO105" s="538"/>
      <c r="AOP105" s="538"/>
      <c r="AOQ105" s="538"/>
      <c r="AOR105" s="538"/>
      <c r="AOS105" s="538"/>
      <c r="AOT105" s="538"/>
      <c r="AOU105" s="538"/>
      <c r="AOV105" s="538"/>
      <c r="AOW105" s="538"/>
      <c r="AOX105" s="538"/>
      <c r="AOY105" s="538"/>
      <c r="AOZ105" s="538"/>
      <c r="APA105" s="538"/>
      <c r="APB105" s="538"/>
      <c r="APC105" s="538"/>
      <c r="APD105" s="538"/>
      <c r="APE105" s="538"/>
      <c r="APF105" s="538"/>
      <c r="APG105" s="538"/>
      <c r="APH105" s="538"/>
      <c r="API105" s="538"/>
      <c r="APJ105" s="538"/>
      <c r="APK105" s="538"/>
      <c r="APL105" s="538"/>
      <c r="APM105" s="538"/>
      <c r="APN105" s="538"/>
      <c r="APO105" s="538"/>
      <c r="APP105" s="538"/>
      <c r="APQ105" s="538"/>
      <c r="APR105" s="538"/>
      <c r="APS105" s="538"/>
      <c r="APT105" s="538"/>
      <c r="APU105" s="538"/>
      <c r="APV105" s="538"/>
      <c r="APW105" s="538"/>
      <c r="APX105" s="538"/>
      <c r="APY105" s="538"/>
      <c r="APZ105" s="538"/>
      <c r="AQA105" s="538"/>
      <c r="AQB105" s="538"/>
      <c r="AQC105" s="538"/>
      <c r="AQD105" s="538"/>
      <c r="AQE105" s="538"/>
      <c r="AQF105" s="538"/>
      <c r="AQG105" s="538"/>
      <c r="AQH105" s="538"/>
      <c r="AQI105" s="538"/>
      <c r="AQJ105" s="538"/>
      <c r="AQK105" s="538"/>
      <c r="AQL105" s="538"/>
      <c r="AQM105" s="538"/>
      <c r="AQN105" s="538"/>
      <c r="AQO105" s="538"/>
      <c r="AQP105" s="538"/>
      <c r="AQQ105" s="538"/>
      <c r="AQR105" s="538"/>
      <c r="AQS105" s="538"/>
      <c r="AQT105" s="538"/>
      <c r="AQU105" s="538"/>
      <c r="AQV105" s="538"/>
      <c r="AQW105" s="538"/>
      <c r="AQX105" s="538"/>
      <c r="AQY105" s="538"/>
      <c r="AQZ105" s="538"/>
      <c r="ARA105" s="538"/>
      <c r="ARB105" s="538"/>
      <c r="ARC105" s="538"/>
      <c r="ARD105" s="538"/>
      <c r="ARE105" s="538"/>
      <c r="ARF105" s="538"/>
      <c r="ARG105" s="538"/>
      <c r="ARH105" s="538"/>
      <c r="ARI105" s="538"/>
      <c r="ARJ105" s="538"/>
      <c r="ARK105" s="538"/>
      <c r="ARL105" s="538"/>
      <c r="ARM105" s="538"/>
      <c r="ARN105" s="538"/>
      <c r="ARO105" s="538"/>
      <c r="ARP105" s="538"/>
      <c r="ARQ105" s="538"/>
      <c r="ARR105" s="538"/>
      <c r="ARS105" s="538"/>
      <c r="ART105" s="538"/>
      <c r="ARU105" s="538"/>
      <c r="ARV105" s="538"/>
      <c r="ARW105" s="538"/>
      <c r="ARX105" s="538"/>
      <c r="ARY105" s="538"/>
      <c r="ARZ105" s="538"/>
      <c r="ASA105" s="538"/>
      <c r="ASB105" s="538"/>
      <c r="ASC105" s="538"/>
      <c r="ASD105" s="538"/>
      <c r="ASE105" s="538"/>
      <c r="ASF105" s="538"/>
      <c r="ASG105" s="538"/>
      <c r="ASH105" s="538"/>
      <c r="ASI105" s="538"/>
      <c r="ASJ105" s="538"/>
      <c r="ASK105" s="538"/>
      <c r="ASL105" s="538"/>
      <c r="ASM105" s="538"/>
      <c r="ASN105" s="538"/>
      <c r="ASO105" s="538"/>
      <c r="ASP105" s="538"/>
      <c r="ASQ105" s="538"/>
      <c r="ASR105" s="538"/>
      <c r="ASS105" s="538"/>
      <c r="AST105" s="538"/>
      <c r="ASU105" s="538"/>
      <c r="ASV105" s="538"/>
      <c r="ASW105" s="538"/>
      <c r="ASX105" s="538"/>
      <c r="ASY105" s="538"/>
      <c r="ASZ105" s="538"/>
      <c r="ATA105" s="538"/>
      <c r="ATB105" s="538"/>
      <c r="ATC105" s="538"/>
      <c r="ATD105" s="538"/>
      <c r="ATE105" s="538"/>
      <c r="ATF105" s="538"/>
      <c r="ATG105" s="538"/>
      <c r="ATH105" s="538"/>
      <c r="ATI105" s="538"/>
      <c r="ATJ105" s="538"/>
      <c r="ATK105" s="538"/>
      <c r="ATL105" s="538"/>
      <c r="ATM105" s="538"/>
      <c r="ATN105" s="538"/>
      <c r="ATO105" s="538"/>
      <c r="ATP105" s="538"/>
      <c r="ATQ105" s="538"/>
      <c r="ATR105" s="538"/>
      <c r="ATS105" s="538"/>
      <c r="ATT105" s="538"/>
      <c r="ATU105" s="538"/>
      <c r="ATV105" s="538"/>
      <c r="ATW105" s="538"/>
      <c r="ATX105" s="538"/>
      <c r="ATY105" s="538"/>
      <c r="ATZ105" s="538"/>
      <c r="AUA105" s="538"/>
      <c r="AUB105" s="538"/>
      <c r="AUC105" s="538"/>
      <c r="AUD105" s="538"/>
      <c r="AUE105" s="538"/>
      <c r="AUF105" s="538"/>
      <c r="AUG105" s="538"/>
      <c r="AUH105" s="538"/>
      <c r="AUI105" s="538"/>
      <c r="AUJ105" s="538"/>
      <c r="AUK105" s="538"/>
      <c r="AUL105" s="538"/>
      <c r="AUM105" s="538"/>
      <c r="AUN105" s="538"/>
      <c r="AUO105" s="538"/>
      <c r="AUP105" s="538"/>
      <c r="AUQ105" s="538"/>
      <c r="AUR105" s="538"/>
      <c r="AUS105" s="538"/>
      <c r="AUT105" s="538"/>
      <c r="AUU105" s="538"/>
      <c r="AUV105" s="538"/>
      <c r="AUW105" s="538"/>
      <c r="AUX105" s="538"/>
      <c r="AUY105" s="538"/>
      <c r="AUZ105" s="538"/>
      <c r="AVA105" s="538"/>
      <c r="AVB105" s="538"/>
      <c r="AVC105" s="538"/>
      <c r="AVD105" s="538"/>
      <c r="AVE105" s="538"/>
      <c r="AVF105" s="538"/>
      <c r="AVG105" s="538"/>
      <c r="AVH105" s="538"/>
      <c r="AVI105" s="538"/>
      <c r="AVJ105" s="538"/>
      <c r="AVK105" s="538"/>
      <c r="AVL105" s="538"/>
      <c r="AVM105" s="538"/>
      <c r="AVN105" s="538"/>
      <c r="AVO105" s="538"/>
      <c r="AVP105" s="538"/>
      <c r="AVQ105" s="538"/>
      <c r="AVR105" s="538"/>
      <c r="AVS105" s="538"/>
      <c r="AVT105" s="538"/>
      <c r="AVU105" s="538"/>
      <c r="AVV105" s="538"/>
      <c r="AVW105" s="538"/>
      <c r="AVX105" s="538"/>
      <c r="AVY105" s="538"/>
      <c r="AVZ105" s="538"/>
      <c r="AWA105" s="538"/>
      <c r="AWB105" s="538"/>
      <c r="AWC105" s="538"/>
      <c r="AWD105" s="538"/>
      <c r="AWE105" s="538"/>
      <c r="AWF105" s="538"/>
      <c r="AWG105" s="538"/>
      <c r="AWH105" s="538"/>
      <c r="AWI105" s="538"/>
      <c r="AWJ105" s="538"/>
      <c r="AWK105" s="538"/>
      <c r="AWL105" s="538"/>
      <c r="AWM105" s="538"/>
      <c r="AWN105" s="538"/>
      <c r="AWO105" s="538"/>
      <c r="AWP105" s="538"/>
      <c r="AWQ105" s="538"/>
      <c r="AWR105" s="538"/>
      <c r="AWS105" s="538"/>
      <c r="AWT105" s="538"/>
      <c r="AWU105" s="538"/>
      <c r="AWV105" s="538"/>
      <c r="AWW105" s="538"/>
      <c r="AWX105" s="538"/>
      <c r="AWY105" s="538"/>
      <c r="AWZ105" s="538"/>
      <c r="AXA105" s="538"/>
      <c r="AXB105" s="538"/>
      <c r="AXC105" s="538"/>
      <c r="AXD105" s="538"/>
      <c r="AXE105" s="538"/>
      <c r="AXF105" s="538"/>
      <c r="AXG105" s="538"/>
      <c r="AXH105" s="538"/>
      <c r="AXI105" s="538"/>
      <c r="AXJ105" s="538"/>
      <c r="AXK105" s="538"/>
      <c r="AXL105" s="538"/>
      <c r="AXM105" s="538"/>
      <c r="AXN105" s="538"/>
      <c r="AXO105" s="538"/>
      <c r="AXP105" s="538"/>
      <c r="AXQ105" s="538"/>
      <c r="AXR105" s="538"/>
      <c r="AXS105" s="538"/>
      <c r="AXT105" s="538"/>
      <c r="AXU105" s="538"/>
      <c r="AXV105" s="538"/>
      <c r="AXW105" s="538"/>
      <c r="AXX105" s="538"/>
      <c r="AXY105" s="538"/>
      <c r="AXZ105" s="538"/>
      <c r="AYA105" s="538"/>
      <c r="AYB105" s="538"/>
      <c r="AYC105" s="538"/>
      <c r="AYD105" s="538"/>
      <c r="AYE105" s="538"/>
      <c r="AYF105" s="538"/>
      <c r="AYG105" s="538"/>
      <c r="AYH105" s="538"/>
      <c r="AYI105" s="538"/>
      <c r="AYJ105" s="538"/>
      <c r="AYK105" s="538"/>
      <c r="AYL105" s="538"/>
      <c r="AYM105" s="538"/>
      <c r="AYN105" s="538"/>
      <c r="AYO105" s="538"/>
      <c r="AYP105" s="538"/>
      <c r="AYQ105" s="538"/>
      <c r="AYR105" s="538"/>
      <c r="AYS105" s="538"/>
      <c r="AYT105" s="538"/>
      <c r="AYU105" s="538"/>
      <c r="AYV105" s="538"/>
      <c r="AYW105" s="538"/>
      <c r="AYX105" s="538"/>
      <c r="AYY105" s="538"/>
      <c r="AYZ105" s="538"/>
      <c r="AZA105" s="538"/>
      <c r="AZB105" s="538"/>
      <c r="AZC105" s="538"/>
      <c r="AZD105" s="538"/>
      <c r="AZE105" s="538"/>
      <c r="AZF105" s="538"/>
      <c r="AZG105" s="538"/>
      <c r="AZH105" s="538"/>
      <c r="AZI105" s="538"/>
      <c r="AZJ105" s="538"/>
      <c r="AZK105" s="538"/>
      <c r="AZL105" s="538"/>
      <c r="AZM105" s="538"/>
      <c r="AZN105" s="538"/>
      <c r="AZO105" s="538"/>
      <c r="AZP105" s="538"/>
      <c r="AZQ105" s="538"/>
      <c r="AZR105" s="538"/>
      <c r="AZS105" s="538"/>
      <c r="AZT105" s="538"/>
      <c r="AZU105" s="538"/>
      <c r="AZV105" s="538"/>
      <c r="AZW105" s="538"/>
      <c r="AZX105" s="538"/>
      <c r="AZY105" s="538"/>
      <c r="AZZ105" s="538"/>
      <c r="BAA105" s="538"/>
      <c r="BAB105" s="538"/>
      <c r="BAC105" s="538"/>
      <c r="BAD105" s="538"/>
      <c r="BAE105" s="538"/>
      <c r="BAF105" s="538"/>
      <c r="BAG105" s="538"/>
      <c r="BAH105" s="538"/>
      <c r="BAI105" s="538"/>
      <c r="BAJ105" s="538"/>
      <c r="BAK105" s="538"/>
      <c r="BAL105" s="538"/>
      <c r="BAM105" s="538"/>
      <c r="BAN105" s="538"/>
      <c r="BAO105" s="538"/>
      <c r="BAP105" s="538"/>
      <c r="BAQ105" s="538"/>
      <c r="BAR105" s="538"/>
      <c r="BAS105" s="538"/>
      <c r="BAT105" s="538"/>
      <c r="BAU105" s="538"/>
      <c r="BAV105" s="538"/>
      <c r="BAW105" s="538"/>
      <c r="BAX105" s="538"/>
      <c r="BAY105" s="538"/>
      <c r="BAZ105" s="538"/>
      <c r="BBA105" s="538"/>
      <c r="BBB105" s="538"/>
      <c r="BBC105" s="538"/>
      <c r="BBD105" s="538"/>
      <c r="BBE105" s="538"/>
      <c r="BBF105" s="538"/>
      <c r="BBG105" s="538"/>
      <c r="BBH105" s="538"/>
      <c r="BBI105" s="538"/>
      <c r="BBJ105" s="538"/>
      <c r="BBK105" s="538"/>
      <c r="BBL105" s="538"/>
      <c r="BBM105" s="538"/>
      <c r="BBN105" s="538"/>
      <c r="BBO105" s="538"/>
      <c r="BBP105" s="538"/>
      <c r="BBQ105" s="538"/>
      <c r="BBR105" s="538"/>
      <c r="BBS105" s="538"/>
      <c r="BBT105" s="538"/>
      <c r="BBU105" s="538"/>
      <c r="BBV105" s="538"/>
      <c r="BBW105" s="538"/>
      <c r="BBX105" s="538"/>
      <c r="BBY105" s="538"/>
      <c r="BBZ105" s="538"/>
      <c r="BCA105" s="538"/>
      <c r="BCB105" s="538"/>
      <c r="BCC105" s="538"/>
      <c r="BCD105" s="538"/>
      <c r="BCE105" s="538"/>
      <c r="BCF105" s="538"/>
      <c r="BCG105" s="538"/>
      <c r="BCH105" s="538"/>
      <c r="BCI105" s="538"/>
      <c r="BCJ105" s="538"/>
      <c r="BCK105" s="538"/>
      <c r="BCL105" s="538"/>
      <c r="BCM105" s="538"/>
      <c r="BCN105" s="538"/>
      <c r="BCO105" s="538"/>
      <c r="BCP105" s="538"/>
      <c r="BCQ105" s="538"/>
      <c r="BCR105" s="538"/>
      <c r="BCS105" s="538"/>
      <c r="BCT105" s="538"/>
      <c r="BCU105" s="538"/>
      <c r="BCV105" s="538"/>
      <c r="BCW105" s="538"/>
      <c r="BCX105" s="538"/>
      <c r="BCY105" s="538"/>
      <c r="BCZ105" s="538"/>
      <c r="BDA105" s="538"/>
      <c r="BDB105" s="538"/>
      <c r="BDC105" s="538"/>
      <c r="BDD105" s="538"/>
      <c r="BDE105" s="538"/>
      <c r="BDF105" s="538"/>
      <c r="BDG105" s="538"/>
      <c r="BDH105" s="538"/>
      <c r="BDI105" s="538"/>
      <c r="BDJ105" s="538"/>
      <c r="BDK105" s="538"/>
      <c r="BDL105" s="538"/>
      <c r="BDM105" s="538"/>
      <c r="BDN105" s="538"/>
      <c r="BDO105" s="538"/>
      <c r="BDP105" s="538"/>
      <c r="BDQ105" s="538"/>
      <c r="BDR105" s="538"/>
      <c r="BDS105" s="538"/>
      <c r="BDT105" s="538"/>
      <c r="BDU105" s="538"/>
      <c r="BDV105" s="538"/>
      <c r="BDW105" s="538"/>
      <c r="BDX105" s="538"/>
      <c r="BDY105" s="538"/>
      <c r="BDZ105" s="538"/>
      <c r="BEA105" s="538"/>
      <c r="BEB105" s="538"/>
      <c r="BEC105" s="538"/>
      <c r="BED105" s="538"/>
      <c r="BEE105" s="538"/>
      <c r="BEF105" s="538"/>
      <c r="BEG105" s="538"/>
      <c r="BEH105" s="538"/>
      <c r="BEI105" s="538"/>
      <c r="BEJ105" s="538"/>
      <c r="BEK105" s="538"/>
      <c r="BEL105" s="538"/>
      <c r="BEM105" s="538"/>
      <c r="BEN105" s="538"/>
      <c r="BEO105" s="538"/>
      <c r="BEP105" s="538"/>
      <c r="BEQ105" s="538"/>
      <c r="BER105" s="538"/>
      <c r="BES105" s="538"/>
      <c r="BET105" s="538"/>
      <c r="BEU105" s="538"/>
      <c r="BEV105" s="538"/>
      <c r="BEW105" s="538"/>
      <c r="BEX105" s="538"/>
      <c r="BEY105" s="538"/>
      <c r="BEZ105" s="538"/>
      <c r="BFA105" s="538"/>
      <c r="BFB105" s="538"/>
      <c r="BFC105" s="538"/>
      <c r="BFD105" s="538"/>
      <c r="BFE105" s="538"/>
      <c r="BFF105" s="538"/>
      <c r="BFG105" s="538"/>
      <c r="BFH105" s="538"/>
      <c r="BFI105" s="538"/>
      <c r="BFJ105" s="538"/>
      <c r="BFK105" s="538"/>
      <c r="BFL105" s="538"/>
      <c r="BFM105" s="538"/>
      <c r="BFN105" s="538"/>
      <c r="BFO105" s="538"/>
      <c r="BFP105" s="538"/>
      <c r="BFQ105" s="538"/>
      <c r="BFR105" s="538"/>
      <c r="BFS105" s="538"/>
      <c r="BFT105" s="538"/>
      <c r="BFU105" s="538"/>
      <c r="BFV105" s="538"/>
      <c r="BFW105" s="538"/>
      <c r="BFX105" s="538"/>
      <c r="BFY105" s="538"/>
      <c r="BFZ105" s="538"/>
      <c r="BGA105" s="538"/>
      <c r="BGB105" s="538"/>
      <c r="BGC105" s="538"/>
      <c r="BGD105" s="538"/>
      <c r="BGE105" s="538"/>
      <c r="BGF105" s="538"/>
      <c r="BGG105" s="538"/>
      <c r="BGH105" s="538"/>
      <c r="BGI105" s="538"/>
      <c r="BGJ105" s="538"/>
      <c r="BGK105" s="538"/>
      <c r="BGL105" s="538"/>
      <c r="BGM105" s="538"/>
      <c r="BGN105" s="538"/>
      <c r="BGO105" s="538"/>
      <c r="BGP105" s="538"/>
      <c r="BGQ105" s="538"/>
      <c r="BGR105" s="538"/>
      <c r="BGS105" s="538"/>
      <c r="BGT105" s="538"/>
      <c r="BGU105" s="538"/>
      <c r="BGV105" s="538"/>
      <c r="BGW105" s="538"/>
      <c r="BGX105" s="538"/>
      <c r="BGY105" s="538"/>
      <c r="BGZ105" s="538"/>
      <c r="BHA105" s="538"/>
      <c r="BHB105" s="538"/>
      <c r="BHC105" s="538"/>
      <c r="BHD105" s="538"/>
      <c r="BHE105" s="538"/>
      <c r="BHF105" s="538"/>
      <c r="BHG105" s="538"/>
      <c r="BHH105" s="538"/>
      <c r="BHI105" s="538"/>
      <c r="BHJ105" s="538"/>
      <c r="BHK105" s="538"/>
      <c r="BHL105" s="538"/>
      <c r="BHM105" s="538"/>
      <c r="BHN105" s="538"/>
      <c r="BHO105" s="538"/>
      <c r="BHP105" s="538"/>
      <c r="BHQ105" s="538"/>
      <c r="BHR105" s="538"/>
      <c r="BHS105" s="538"/>
      <c r="BHT105" s="538"/>
      <c r="BHU105" s="538"/>
      <c r="BHV105" s="538"/>
      <c r="BHW105" s="538"/>
      <c r="BHX105" s="538"/>
      <c r="BHY105" s="538"/>
      <c r="BHZ105" s="538"/>
      <c r="BIA105" s="538"/>
      <c r="BIB105" s="538"/>
      <c r="BIC105" s="538"/>
      <c r="BID105" s="538"/>
      <c r="BIE105" s="538"/>
      <c r="BIF105" s="538"/>
      <c r="BIG105" s="538"/>
      <c r="BIH105" s="538"/>
      <c r="BII105" s="538"/>
      <c r="BIJ105" s="538"/>
      <c r="BIK105" s="538"/>
      <c r="BIL105" s="538"/>
      <c r="BIM105" s="538"/>
      <c r="BIN105" s="538"/>
      <c r="BIO105" s="538"/>
      <c r="BIP105" s="538"/>
      <c r="BIQ105" s="538"/>
      <c r="BIR105" s="538"/>
      <c r="BIS105" s="538"/>
      <c r="BIT105" s="538"/>
      <c r="BIU105" s="538"/>
      <c r="BIV105" s="538"/>
      <c r="BIW105" s="538"/>
      <c r="BIX105" s="538"/>
      <c r="BIY105" s="538"/>
      <c r="BIZ105" s="538"/>
      <c r="BJA105" s="538"/>
      <c r="BJB105" s="538"/>
      <c r="BJC105" s="538"/>
      <c r="BJD105" s="538"/>
      <c r="BJE105" s="538"/>
      <c r="BJF105" s="538"/>
      <c r="BJG105" s="538"/>
      <c r="BJH105" s="538"/>
      <c r="BJI105" s="538"/>
      <c r="BJJ105" s="538"/>
      <c r="BJK105" s="538"/>
      <c r="BJL105" s="538"/>
      <c r="BJM105" s="538"/>
      <c r="BJN105" s="538"/>
      <c r="BJO105" s="538"/>
      <c r="BJP105" s="538"/>
      <c r="BJQ105" s="538"/>
      <c r="BJR105" s="538"/>
      <c r="BJS105" s="538"/>
      <c r="BJT105" s="538"/>
      <c r="BJU105" s="538"/>
      <c r="BJV105" s="538"/>
      <c r="BJW105" s="538"/>
      <c r="BJX105" s="538"/>
      <c r="BJY105" s="538"/>
      <c r="BJZ105" s="538"/>
      <c r="BKA105" s="538"/>
      <c r="BKB105" s="538"/>
      <c r="BKC105" s="538"/>
      <c r="BKD105" s="538"/>
      <c r="BKE105" s="538"/>
      <c r="BKF105" s="538"/>
      <c r="BKG105" s="538"/>
      <c r="BKH105" s="538"/>
      <c r="BKI105" s="538"/>
      <c r="BKJ105" s="538"/>
      <c r="BKK105" s="538"/>
      <c r="BKL105" s="538"/>
      <c r="BKM105" s="538"/>
      <c r="BKN105" s="538"/>
      <c r="BKO105" s="538"/>
      <c r="BKP105" s="538"/>
      <c r="BKQ105" s="538"/>
      <c r="BKR105" s="538"/>
      <c r="BKS105" s="538"/>
      <c r="BKT105" s="538"/>
      <c r="BKU105" s="538"/>
      <c r="BKV105" s="538"/>
      <c r="BKW105" s="538"/>
      <c r="BKX105" s="538"/>
      <c r="BKY105" s="538"/>
      <c r="BKZ105" s="538"/>
      <c r="BLA105" s="538"/>
      <c r="BLB105" s="538"/>
      <c r="BLC105" s="538"/>
      <c r="BLD105" s="538"/>
      <c r="BLE105" s="538"/>
      <c r="BLF105" s="538"/>
      <c r="BLG105" s="538"/>
      <c r="BLH105" s="538"/>
      <c r="BLI105" s="538"/>
      <c r="BLJ105" s="538"/>
      <c r="BLK105" s="538"/>
      <c r="BLL105" s="538"/>
      <c r="BLM105" s="538"/>
      <c r="BLN105" s="538"/>
      <c r="BLO105" s="538"/>
      <c r="BLP105" s="538"/>
      <c r="BLQ105" s="538"/>
      <c r="BLR105" s="538"/>
      <c r="BLS105" s="538"/>
      <c r="BLT105" s="538"/>
      <c r="BLU105" s="538"/>
      <c r="BLV105" s="538"/>
      <c r="BLW105" s="538"/>
      <c r="BLX105" s="538"/>
      <c r="BLY105" s="538"/>
      <c r="BLZ105" s="538"/>
      <c r="BMA105" s="538"/>
      <c r="BMB105" s="538"/>
      <c r="BMC105" s="538"/>
      <c r="BMD105" s="538"/>
      <c r="BME105" s="538"/>
      <c r="BMF105" s="538"/>
      <c r="BMG105" s="538"/>
      <c r="BMH105" s="538"/>
      <c r="BMI105" s="538"/>
      <c r="BMJ105" s="538"/>
      <c r="BMK105" s="538"/>
      <c r="BML105" s="538"/>
      <c r="BMM105" s="538"/>
      <c r="BMN105" s="538"/>
      <c r="BMO105" s="538"/>
      <c r="BMP105" s="538"/>
      <c r="BMQ105" s="538"/>
      <c r="BMR105" s="538"/>
      <c r="BMS105" s="538"/>
      <c r="BMT105" s="538"/>
      <c r="BMU105" s="538"/>
      <c r="BMV105" s="538"/>
      <c r="BMW105" s="538"/>
      <c r="BMX105" s="538"/>
      <c r="BMY105" s="538"/>
      <c r="BMZ105" s="538"/>
      <c r="BNA105" s="538"/>
      <c r="BNB105" s="538"/>
      <c r="BNC105" s="538"/>
      <c r="BND105" s="538"/>
      <c r="BNE105" s="538"/>
      <c r="BNF105" s="538"/>
      <c r="BNG105" s="538"/>
      <c r="BNH105" s="538"/>
      <c r="BNI105" s="538"/>
      <c r="BNJ105" s="538"/>
      <c r="BNK105" s="538"/>
      <c r="BNL105" s="538"/>
      <c r="BNM105" s="538"/>
      <c r="BNN105" s="538"/>
      <c r="BNO105" s="538"/>
      <c r="BNP105" s="538"/>
      <c r="BNQ105" s="538"/>
      <c r="BNR105" s="538"/>
      <c r="BNS105" s="538"/>
      <c r="BNT105" s="538"/>
      <c r="BNU105" s="538"/>
      <c r="BNV105" s="538"/>
      <c r="BNW105" s="538"/>
      <c r="BNX105" s="538"/>
      <c r="BNY105" s="538"/>
      <c r="BNZ105" s="538"/>
      <c r="BOA105" s="538"/>
      <c r="BOB105" s="538"/>
      <c r="BOC105" s="538"/>
      <c r="BOD105" s="538"/>
      <c r="BOE105" s="538"/>
      <c r="BOF105" s="538"/>
      <c r="BOG105" s="538"/>
      <c r="BOH105" s="538"/>
      <c r="BOI105" s="538"/>
      <c r="BOJ105" s="538"/>
      <c r="BOK105" s="538"/>
      <c r="BOL105" s="538"/>
      <c r="BOM105" s="538"/>
      <c r="BON105" s="538"/>
      <c r="BOO105" s="538"/>
      <c r="BOP105" s="538"/>
      <c r="BOQ105" s="538"/>
      <c r="BOR105" s="538"/>
      <c r="BOS105" s="538"/>
      <c r="BOT105" s="538"/>
      <c r="BOU105" s="538"/>
      <c r="BOV105" s="538"/>
      <c r="BOW105" s="538"/>
      <c r="BOX105" s="538"/>
      <c r="BOY105" s="538"/>
      <c r="BOZ105" s="538"/>
      <c r="BPA105" s="538"/>
      <c r="BPB105" s="538"/>
      <c r="BPC105" s="538"/>
      <c r="BPD105" s="538"/>
      <c r="BPE105" s="538"/>
      <c r="BPF105" s="538"/>
      <c r="BPG105" s="538"/>
      <c r="BPH105" s="538"/>
      <c r="BPI105" s="538"/>
      <c r="BPJ105" s="538"/>
      <c r="BPK105" s="538"/>
      <c r="BPL105" s="538"/>
      <c r="BPM105" s="538"/>
      <c r="BPN105" s="538"/>
      <c r="BPO105" s="538"/>
      <c r="BPP105" s="538"/>
      <c r="BPQ105" s="538"/>
      <c r="BPR105" s="538"/>
      <c r="BPS105" s="538"/>
      <c r="BPT105" s="538"/>
      <c r="BPU105" s="538"/>
      <c r="BPV105" s="538"/>
      <c r="BPW105" s="538"/>
      <c r="BPX105" s="538"/>
      <c r="BPY105" s="538"/>
      <c r="BPZ105" s="538"/>
      <c r="BQA105" s="538"/>
      <c r="BQB105" s="538"/>
      <c r="BQC105" s="538"/>
      <c r="BQD105" s="538"/>
      <c r="BQE105" s="538"/>
      <c r="BQF105" s="538"/>
      <c r="BQG105" s="538"/>
      <c r="BQH105" s="538"/>
      <c r="BQI105" s="538"/>
      <c r="BQJ105" s="538"/>
      <c r="BQK105" s="538"/>
      <c r="BQL105" s="538"/>
      <c r="BQM105" s="538"/>
      <c r="BQN105" s="538"/>
      <c r="BQO105" s="538"/>
      <c r="BQP105" s="538"/>
      <c r="BQQ105" s="538"/>
      <c r="BQR105" s="538"/>
      <c r="BQS105" s="538"/>
      <c r="BQT105" s="538"/>
      <c r="BQU105" s="538"/>
      <c r="BQV105" s="538"/>
      <c r="BQW105" s="538"/>
      <c r="BQX105" s="538"/>
      <c r="BQY105" s="538"/>
      <c r="BQZ105" s="538"/>
      <c r="BRA105" s="538"/>
      <c r="BRB105" s="538"/>
      <c r="BRC105" s="538"/>
      <c r="BRD105" s="538"/>
      <c r="BRE105" s="538"/>
      <c r="BRF105" s="538"/>
      <c r="BRG105" s="538"/>
      <c r="BRH105" s="538"/>
      <c r="BRI105" s="538"/>
      <c r="BRJ105" s="538"/>
      <c r="BRK105" s="538"/>
      <c r="BRL105" s="538"/>
      <c r="BRM105" s="538"/>
      <c r="BRN105" s="538"/>
      <c r="BRO105" s="538"/>
      <c r="BRP105" s="538"/>
      <c r="BRQ105" s="538"/>
      <c r="BRR105" s="538"/>
      <c r="BRS105" s="538"/>
      <c r="BRT105" s="538"/>
      <c r="BRU105" s="538"/>
      <c r="BRV105" s="538"/>
      <c r="BRW105" s="538"/>
      <c r="BRX105" s="538"/>
      <c r="BRY105" s="538"/>
      <c r="BRZ105" s="538"/>
      <c r="BSA105" s="538"/>
      <c r="BSB105" s="538"/>
      <c r="BSC105" s="538"/>
      <c r="BSD105" s="538"/>
      <c r="BSE105" s="538"/>
      <c r="BSF105" s="538"/>
      <c r="BSG105" s="538"/>
      <c r="BSH105" s="538"/>
      <c r="BSI105" s="538"/>
      <c r="BSJ105" s="538"/>
      <c r="BSK105" s="538"/>
      <c r="BSL105" s="538"/>
      <c r="BSM105" s="538"/>
      <c r="BSN105" s="538"/>
      <c r="BSO105" s="538"/>
      <c r="BSP105" s="538"/>
      <c r="BSQ105" s="538"/>
      <c r="BSR105" s="538"/>
      <c r="BSS105" s="538"/>
      <c r="BST105" s="538"/>
      <c r="BSU105" s="538"/>
      <c r="BSV105" s="538"/>
      <c r="BSW105" s="538"/>
      <c r="BSX105" s="538"/>
      <c r="BSY105" s="538"/>
      <c r="BSZ105" s="538"/>
      <c r="BTA105" s="538"/>
      <c r="BTB105" s="538"/>
      <c r="BTC105" s="538"/>
      <c r="BTD105" s="538"/>
      <c r="BTE105" s="538"/>
      <c r="BTF105" s="538"/>
      <c r="BTG105" s="538"/>
      <c r="BTH105" s="538"/>
      <c r="BTI105" s="538"/>
      <c r="BTJ105" s="538"/>
      <c r="BTK105" s="538"/>
      <c r="BTL105" s="538"/>
      <c r="BTM105" s="538"/>
      <c r="BTN105" s="538"/>
      <c r="BTO105" s="538"/>
      <c r="BTP105" s="538"/>
      <c r="BTQ105" s="538"/>
      <c r="BTR105" s="538"/>
      <c r="BTS105" s="538"/>
      <c r="BTT105" s="538"/>
      <c r="BTU105" s="538"/>
      <c r="BTV105" s="538"/>
      <c r="BTW105" s="538"/>
      <c r="BTX105" s="538"/>
      <c r="BTY105" s="538"/>
      <c r="BTZ105" s="538"/>
      <c r="BUA105" s="538"/>
      <c r="BUB105" s="538"/>
      <c r="BUC105" s="538"/>
      <c r="BUD105" s="538"/>
      <c r="BUE105" s="538"/>
      <c r="BUF105" s="538"/>
      <c r="BUG105" s="538"/>
      <c r="BUH105" s="538"/>
      <c r="BUI105" s="538"/>
      <c r="BUJ105" s="538"/>
      <c r="BUK105" s="538"/>
      <c r="BUL105" s="538"/>
      <c r="BUM105" s="538"/>
      <c r="BUN105" s="538"/>
      <c r="BUO105" s="538"/>
      <c r="BUP105" s="538"/>
      <c r="BUQ105" s="538"/>
      <c r="BUR105" s="538"/>
      <c r="BUS105" s="538"/>
      <c r="BUT105" s="538"/>
      <c r="BUU105" s="538"/>
      <c r="BUV105" s="538"/>
      <c r="BUW105" s="538"/>
      <c r="BUX105" s="538"/>
      <c r="BUY105" s="538"/>
      <c r="BUZ105" s="538"/>
      <c r="BVA105" s="538"/>
      <c r="BVB105" s="538"/>
      <c r="BVC105" s="538"/>
      <c r="BVD105" s="538"/>
      <c r="BVE105" s="538"/>
      <c r="BVF105" s="538"/>
      <c r="BVG105" s="538"/>
      <c r="BVH105" s="538"/>
      <c r="BVI105" s="538"/>
      <c r="BVJ105" s="538"/>
      <c r="BVK105" s="538"/>
      <c r="BVL105" s="538"/>
      <c r="BVM105" s="538"/>
      <c r="BVN105" s="538"/>
      <c r="BVO105" s="538"/>
      <c r="BVP105" s="538"/>
      <c r="BVQ105" s="538"/>
      <c r="BVR105" s="538"/>
      <c r="BVS105" s="538"/>
      <c r="BVT105" s="538"/>
      <c r="BVU105" s="538"/>
      <c r="BVV105" s="538"/>
      <c r="BVW105" s="538"/>
      <c r="BVX105" s="538"/>
      <c r="BVY105" s="538"/>
      <c r="BVZ105" s="538"/>
      <c r="BWA105" s="538"/>
      <c r="BWB105" s="538"/>
      <c r="BWC105" s="538"/>
      <c r="BWD105" s="538"/>
      <c r="BWE105" s="538"/>
      <c r="BWF105" s="538"/>
      <c r="BWG105" s="538"/>
      <c r="BWH105" s="538"/>
      <c r="BWI105" s="538"/>
      <c r="BWJ105" s="538"/>
      <c r="BWK105" s="538"/>
      <c r="BWL105" s="538"/>
      <c r="BWM105" s="538"/>
      <c r="BWN105" s="538"/>
      <c r="BWO105" s="538"/>
      <c r="BWP105" s="538"/>
      <c r="BWQ105" s="538"/>
      <c r="BWR105" s="538"/>
      <c r="BWS105" s="538"/>
      <c r="BWT105" s="538"/>
      <c r="BWU105" s="538"/>
      <c r="BWV105" s="538"/>
      <c r="BWW105" s="538"/>
      <c r="BWX105" s="538"/>
      <c r="BWY105" s="538"/>
      <c r="BWZ105" s="538"/>
      <c r="BXA105" s="538"/>
      <c r="BXB105" s="538"/>
      <c r="BXC105" s="538"/>
      <c r="BXD105" s="538"/>
      <c r="BXE105" s="538"/>
      <c r="BXF105" s="538"/>
      <c r="BXG105" s="538"/>
      <c r="BXH105" s="538"/>
      <c r="BXI105" s="538"/>
      <c r="BXJ105" s="538"/>
      <c r="BXK105" s="538"/>
      <c r="BXL105" s="538"/>
      <c r="BXM105" s="538"/>
      <c r="BXN105" s="538"/>
      <c r="BXO105" s="538"/>
      <c r="BXP105" s="538"/>
      <c r="BXQ105" s="538"/>
      <c r="BXR105" s="538"/>
      <c r="BXS105" s="538"/>
      <c r="BXT105" s="538"/>
      <c r="BXU105" s="538"/>
      <c r="BXV105" s="538"/>
      <c r="BXW105" s="538"/>
      <c r="BXX105" s="538"/>
      <c r="BXY105" s="538"/>
      <c r="BXZ105" s="538"/>
      <c r="BYA105" s="538"/>
      <c r="BYB105" s="538"/>
      <c r="BYC105" s="538"/>
      <c r="BYD105" s="538"/>
      <c r="BYE105" s="538"/>
      <c r="BYF105" s="538"/>
      <c r="BYG105" s="538"/>
      <c r="BYH105" s="538"/>
      <c r="BYI105" s="538"/>
      <c r="BYJ105" s="538"/>
      <c r="BYK105" s="538"/>
      <c r="BYL105" s="538"/>
      <c r="BYM105" s="538"/>
      <c r="BYN105" s="538"/>
      <c r="BYO105" s="538"/>
      <c r="BYP105" s="538"/>
      <c r="BYQ105" s="538"/>
      <c r="BYR105" s="538"/>
      <c r="BYS105" s="538"/>
      <c r="BYT105" s="538"/>
      <c r="BYU105" s="538"/>
      <c r="BYV105" s="538"/>
      <c r="BYW105" s="538"/>
      <c r="BYX105" s="538"/>
      <c r="BYY105" s="538"/>
      <c r="BYZ105" s="538"/>
      <c r="BZA105" s="538"/>
      <c r="BZB105" s="538"/>
      <c r="BZC105" s="538"/>
      <c r="BZD105" s="538"/>
      <c r="BZE105" s="538"/>
      <c r="BZF105" s="538"/>
      <c r="BZG105" s="538"/>
      <c r="BZH105" s="538"/>
      <c r="BZI105" s="538"/>
      <c r="BZJ105" s="538"/>
      <c r="BZK105" s="538"/>
      <c r="BZL105" s="538"/>
      <c r="BZM105" s="538"/>
      <c r="BZN105" s="538"/>
      <c r="BZO105" s="538"/>
      <c r="BZP105" s="538"/>
      <c r="BZQ105" s="538"/>
      <c r="BZR105" s="538"/>
      <c r="BZS105" s="538"/>
      <c r="BZT105" s="538"/>
      <c r="BZU105" s="538"/>
      <c r="BZV105" s="538"/>
      <c r="BZW105" s="538"/>
      <c r="BZX105" s="538"/>
      <c r="BZY105" s="538"/>
      <c r="BZZ105" s="538"/>
      <c r="CAA105" s="538"/>
      <c r="CAB105" s="538"/>
      <c r="CAC105" s="538"/>
      <c r="CAD105" s="538"/>
      <c r="CAE105" s="538"/>
      <c r="CAF105" s="538"/>
      <c r="CAG105" s="538"/>
      <c r="CAH105" s="538"/>
      <c r="CAI105" s="538"/>
      <c r="CAJ105" s="538"/>
      <c r="CAK105" s="538"/>
      <c r="CAL105" s="538"/>
      <c r="CAM105" s="538"/>
      <c r="CAN105" s="538"/>
      <c r="CAO105" s="538"/>
      <c r="CAP105" s="538"/>
      <c r="CAQ105" s="538"/>
      <c r="CAR105" s="538"/>
      <c r="CAS105" s="538"/>
      <c r="CAT105" s="538"/>
      <c r="CAU105" s="538"/>
      <c r="CAV105" s="538"/>
      <c r="CAW105" s="538"/>
      <c r="CAX105" s="538"/>
      <c r="CAY105" s="538"/>
      <c r="CAZ105" s="538"/>
      <c r="CBA105" s="538"/>
      <c r="CBB105" s="538"/>
      <c r="CBC105" s="538"/>
      <c r="CBD105" s="538"/>
      <c r="CBE105" s="538"/>
      <c r="CBF105" s="538"/>
      <c r="CBG105" s="538"/>
      <c r="CBH105" s="538"/>
      <c r="CBI105" s="538"/>
      <c r="CBJ105" s="538"/>
      <c r="CBK105" s="538"/>
      <c r="CBL105" s="538"/>
      <c r="CBM105" s="538"/>
      <c r="CBN105" s="538"/>
      <c r="CBO105" s="538"/>
      <c r="CBP105" s="538"/>
      <c r="CBQ105" s="538"/>
      <c r="CBR105" s="538"/>
      <c r="CBS105" s="538"/>
      <c r="CBT105" s="538"/>
      <c r="CBU105" s="538"/>
      <c r="CBV105" s="538"/>
      <c r="CBW105" s="538"/>
      <c r="CBX105" s="538"/>
      <c r="CBY105" s="538"/>
      <c r="CBZ105" s="538"/>
      <c r="CCA105" s="538"/>
      <c r="CCB105" s="538"/>
      <c r="CCC105" s="538"/>
      <c r="CCD105" s="538"/>
      <c r="CCE105" s="538"/>
      <c r="CCF105" s="538"/>
      <c r="CCG105" s="538"/>
      <c r="CCH105" s="538"/>
      <c r="CCI105" s="538"/>
      <c r="CCJ105" s="538"/>
      <c r="CCK105" s="538"/>
      <c r="CCL105" s="538"/>
      <c r="CCM105" s="538"/>
      <c r="CCN105" s="538"/>
      <c r="CCO105" s="538"/>
      <c r="CCP105" s="538"/>
      <c r="CCQ105" s="538"/>
      <c r="CCR105" s="538"/>
      <c r="CCS105" s="538"/>
      <c r="CCT105" s="538"/>
      <c r="CCU105" s="538"/>
      <c r="CCV105" s="538"/>
      <c r="CCW105" s="538"/>
      <c r="CCX105" s="538"/>
      <c r="CCY105" s="538"/>
      <c r="CCZ105" s="538"/>
      <c r="CDA105" s="538"/>
      <c r="CDB105" s="538"/>
      <c r="CDC105" s="538"/>
      <c r="CDD105" s="538"/>
      <c r="CDE105" s="538"/>
      <c r="CDF105" s="538"/>
      <c r="CDG105" s="538"/>
      <c r="CDH105" s="538"/>
      <c r="CDI105" s="538"/>
      <c r="CDJ105" s="538"/>
      <c r="CDK105" s="538"/>
      <c r="CDL105" s="538"/>
      <c r="CDM105" s="538"/>
      <c r="CDN105" s="538"/>
      <c r="CDO105" s="538"/>
      <c r="CDP105" s="538"/>
      <c r="CDQ105" s="538"/>
      <c r="CDR105" s="538"/>
      <c r="CDS105" s="538"/>
      <c r="CDT105" s="538"/>
      <c r="CDU105" s="538"/>
      <c r="CDV105" s="538"/>
      <c r="CDW105" s="538"/>
      <c r="CDX105" s="538"/>
      <c r="CDY105" s="538"/>
      <c r="CDZ105" s="538"/>
      <c r="CEA105" s="538"/>
      <c r="CEB105" s="538"/>
      <c r="CEC105" s="538"/>
      <c r="CED105" s="538"/>
      <c r="CEE105" s="538"/>
      <c r="CEF105" s="538"/>
      <c r="CEG105" s="538"/>
      <c r="CEH105" s="538"/>
      <c r="CEI105" s="538"/>
      <c r="CEJ105" s="538"/>
      <c r="CEK105" s="538"/>
      <c r="CEL105" s="538"/>
      <c r="CEM105" s="538"/>
      <c r="CEN105" s="538"/>
      <c r="CEO105" s="538"/>
      <c r="CEP105" s="538"/>
      <c r="CEQ105" s="538"/>
      <c r="CER105" s="538"/>
      <c r="CES105" s="538"/>
      <c r="CET105" s="538"/>
      <c r="CEU105" s="538"/>
      <c r="CEV105" s="538"/>
      <c r="CEW105" s="538"/>
      <c r="CEX105" s="538"/>
      <c r="CEY105" s="538"/>
      <c r="CEZ105" s="538"/>
      <c r="CFA105" s="538"/>
      <c r="CFB105" s="538"/>
      <c r="CFC105" s="538"/>
      <c r="CFD105" s="538"/>
      <c r="CFE105" s="538"/>
      <c r="CFF105" s="538"/>
      <c r="CFG105" s="538"/>
      <c r="CFH105" s="538"/>
      <c r="CFI105" s="538"/>
      <c r="CFJ105" s="538"/>
      <c r="CFK105" s="538"/>
      <c r="CFL105" s="538"/>
      <c r="CFM105" s="538"/>
      <c r="CFN105" s="538"/>
      <c r="CFO105" s="538"/>
      <c r="CFP105" s="538"/>
      <c r="CFQ105" s="538"/>
      <c r="CFR105" s="538"/>
      <c r="CFS105" s="538"/>
      <c r="CFT105" s="538"/>
      <c r="CFU105" s="538"/>
      <c r="CFV105" s="538"/>
      <c r="CFW105" s="538"/>
      <c r="CFX105" s="538"/>
      <c r="CFY105" s="538"/>
      <c r="CFZ105" s="538"/>
      <c r="CGA105" s="538"/>
      <c r="CGB105" s="538"/>
      <c r="CGC105" s="538"/>
      <c r="CGD105" s="538"/>
      <c r="CGE105" s="538"/>
      <c r="CGF105" s="538"/>
      <c r="CGG105" s="538"/>
      <c r="CGH105" s="538"/>
      <c r="CGI105" s="538"/>
      <c r="CGJ105" s="538"/>
      <c r="CGK105" s="538"/>
      <c r="CGL105" s="538"/>
      <c r="CGM105" s="538"/>
      <c r="CGN105" s="538"/>
      <c r="CGO105" s="538"/>
      <c r="CGP105" s="538"/>
      <c r="CGQ105" s="538"/>
      <c r="CGR105" s="538"/>
      <c r="CGS105" s="538"/>
      <c r="CGT105" s="538"/>
      <c r="CGU105" s="538"/>
      <c r="CGV105" s="538"/>
      <c r="CGW105" s="538"/>
      <c r="CGX105" s="538"/>
      <c r="CGY105" s="538"/>
      <c r="CGZ105" s="538"/>
      <c r="CHA105" s="538"/>
      <c r="CHB105" s="538"/>
      <c r="CHC105" s="538"/>
      <c r="CHD105" s="538"/>
      <c r="CHE105" s="538"/>
      <c r="CHF105" s="538"/>
      <c r="CHG105" s="538"/>
      <c r="CHH105" s="538"/>
      <c r="CHI105" s="538"/>
      <c r="CHJ105" s="538"/>
      <c r="CHK105" s="538"/>
      <c r="CHL105" s="538"/>
      <c r="CHM105" s="538"/>
      <c r="CHN105" s="538"/>
      <c r="CHO105" s="538"/>
      <c r="CHP105" s="538"/>
      <c r="CHQ105" s="538"/>
      <c r="CHR105" s="538"/>
      <c r="CHS105" s="538"/>
      <c r="CHT105" s="538"/>
    </row>
    <row r="106" spans="1:2256" s="539" customFormat="1" ht="14.25" thickBot="1" x14ac:dyDescent="0.2">
      <c r="A106" s="1189"/>
      <c r="B106" s="1187"/>
      <c r="C106" s="542"/>
      <c r="D106" s="545" t="s">
        <v>763</v>
      </c>
      <c r="E106" s="795"/>
      <c r="F106" s="796"/>
      <c r="G106" s="538"/>
      <c r="H106" s="538"/>
      <c r="I106" s="538"/>
      <c r="J106" s="538"/>
      <c r="K106" s="538"/>
      <c r="L106" s="538"/>
      <c r="M106" s="538"/>
      <c r="N106" s="538"/>
      <c r="O106" s="538"/>
      <c r="P106" s="538"/>
      <c r="Q106" s="538"/>
      <c r="R106" s="538"/>
      <c r="S106" s="538"/>
      <c r="T106" s="538"/>
      <c r="U106" s="538"/>
      <c r="V106" s="538"/>
      <c r="W106" s="538"/>
      <c r="X106" s="538"/>
      <c r="Y106" s="538"/>
      <c r="Z106" s="538"/>
      <c r="AA106" s="538"/>
      <c r="AB106" s="538"/>
      <c r="AC106" s="538"/>
      <c r="AD106" s="538"/>
      <c r="AE106" s="538"/>
      <c r="AF106" s="538"/>
      <c r="AG106" s="538"/>
      <c r="AH106" s="538"/>
      <c r="AI106" s="538"/>
      <c r="AJ106" s="538"/>
      <c r="AK106" s="538"/>
      <c r="AL106" s="538"/>
      <c r="AM106" s="538"/>
      <c r="AN106" s="538"/>
      <c r="AO106" s="538"/>
      <c r="AP106" s="538"/>
      <c r="AQ106" s="538"/>
      <c r="AR106" s="538"/>
      <c r="AS106" s="538"/>
      <c r="AT106" s="538"/>
      <c r="AU106" s="538"/>
      <c r="AV106" s="538"/>
      <c r="AW106" s="538"/>
      <c r="AX106" s="538"/>
      <c r="AY106" s="538"/>
      <c r="AZ106" s="538"/>
      <c r="BA106" s="538"/>
      <c r="BB106" s="538"/>
      <c r="BC106" s="538"/>
      <c r="BD106" s="538"/>
      <c r="BE106" s="538"/>
      <c r="BF106" s="538"/>
      <c r="BG106" s="538"/>
      <c r="BH106" s="538"/>
      <c r="BI106" s="538"/>
      <c r="BJ106" s="538"/>
      <c r="BK106" s="538"/>
      <c r="BL106" s="538"/>
      <c r="BM106" s="538"/>
      <c r="BN106" s="538"/>
      <c r="BO106" s="538"/>
      <c r="BP106" s="538"/>
      <c r="BQ106" s="538"/>
      <c r="BR106" s="538"/>
      <c r="BS106" s="538"/>
      <c r="BT106" s="538"/>
      <c r="BU106" s="538"/>
      <c r="BV106" s="538"/>
      <c r="BW106" s="538"/>
      <c r="BX106" s="538"/>
      <c r="BY106" s="538"/>
      <c r="BZ106" s="538"/>
      <c r="CA106" s="538"/>
      <c r="CB106" s="538"/>
      <c r="CC106" s="538"/>
      <c r="CD106" s="538"/>
      <c r="CE106" s="538"/>
      <c r="CF106" s="538"/>
      <c r="CG106" s="538"/>
      <c r="CH106" s="538"/>
      <c r="CI106" s="538"/>
      <c r="CJ106" s="538"/>
      <c r="CK106" s="538"/>
      <c r="CL106" s="538"/>
      <c r="CM106" s="538"/>
      <c r="CN106" s="538"/>
      <c r="CO106" s="538"/>
      <c r="CP106" s="538"/>
      <c r="CQ106" s="538"/>
      <c r="CR106" s="538"/>
      <c r="CS106" s="538"/>
      <c r="CT106" s="538"/>
      <c r="CU106" s="538"/>
      <c r="CV106" s="538"/>
      <c r="CW106" s="538"/>
      <c r="CX106" s="538"/>
      <c r="CY106" s="538"/>
      <c r="CZ106" s="538"/>
      <c r="DA106" s="538"/>
      <c r="DB106" s="538"/>
      <c r="DC106" s="538"/>
      <c r="DD106" s="538"/>
      <c r="DE106" s="538"/>
      <c r="DF106" s="538"/>
      <c r="DG106" s="538"/>
      <c r="DH106" s="538"/>
      <c r="DI106" s="538"/>
      <c r="DJ106" s="538"/>
      <c r="DK106" s="538"/>
      <c r="DL106" s="538"/>
      <c r="DM106" s="538"/>
      <c r="DN106" s="538"/>
      <c r="DO106" s="538"/>
      <c r="DP106" s="538"/>
      <c r="DQ106" s="538"/>
      <c r="DR106" s="538"/>
      <c r="DS106" s="538"/>
      <c r="DT106" s="538"/>
      <c r="DU106" s="538"/>
      <c r="DV106" s="538"/>
      <c r="DW106" s="538"/>
      <c r="DX106" s="538"/>
      <c r="DY106" s="538"/>
      <c r="DZ106" s="538"/>
      <c r="EA106" s="538"/>
      <c r="EB106" s="538"/>
      <c r="EC106" s="538"/>
      <c r="ED106" s="538"/>
      <c r="EE106" s="538"/>
      <c r="EF106" s="538"/>
      <c r="EG106" s="538"/>
      <c r="EH106" s="538"/>
      <c r="EI106" s="538"/>
      <c r="EJ106" s="538"/>
      <c r="EK106" s="538"/>
      <c r="EL106" s="538"/>
      <c r="EM106" s="538"/>
      <c r="EN106" s="538"/>
      <c r="EO106" s="538"/>
      <c r="EP106" s="538"/>
      <c r="EQ106" s="538"/>
      <c r="ER106" s="538"/>
      <c r="ES106" s="538"/>
      <c r="ET106" s="538"/>
      <c r="EU106" s="538"/>
      <c r="EV106" s="538"/>
      <c r="EW106" s="538"/>
      <c r="EX106" s="538"/>
      <c r="EY106" s="538"/>
      <c r="EZ106" s="538"/>
      <c r="FA106" s="538"/>
      <c r="FB106" s="538"/>
      <c r="FC106" s="538"/>
      <c r="FD106" s="538"/>
      <c r="FE106" s="538"/>
      <c r="FF106" s="538"/>
      <c r="FG106" s="538"/>
      <c r="FH106" s="538"/>
      <c r="FI106" s="538"/>
      <c r="FJ106" s="538"/>
      <c r="FK106" s="538"/>
      <c r="FL106" s="538"/>
      <c r="FM106" s="538"/>
      <c r="FN106" s="538"/>
      <c r="FO106" s="538"/>
      <c r="FP106" s="538"/>
      <c r="FQ106" s="538"/>
      <c r="FR106" s="538"/>
      <c r="FS106" s="538"/>
      <c r="FT106" s="538"/>
      <c r="FU106" s="538"/>
      <c r="FV106" s="538"/>
      <c r="FW106" s="538"/>
      <c r="FX106" s="538"/>
      <c r="FY106" s="538"/>
      <c r="FZ106" s="538"/>
      <c r="GA106" s="538"/>
      <c r="GB106" s="538"/>
      <c r="GC106" s="538"/>
      <c r="GD106" s="538"/>
      <c r="GE106" s="538"/>
      <c r="GF106" s="538"/>
      <c r="GG106" s="538"/>
      <c r="GH106" s="538"/>
      <c r="GI106" s="538"/>
      <c r="GJ106" s="538"/>
      <c r="GK106" s="538"/>
      <c r="GL106" s="538"/>
      <c r="GM106" s="538"/>
      <c r="GN106" s="538"/>
      <c r="GO106" s="538"/>
      <c r="GP106" s="538"/>
      <c r="GQ106" s="538"/>
      <c r="GR106" s="538"/>
      <c r="GS106" s="538"/>
      <c r="GT106" s="538"/>
      <c r="GU106" s="538"/>
      <c r="GV106" s="538"/>
      <c r="GW106" s="538"/>
      <c r="GX106" s="538"/>
      <c r="GY106" s="538"/>
      <c r="GZ106" s="538"/>
      <c r="HA106" s="538"/>
      <c r="HB106" s="538"/>
      <c r="HC106" s="538"/>
      <c r="HD106" s="538"/>
      <c r="HE106" s="538"/>
      <c r="HF106" s="538"/>
      <c r="HG106" s="538"/>
      <c r="HH106" s="538"/>
      <c r="HI106" s="538"/>
      <c r="HJ106" s="538"/>
      <c r="HK106" s="538"/>
      <c r="HL106" s="538"/>
      <c r="HM106" s="538"/>
      <c r="HN106" s="538"/>
      <c r="HO106" s="538"/>
      <c r="HP106" s="538"/>
      <c r="HQ106" s="538"/>
      <c r="HR106" s="538"/>
      <c r="HS106" s="538"/>
      <c r="HT106" s="538"/>
      <c r="HU106" s="538"/>
      <c r="HV106" s="538"/>
      <c r="HW106" s="538"/>
      <c r="HX106" s="538"/>
      <c r="HY106" s="538"/>
      <c r="HZ106" s="538"/>
      <c r="IA106" s="538"/>
      <c r="IB106" s="538"/>
      <c r="IC106" s="538"/>
      <c r="ID106" s="538"/>
      <c r="IE106" s="538"/>
      <c r="IF106" s="538"/>
      <c r="IG106" s="538"/>
      <c r="IH106" s="538"/>
      <c r="II106" s="538"/>
      <c r="IJ106" s="538"/>
      <c r="IK106" s="538"/>
      <c r="IL106" s="538"/>
      <c r="IM106" s="538"/>
      <c r="IN106" s="538"/>
      <c r="IO106" s="538"/>
      <c r="IP106" s="538"/>
      <c r="IQ106" s="538"/>
      <c r="IR106" s="538"/>
      <c r="IS106" s="538"/>
      <c r="IT106" s="538"/>
      <c r="IU106" s="538"/>
      <c r="IV106" s="538"/>
      <c r="IW106" s="538"/>
      <c r="IX106" s="538"/>
      <c r="IY106" s="538"/>
      <c r="IZ106" s="538"/>
      <c r="JA106" s="538"/>
      <c r="JB106" s="538"/>
      <c r="JC106" s="538"/>
      <c r="JD106" s="538"/>
      <c r="JE106" s="538"/>
      <c r="JF106" s="538"/>
      <c r="JG106" s="538"/>
      <c r="JH106" s="538"/>
      <c r="JI106" s="538"/>
      <c r="JJ106" s="538"/>
      <c r="JK106" s="538"/>
      <c r="JL106" s="538"/>
      <c r="JM106" s="538"/>
      <c r="JN106" s="538"/>
      <c r="JO106" s="538"/>
      <c r="JP106" s="538"/>
      <c r="JQ106" s="538"/>
      <c r="JR106" s="538"/>
      <c r="JS106" s="538"/>
      <c r="JT106" s="538"/>
      <c r="JU106" s="538"/>
      <c r="JV106" s="538"/>
      <c r="JW106" s="538"/>
      <c r="JX106" s="538"/>
      <c r="JY106" s="538"/>
      <c r="JZ106" s="538"/>
      <c r="KA106" s="538"/>
      <c r="KB106" s="538"/>
      <c r="KC106" s="538"/>
      <c r="KD106" s="538"/>
      <c r="KE106" s="538"/>
      <c r="KF106" s="538"/>
      <c r="KG106" s="538"/>
      <c r="KH106" s="538"/>
      <c r="KI106" s="538"/>
      <c r="KJ106" s="538"/>
      <c r="KK106" s="538"/>
      <c r="KL106" s="538"/>
      <c r="KM106" s="538"/>
      <c r="KN106" s="538"/>
      <c r="KO106" s="538"/>
      <c r="KP106" s="538"/>
      <c r="KQ106" s="538"/>
      <c r="KR106" s="538"/>
      <c r="KS106" s="538"/>
      <c r="KT106" s="538"/>
      <c r="KU106" s="538"/>
      <c r="KV106" s="538"/>
      <c r="KW106" s="538"/>
      <c r="KX106" s="538"/>
      <c r="KY106" s="538"/>
      <c r="KZ106" s="538"/>
      <c r="LA106" s="538"/>
      <c r="LB106" s="538"/>
      <c r="LC106" s="538"/>
      <c r="LD106" s="538"/>
      <c r="LE106" s="538"/>
      <c r="LF106" s="538"/>
      <c r="LG106" s="538"/>
      <c r="LH106" s="538"/>
      <c r="LI106" s="538"/>
      <c r="LJ106" s="538"/>
      <c r="LK106" s="538"/>
      <c r="LL106" s="538"/>
      <c r="LM106" s="538"/>
      <c r="LN106" s="538"/>
      <c r="LO106" s="538"/>
      <c r="LP106" s="538"/>
      <c r="LQ106" s="538"/>
      <c r="LR106" s="538"/>
      <c r="LS106" s="538"/>
      <c r="LT106" s="538"/>
      <c r="LU106" s="538"/>
      <c r="LV106" s="538"/>
      <c r="LW106" s="538"/>
      <c r="LX106" s="538"/>
      <c r="LY106" s="538"/>
      <c r="LZ106" s="538"/>
      <c r="MA106" s="538"/>
      <c r="MB106" s="538"/>
      <c r="MC106" s="538"/>
      <c r="MD106" s="538"/>
      <c r="ME106" s="538"/>
      <c r="MF106" s="538"/>
      <c r="MG106" s="538"/>
      <c r="MH106" s="538"/>
      <c r="MI106" s="538"/>
      <c r="MJ106" s="538"/>
      <c r="MK106" s="538"/>
      <c r="ML106" s="538"/>
      <c r="MM106" s="538"/>
      <c r="MN106" s="538"/>
      <c r="MO106" s="538"/>
      <c r="MP106" s="538"/>
      <c r="MQ106" s="538"/>
      <c r="MR106" s="538"/>
      <c r="MS106" s="538"/>
      <c r="MT106" s="538"/>
      <c r="MU106" s="538"/>
      <c r="MV106" s="538"/>
      <c r="MW106" s="538"/>
      <c r="MX106" s="538"/>
      <c r="MY106" s="538"/>
      <c r="MZ106" s="538"/>
      <c r="NA106" s="538"/>
      <c r="NB106" s="538"/>
      <c r="NC106" s="538"/>
      <c r="ND106" s="538"/>
      <c r="NE106" s="538"/>
      <c r="NF106" s="538"/>
      <c r="NG106" s="538"/>
      <c r="NH106" s="538"/>
      <c r="NI106" s="538"/>
      <c r="NJ106" s="538"/>
      <c r="NK106" s="538"/>
      <c r="NL106" s="538"/>
      <c r="NM106" s="538"/>
      <c r="NN106" s="538"/>
      <c r="NO106" s="538"/>
      <c r="NP106" s="538"/>
      <c r="NQ106" s="538"/>
      <c r="NR106" s="538"/>
      <c r="NS106" s="538"/>
      <c r="NT106" s="538"/>
      <c r="NU106" s="538"/>
      <c r="NV106" s="538"/>
      <c r="NW106" s="538"/>
      <c r="NX106" s="538"/>
      <c r="NY106" s="538"/>
      <c r="NZ106" s="538"/>
      <c r="OA106" s="538"/>
      <c r="OB106" s="538"/>
      <c r="OC106" s="538"/>
      <c r="OD106" s="538"/>
      <c r="OE106" s="538"/>
      <c r="OF106" s="538"/>
      <c r="OG106" s="538"/>
      <c r="OH106" s="538"/>
      <c r="OI106" s="538"/>
      <c r="OJ106" s="538"/>
      <c r="OK106" s="538"/>
      <c r="OL106" s="538"/>
      <c r="OM106" s="538"/>
      <c r="ON106" s="538"/>
      <c r="OO106" s="538"/>
      <c r="OP106" s="538"/>
      <c r="OQ106" s="538"/>
      <c r="OR106" s="538"/>
      <c r="OS106" s="538"/>
      <c r="OT106" s="538"/>
      <c r="OU106" s="538"/>
      <c r="OV106" s="538"/>
      <c r="OW106" s="538"/>
      <c r="OX106" s="538"/>
      <c r="OY106" s="538"/>
      <c r="OZ106" s="538"/>
      <c r="PA106" s="538"/>
      <c r="PB106" s="538"/>
      <c r="PC106" s="538"/>
      <c r="PD106" s="538"/>
      <c r="PE106" s="538"/>
      <c r="PF106" s="538"/>
      <c r="PG106" s="538"/>
      <c r="PH106" s="538"/>
      <c r="PI106" s="538"/>
      <c r="PJ106" s="538"/>
      <c r="PK106" s="538"/>
      <c r="PL106" s="538"/>
      <c r="PM106" s="538"/>
      <c r="PN106" s="538"/>
      <c r="PO106" s="538"/>
      <c r="PP106" s="538"/>
      <c r="PQ106" s="538"/>
      <c r="PR106" s="538"/>
      <c r="PS106" s="538"/>
      <c r="PT106" s="538"/>
      <c r="PU106" s="538"/>
      <c r="PV106" s="538"/>
      <c r="PW106" s="538"/>
      <c r="PX106" s="538"/>
      <c r="PY106" s="538"/>
      <c r="PZ106" s="538"/>
      <c r="QA106" s="538"/>
      <c r="QB106" s="538"/>
      <c r="QC106" s="538"/>
      <c r="QD106" s="538"/>
      <c r="QE106" s="538"/>
      <c r="QF106" s="538"/>
      <c r="QG106" s="538"/>
      <c r="QH106" s="538"/>
      <c r="QI106" s="538"/>
      <c r="QJ106" s="538"/>
      <c r="QK106" s="538"/>
      <c r="QL106" s="538"/>
      <c r="QM106" s="538"/>
      <c r="QN106" s="538"/>
      <c r="QO106" s="538"/>
      <c r="QP106" s="538"/>
      <c r="QQ106" s="538"/>
      <c r="QR106" s="538"/>
      <c r="QS106" s="538"/>
      <c r="QT106" s="538"/>
      <c r="QU106" s="538"/>
      <c r="QV106" s="538"/>
      <c r="QW106" s="538"/>
      <c r="QX106" s="538"/>
      <c r="QY106" s="538"/>
      <c r="QZ106" s="538"/>
      <c r="RA106" s="538"/>
      <c r="RB106" s="538"/>
      <c r="RC106" s="538"/>
      <c r="RD106" s="538"/>
      <c r="RE106" s="538"/>
      <c r="RF106" s="538"/>
      <c r="RG106" s="538"/>
      <c r="RH106" s="538"/>
      <c r="RI106" s="538"/>
      <c r="RJ106" s="538"/>
      <c r="RK106" s="538"/>
      <c r="RL106" s="538"/>
      <c r="RM106" s="538"/>
      <c r="RN106" s="538"/>
      <c r="RO106" s="538"/>
      <c r="RP106" s="538"/>
      <c r="RQ106" s="538"/>
      <c r="RR106" s="538"/>
      <c r="RS106" s="538"/>
      <c r="RT106" s="538"/>
      <c r="RU106" s="538"/>
      <c r="RV106" s="538"/>
      <c r="RW106" s="538"/>
      <c r="RX106" s="538"/>
      <c r="RY106" s="538"/>
      <c r="RZ106" s="538"/>
      <c r="SA106" s="538"/>
      <c r="SB106" s="538"/>
      <c r="SC106" s="538"/>
      <c r="SD106" s="538"/>
      <c r="SE106" s="538"/>
      <c r="SF106" s="538"/>
      <c r="SG106" s="538"/>
      <c r="SH106" s="538"/>
      <c r="SI106" s="538"/>
      <c r="SJ106" s="538"/>
      <c r="SK106" s="538"/>
      <c r="SL106" s="538"/>
      <c r="SM106" s="538"/>
      <c r="SN106" s="538"/>
      <c r="SO106" s="538"/>
      <c r="SP106" s="538"/>
      <c r="SQ106" s="538"/>
      <c r="SR106" s="538"/>
      <c r="SS106" s="538"/>
      <c r="ST106" s="538"/>
      <c r="SU106" s="538"/>
      <c r="SV106" s="538"/>
      <c r="SW106" s="538"/>
      <c r="SX106" s="538"/>
      <c r="SY106" s="538"/>
      <c r="SZ106" s="538"/>
      <c r="TA106" s="538"/>
      <c r="TB106" s="538"/>
      <c r="TC106" s="538"/>
      <c r="TD106" s="538"/>
      <c r="TE106" s="538"/>
      <c r="TF106" s="538"/>
      <c r="TG106" s="538"/>
      <c r="TH106" s="538"/>
      <c r="TI106" s="538"/>
      <c r="TJ106" s="538"/>
      <c r="TK106" s="538"/>
      <c r="TL106" s="538"/>
      <c r="TM106" s="538"/>
      <c r="TN106" s="538"/>
      <c r="TO106" s="538"/>
      <c r="TP106" s="538"/>
      <c r="TQ106" s="538"/>
      <c r="TR106" s="538"/>
      <c r="TS106" s="538"/>
      <c r="TT106" s="538"/>
      <c r="TU106" s="538"/>
      <c r="TV106" s="538"/>
      <c r="TW106" s="538"/>
      <c r="TX106" s="538"/>
      <c r="TY106" s="538"/>
      <c r="TZ106" s="538"/>
      <c r="UA106" s="538"/>
      <c r="UB106" s="538"/>
      <c r="UC106" s="538"/>
      <c r="UD106" s="538"/>
      <c r="UE106" s="538"/>
      <c r="UF106" s="538"/>
      <c r="UG106" s="538"/>
      <c r="UH106" s="538"/>
      <c r="UI106" s="538"/>
      <c r="UJ106" s="538"/>
      <c r="UK106" s="538"/>
      <c r="UL106" s="538"/>
      <c r="UM106" s="538"/>
      <c r="UN106" s="538"/>
      <c r="UO106" s="538"/>
      <c r="UP106" s="538"/>
      <c r="UQ106" s="538"/>
      <c r="UR106" s="538"/>
      <c r="US106" s="538"/>
      <c r="UT106" s="538"/>
      <c r="UU106" s="538"/>
      <c r="UV106" s="538"/>
      <c r="UW106" s="538"/>
      <c r="UX106" s="538"/>
      <c r="UY106" s="538"/>
      <c r="UZ106" s="538"/>
      <c r="VA106" s="538"/>
      <c r="VB106" s="538"/>
      <c r="VC106" s="538"/>
      <c r="VD106" s="538"/>
      <c r="VE106" s="538"/>
      <c r="VF106" s="538"/>
      <c r="VG106" s="538"/>
      <c r="VH106" s="538"/>
      <c r="VI106" s="538"/>
      <c r="VJ106" s="538"/>
      <c r="VK106" s="538"/>
      <c r="VL106" s="538"/>
      <c r="VM106" s="538"/>
      <c r="VN106" s="538"/>
      <c r="VO106" s="538"/>
      <c r="VP106" s="538"/>
      <c r="VQ106" s="538"/>
      <c r="VR106" s="538"/>
      <c r="VS106" s="538"/>
      <c r="VT106" s="538"/>
      <c r="VU106" s="538"/>
      <c r="VV106" s="538"/>
      <c r="VW106" s="538"/>
      <c r="VX106" s="538"/>
      <c r="VY106" s="538"/>
      <c r="VZ106" s="538"/>
      <c r="WA106" s="538"/>
      <c r="WB106" s="538"/>
      <c r="WC106" s="538"/>
      <c r="WD106" s="538"/>
      <c r="WE106" s="538"/>
      <c r="WF106" s="538"/>
      <c r="WG106" s="538"/>
      <c r="WH106" s="538"/>
      <c r="WI106" s="538"/>
      <c r="WJ106" s="538"/>
      <c r="WK106" s="538"/>
      <c r="WL106" s="538"/>
      <c r="WM106" s="538"/>
      <c r="WN106" s="538"/>
      <c r="WO106" s="538"/>
      <c r="WP106" s="538"/>
      <c r="WQ106" s="538"/>
      <c r="WR106" s="538"/>
      <c r="WS106" s="538"/>
      <c r="WT106" s="538"/>
      <c r="WU106" s="538"/>
      <c r="WV106" s="538"/>
      <c r="WW106" s="538"/>
      <c r="WX106" s="538"/>
      <c r="WY106" s="538"/>
      <c r="WZ106" s="538"/>
      <c r="XA106" s="538"/>
      <c r="XB106" s="538"/>
      <c r="XC106" s="538"/>
      <c r="XD106" s="538"/>
      <c r="XE106" s="538"/>
      <c r="XF106" s="538"/>
      <c r="XG106" s="538"/>
      <c r="XH106" s="538"/>
      <c r="XI106" s="538"/>
      <c r="XJ106" s="538"/>
      <c r="XK106" s="538"/>
      <c r="XL106" s="538"/>
      <c r="XM106" s="538"/>
      <c r="XN106" s="538"/>
      <c r="XO106" s="538"/>
      <c r="XP106" s="538"/>
      <c r="XQ106" s="538"/>
      <c r="XR106" s="538"/>
      <c r="XS106" s="538"/>
      <c r="XT106" s="538"/>
      <c r="XU106" s="538"/>
      <c r="XV106" s="538"/>
      <c r="XW106" s="538"/>
      <c r="XX106" s="538"/>
      <c r="XY106" s="538"/>
      <c r="XZ106" s="538"/>
      <c r="YA106" s="538"/>
      <c r="YB106" s="538"/>
      <c r="YC106" s="538"/>
      <c r="YD106" s="538"/>
      <c r="YE106" s="538"/>
      <c r="YF106" s="538"/>
      <c r="YG106" s="538"/>
      <c r="YH106" s="538"/>
      <c r="YI106" s="538"/>
      <c r="YJ106" s="538"/>
      <c r="YK106" s="538"/>
      <c r="YL106" s="538"/>
      <c r="YM106" s="538"/>
      <c r="YN106" s="538"/>
      <c r="YO106" s="538"/>
      <c r="YP106" s="538"/>
      <c r="YQ106" s="538"/>
      <c r="YR106" s="538"/>
      <c r="YS106" s="538"/>
      <c r="YT106" s="538"/>
      <c r="YU106" s="538"/>
      <c r="YV106" s="538"/>
      <c r="YW106" s="538"/>
      <c r="YX106" s="538"/>
      <c r="YY106" s="538"/>
      <c r="YZ106" s="538"/>
      <c r="ZA106" s="538"/>
      <c r="ZB106" s="538"/>
      <c r="ZC106" s="538"/>
      <c r="ZD106" s="538"/>
      <c r="ZE106" s="538"/>
      <c r="ZF106" s="538"/>
      <c r="ZG106" s="538"/>
      <c r="ZH106" s="538"/>
      <c r="ZI106" s="538"/>
      <c r="ZJ106" s="538"/>
      <c r="ZK106" s="538"/>
      <c r="ZL106" s="538"/>
      <c r="ZM106" s="538"/>
      <c r="ZN106" s="538"/>
      <c r="ZO106" s="538"/>
      <c r="ZP106" s="538"/>
      <c r="ZQ106" s="538"/>
      <c r="ZR106" s="538"/>
      <c r="ZS106" s="538"/>
      <c r="ZT106" s="538"/>
      <c r="ZU106" s="538"/>
      <c r="ZV106" s="538"/>
      <c r="ZW106" s="538"/>
      <c r="ZX106" s="538"/>
      <c r="ZY106" s="538"/>
      <c r="ZZ106" s="538"/>
      <c r="AAA106" s="538"/>
      <c r="AAB106" s="538"/>
      <c r="AAC106" s="538"/>
      <c r="AAD106" s="538"/>
      <c r="AAE106" s="538"/>
      <c r="AAF106" s="538"/>
      <c r="AAG106" s="538"/>
      <c r="AAH106" s="538"/>
      <c r="AAI106" s="538"/>
      <c r="AAJ106" s="538"/>
      <c r="AAK106" s="538"/>
      <c r="AAL106" s="538"/>
      <c r="AAM106" s="538"/>
      <c r="AAN106" s="538"/>
      <c r="AAO106" s="538"/>
      <c r="AAP106" s="538"/>
      <c r="AAQ106" s="538"/>
      <c r="AAR106" s="538"/>
      <c r="AAS106" s="538"/>
      <c r="AAT106" s="538"/>
      <c r="AAU106" s="538"/>
      <c r="AAV106" s="538"/>
      <c r="AAW106" s="538"/>
      <c r="AAX106" s="538"/>
      <c r="AAY106" s="538"/>
      <c r="AAZ106" s="538"/>
      <c r="ABA106" s="538"/>
      <c r="ABB106" s="538"/>
      <c r="ABC106" s="538"/>
      <c r="ABD106" s="538"/>
      <c r="ABE106" s="538"/>
      <c r="ABF106" s="538"/>
      <c r="ABG106" s="538"/>
      <c r="ABH106" s="538"/>
      <c r="ABI106" s="538"/>
      <c r="ABJ106" s="538"/>
      <c r="ABK106" s="538"/>
      <c r="ABL106" s="538"/>
      <c r="ABM106" s="538"/>
      <c r="ABN106" s="538"/>
      <c r="ABO106" s="538"/>
      <c r="ABP106" s="538"/>
      <c r="ABQ106" s="538"/>
      <c r="ABR106" s="538"/>
      <c r="ABS106" s="538"/>
      <c r="ABT106" s="538"/>
      <c r="ABU106" s="538"/>
      <c r="ABV106" s="538"/>
      <c r="ABW106" s="538"/>
      <c r="ABX106" s="538"/>
      <c r="ABY106" s="538"/>
      <c r="ABZ106" s="538"/>
      <c r="ACA106" s="538"/>
      <c r="ACB106" s="538"/>
      <c r="ACC106" s="538"/>
      <c r="ACD106" s="538"/>
      <c r="ACE106" s="538"/>
      <c r="ACF106" s="538"/>
      <c r="ACG106" s="538"/>
      <c r="ACH106" s="538"/>
      <c r="ACI106" s="538"/>
      <c r="ACJ106" s="538"/>
      <c r="ACK106" s="538"/>
      <c r="ACL106" s="538"/>
      <c r="ACM106" s="538"/>
      <c r="ACN106" s="538"/>
      <c r="ACO106" s="538"/>
      <c r="ACP106" s="538"/>
      <c r="ACQ106" s="538"/>
      <c r="ACR106" s="538"/>
      <c r="ACS106" s="538"/>
      <c r="ACT106" s="538"/>
      <c r="ACU106" s="538"/>
      <c r="ACV106" s="538"/>
      <c r="ACW106" s="538"/>
      <c r="ACX106" s="538"/>
      <c r="ACY106" s="538"/>
      <c r="ACZ106" s="538"/>
      <c r="ADA106" s="538"/>
      <c r="ADB106" s="538"/>
      <c r="ADC106" s="538"/>
      <c r="ADD106" s="538"/>
      <c r="ADE106" s="538"/>
      <c r="ADF106" s="538"/>
      <c r="ADG106" s="538"/>
      <c r="ADH106" s="538"/>
      <c r="ADI106" s="538"/>
      <c r="ADJ106" s="538"/>
      <c r="ADK106" s="538"/>
      <c r="ADL106" s="538"/>
      <c r="ADM106" s="538"/>
      <c r="ADN106" s="538"/>
      <c r="ADO106" s="538"/>
      <c r="ADP106" s="538"/>
      <c r="ADQ106" s="538"/>
      <c r="ADR106" s="538"/>
      <c r="ADS106" s="538"/>
      <c r="ADT106" s="538"/>
      <c r="ADU106" s="538"/>
      <c r="ADV106" s="538"/>
      <c r="ADW106" s="538"/>
      <c r="ADX106" s="538"/>
      <c r="ADY106" s="538"/>
      <c r="ADZ106" s="538"/>
      <c r="AEA106" s="538"/>
      <c r="AEB106" s="538"/>
      <c r="AEC106" s="538"/>
      <c r="AED106" s="538"/>
      <c r="AEE106" s="538"/>
      <c r="AEF106" s="538"/>
      <c r="AEG106" s="538"/>
      <c r="AEH106" s="538"/>
      <c r="AEI106" s="538"/>
      <c r="AEJ106" s="538"/>
      <c r="AEK106" s="538"/>
      <c r="AEL106" s="538"/>
      <c r="AEM106" s="538"/>
      <c r="AEN106" s="538"/>
      <c r="AEO106" s="538"/>
      <c r="AEP106" s="538"/>
      <c r="AEQ106" s="538"/>
      <c r="AER106" s="538"/>
      <c r="AES106" s="538"/>
      <c r="AET106" s="538"/>
      <c r="AEU106" s="538"/>
      <c r="AEV106" s="538"/>
      <c r="AEW106" s="538"/>
      <c r="AEX106" s="538"/>
      <c r="AEY106" s="538"/>
      <c r="AEZ106" s="538"/>
      <c r="AFA106" s="538"/>
      <c r="AFB106" s="538"/>
      <c r="AFC106" s="538"/>
      <c r="AFD106" s="538"/>
      <c r="AFE106" s="538"/>
      <c r="AFF106" s="538"/>
      <c r="AFG106" s="538"/>
      <c r="AFH106" s="538"/>
      <c r="AFI106" s="538"/>
      <c r="AFJ106" s="538"/>
      <c r="AFK106" s="538"/>
      <c r="AFL106" s="538"/>
      <c r="AFM106" s="538"/>
      <c r="AFN106" s="538"/>
      <c r="AFO106" s="538"/>
      <c r="AFP106" s="538"/>
      <c r="AFQ106" s="538"/>
      <c r="AFR106" s="538"/>
      <c r="AFS106" s="538"/>
      <c r="AFT106" s="538"/>
      <c r="AFU106" s="538"/>
      <c r="AFV106" s="538"/>
      <c r="AFW106" s="538"/>
      <c r="AFX106" s="538"/>
      <c r="AFY106" s="538"/>
      <c r="AFZ106" s="538"/>
      <c r="AGA106" s="538"/>
      <c r="AGB106" s="538"/>
      <c r="AGC106" s="538"/>
      <c r="AGD106" s="538"/>
      <c r="AGE106" s="538"/>
      <c r="AGF106" s="538"/>
      <c r="AGG106" s="538"/>
      <c r="AGH106" s="538"/>
      <c r="AGI106" s="538"/>
      <c r="AGJ106" s="538"/>
      <c r="AGK106" s="538"/>
      <c r="AGL106" s="538"/>
      <c r="AGM106" s="538"/>
      <c r="AGN106" s="538"/>
      <c r="AGO106" s="538"/>
      <c r="AGP106" s="538"/>
      <c r="AGQ106" s="538"/>
      <c r="AGR106" s="538"/>
      <c r="AGS106" s="538"/>
      <c r="AGT106" s="538"/>
      <c r="AGU106" s="538"/>
      <c r="AGV106" s="538"/>
      <c r="AGW106" s="538"/>
      <c r="AGX106" s="538"/>
      <c r="AGY106" s="538"/>
      <c r="AGZ106" s="538"/>
      <c r="AHA106" s="538"/>
      <c r="AHB106" s="538"/>
      <c r="AHC106" s="538"/>
      <c r="AHD106" s="538"/>
      <c r="AHE106" s="538"/>
      <c r="AHF106" s="538"/>
      <c r="AHG106" s="538"/>
      <c r="AHH106" s="538"/>
      <c r="AHI106" s="538"/>
      <c r="AHJ106" s="538"/>
      <c r="AHK106" s="538"/>
      <c r="AHL106" s="538"/>
      <c r="AHM106" s="538"/>
      <c r="AHN106" s="538"/>
      <c r="AHO106" s="538"/>
      <c r="AHP106" s="538"/>
      <c r="AHQ106" s="538"/>
      <c r="AHR106" s="538"/>
      <c r="AHS106" s="538"/>
      <c r="AHT106" s="538"/>
      <c r="AHU106" s="538"/>
      <c r="AHV106" s="538"/>
      <c r="AHW106" s="538"/>
      <c r="AHX106" s="538"/>
      <c r="AHY106" s="538"/>
      <c r="AHZ106" s="538"/>
      <c r="AIA106" s="538"/>
      <c r="AIB106" s="538"/>
      <c r="AIC106" s="538"/>
      <c r="AID106" s="538"/>
      <c r="AIE106" s="538"/>
      <c r="AIF106" s="538"/>
      <c r="AIG106" s="538"/>
      <c r="AIH106" s="538"/>
      <c r="AII106" s="538"/>
      <c r="AIJ106" s="538"/>
      <c r="AIK106" s="538"/>
      <c r="AIL106" s="538"/>
      <c r="AIM106" s="538"/>
      <c r="AIN106" s="538"/>
      <c r="AIO106" s="538"/>
      <c r="AIP106" s="538"/>
      <c r="AIQ106" s="538"/>
      <c r="AIR106" s="538"/>
      <c r="AIS106" s="538"/>
      <c r="AIT106" s="538"/>
      <c r="AIU106" s="538"/>
      <c r="AIV106" s="538"/>
      <c r="AIW106" s="538"/>
      <c r="AIX106" s="538"/>
      <c r="AIY106" s="538"/>
      <c r="AIZ106" s="538"/>
      <c r="AJA106" s="538"/>
      <c r="AJB106" s="538"/>
      <c r="AJC106" s="538"/>
      <c r="AJD106" s="538"/>
      <c r="AJE106" s="538"/>
      <c r="AJF106" s="538"/>
      <c r="AJG106" s="538"/>
      <c r="AJH106" s="538"/>
      <c r="AJI106" s="538"/>
      <c r="AJJ106" s="538"/>
      <c r="AJK106" s="538"/>
      <c r="AJL106" s="538"/>
      <c r="AJM106" s="538"/>
      <c r="AJN106" s="538"/>
      <c r="AJO106" s="538"/>
      <c r="AJP106" s="538"/>
      <c r="AJQ106" s="538"/>
      <c r="AJR106" s="538"/>
      <c r="AJS106" s="538"/>
      <c r="AJT106" s="538"/>
      <c r="AJU106" s="538"/>
      <c r="AJV106" s="538"/>
      <c r="AJW106" s="538"/>
      <c r="AJX106" s="538"/>
      <c r="AJY106" s="538"/>
      <c r="AJZ106" s="538"/>
      <c r="AKA106" s="538"/>
      <c r="AKB106" s="538"/>
      <c r="AKC106" s="538"/>
      <c r="AKD106" s="538"/>
      <c r="AKE106" s="538"/>
      <c r="AKF106" s="538"/>
      <c r="AKG106" s="538"/>
      <c r="AKH106" s="538"/>
      <c r="AKI106" s="538"/>
      <c r="AKJ106" s="538"/>
      <c r="AKK106" s="538"/>
      <c r="AKL106" s="538"/>
      <c r="AKM106" s="538"/>
      <c r="AKN106" s="538"/>
      <c r="AKO106" s="538"/>
      <c r="AKP106" s="538"/>
      <c r="AKQ106" s="538"/>
      <c r="AKR106" s="538"/>
      <c r="AKS106" s="538"/>
      <c r="AKT106" s="538"/>
      <c r="AKU106" s="538"/>
      <c r="AKV106" s="538"/>
      <c r="AKW106" s="538"/>
      <c r="AKX106" s="538"/>
      <c r="AKY106" s="538"/>
      <c r="AKZ106" s="538"/>
      <c r="ALA106" s="538"/>
      <c r="ALB106" s="538"/>
      <c r="ALC106" s="538"/>
      <c r="ALD106" s="538"/>
      <c r="ALE106" s="538"/>
      <c r="ALF106" s="538"/>
      <c r="ALG106" s="538"/>
      <c r="ALH106" s="538"/>
      <c r="ALI106" s="538"/>
      <c r="ALJ106" s="538"/>
      <c r="ALK106" s="538"/>
      <c r="ALL106" s="538"/>
      <c r="ALM106" s="538"/>
      <c r="ALN106" s="538"/>
      <c r="ALO106" s="538"/>
      <c r="ALP106" s="538"/>
      <c r="ALQ106" s="538"/>
      <c r="ALR106" s="538"/>
      <c r="ALS106" s="538"/>
      <c r="ALT106" s="538"/>
      <c r="ALU106" s="538"/>
      <c r="ALV106" s="538"/>
      <c r="ALW106" s="538"/>
      <c r="ALX106" s="538"/>
      <c r="ALY106" s="538"/>
      <c r="ALZ106" s="538"/>
      <c r="AMA106" s="538"/>
      <c r="AMB106" s="538"/>
      <c r="AMC106" s="538"/>
      <c r="AMD106" s="538"/>
      <c r="AME106" s="538"/>
      <c r="AMF106" s="538"/>
      <c r="AMG106" s="538"/>
      <c r="AMH106" s="538"/>
      <c r="AMI106" s="538"/>
      <c r="AMJ106" s="538"/>
      <c r="AMK106" s="538"/>
      <c r="AML106" s="538"/>
      <c r="AMM106" s="538"/>
      <c r="AMN106" s="538"/>
      <c r="AMO106" s="538"/>
      <c r="AMP106" s="538"/>
      <c r="AMQ106" s="538"/>
      <c r="AMR106" s="538"/>
      <c r="AMS106" s="538"/>
      <c r="AMT106" s="538"/>
      <c r="AMU106" s="538"/>
      <c r="AMV106" s="538"/>
      <c r="AMW106" s="538"/>
      <c r="AMX106" s="538"/>
      <c r="AMY106" s="538"/>
      <c r="AMZ106" s="538"/>
      <c r="ANA106" s="538"/>
      <c r="ANB106" s="538"/>
      <c r="ANC106" s="538"/>
      <c r="AND106" s="538"/>
      <c r="ANE106" s="538"/>
      <c r="ANF106" s="538"/>
      <c r="ANG106" s="538"/>
      <c r="ANH106" s="538"/>
      <c r="ANI106" s="538"/>
      <c r="ANJ106" s="538"/>
      <c r="ANK106" s="538"/>
      <c r="ANL106" s="538"/>
      <c r="ANM106" s="538"/>
      <c r="ANN106" s="538"/>
      <c r="ANO106" s="538"/>
      <c r="ANP106" s="538"/>
      <c r="ANQ106" s="538"/>
      <c r="ANR106" s="538"/>
      <c r="ANS106" s="538"/>
      <c r="ANT106" s="538"/>
      <c r="ANU106" s="538"/>
      <c r="ANV106" s="538"/>
      <c r="ANW106" s="538"/>
      <c r="ANX106" s="538"/>
      <c r="ANY106" s="538"/>
      <c r="ANZ106" s="538"/>
      <c r="AOA106" s="538"/>
      <c r="AOB106" s="538"/>
      <c r="AOC106" s="538"/>
      <c r="AOD106" s="538"/>
      <c r="AOE106" s="538"/>
      <c r="AOF106" s="538"/>
      <c r="AOG106" s="538"/>
      <c r="AOH106" s="538"/>
      <c r="AOI106" s="538"/>
      <c r="AOJ106" s="538"/>
      <c r="AOK106" s="538"/>
      <c r="AOL106" s="538"/>
      <c r="AOM106" s="538"/>
      <c r="AON106" s="538"/>
      <c r="AOO106" s="538"/>
      <c r="AOP106" s="538"/>
      <c r="AOQ106" s="538"/>
      <c r="AOR106" s="538"/>
      <c r="AOS106" s="538"/>
      <c r="AOT106" s="538"/>
      <c r="AOU106" s="538"/>
      <c r="AOV106" s="538"/>
      <c r="AOW106" s="538"/>
      <c r="AOX106" s="538"/>
      <c r="AOY106" s="538"/>
      <c r="AOZ106" s="538"/>
      <c r="APA106" s="538"/>
      <c r="APB106" s="538"/>
      <c r="APC106" s="538"/>
      <c r="APD106" s="538"/>
      <c r="APE106" s="538"/>
      <c r="APF106" s="538"/>
      <c r="APG106" s="538"/>
      <c r="APH106" s="538"/>
      <c r="API106" s="538"/>
      <c r="APJ106" s="538"/>
      <c r="APK106" s="538"/>
      <c r="APL106" s="538"/>
      <c r="APM106" s="538"/>
      <c r="APN106" s="538"/>
      <c r="APO106" s="538"/>
      <c r="APP106" s="538"/>
      <c r="APQ106" s="538"/>
      <c r="APR106" s="538"/>
      <c r="APS106" s="538"/>
      <c r="APT106" s="538"/>
      <c r="APU106" s="538"/>
      <c r="APV106" s="538"/>
      <c r="APW106" s="538"/>
      <c r="APX106" s="538"/>
      <c r="APY106" s="538"/>
      <c r="APZ106" s="538"/>
      <c r="AQA106" s="538"/>
      <c r="AQB106" s="538"/>
      <c r="AQC106" s="538"/>
      <c r="AQD106" s="538"/>
      <c r="AQE106" s="538"/>
      <c r="AQF106" s="538"/>
      <c r="AQG106" s="538"/>
      <c r="AQH106" s="538"/>
      <c r="AQI106" s="538"/>
      <c r="AQJ106" s="538"/>
      <c r="AQK106" s="538"/>
      <c r="AQL106" s="538"/>
      <c r="AQM106" s="538"/>
      <c r="AQN106" s="538"/>
      <c r="AQO106" s="538"/>
      <c r="AQP106" s="538"/>
      <c r="AQQ106" s="538"/>
      <c r="AQR106" s="538"/>
      <c r="AQS106" s="538"/>
      <c r="AQT106" s="538"/>
      <c r="AQU106" s="538"/>
      <c r="AQV106" s="538"/>
      <c r="AQW106" s="538"/>
      <c r="AQX106" s="538"/>
      <c r="AQY106" s="538"/>
      <c r="AQZ106" s="538"/>
      <c r="ARA106" s="538"/>
      <c r="ARB106" s="538"/>
      <c r="ARC106" s="538"/>
      <c r="ARD106" s="538"/>
      <c r="ARE106" s="538"/>
      <c r="ARF106" s="538"/>
      <c r="ARG106" s="538"/>
      <c r="ARH106" s="538"/>
      <c r="ARI106" s="538"/>
      <c r="ARJ106" s="538"/>
      <c r="ARK106" s="538"/>
      <c r="ARL106" s="538"/>
      <c r="ARM106" s="538"/>
      <c r="ARN106" s="538"/>
      <c r="ARO106" s="538"/>
      <c r="ARP106" s="538"/>
      <c r="ARQ106" s="538"/>
      <c r="ARR106" s="538"/>
      <c r="ARS106" s="538"/>
      <c r="ART106" s="538"/>
      <c r="ARU106" s="538"/>
      <c r="ARV106" s="538"/>
      <c r="ARW106" s="538"/>
      <c r="ARX106" s="538"/>
      <c r="ARY106" s="538"/>
      <c r="ARZ106" s="538"/>
      <c r="ASA106" s="538"/>
      <c r="ASB106" s="538"/>
      <c r="ASC106" s="538"/>
      <c r="ASD106" s="538"/>
      <c r="ASE106" s="538"/>
      <c r="ASF106" s="538"/>
      <c r="ASG106" s="538"/>
      <c r="ASH106" s="538"/>
      <c r="ASI106" s="538"/>
      <c r="ASJ106" s="538"/>
      <c r="ASK106" s="538"/>
      <c r="ASL106" s="538"/>
      <c r="ASM106" s="538"/>
      <c r="ASN106" s="538"/>
      <c r="ASO106" s="538"/>
      <c r="ASP106" s="538"/>
      <c r="ASQ106" s="538"/>
      <c r="ASR106" s="538"/>
      <c r="ASS106" s="538"/>
      <c r="AST106" s="538"/>
      <c r="ASU106" s="538"/>
      <c r="ASV106" s="538"/>
      <c r="ASW106" s="538"/>
      <c r="ASX106" s="538"/>
      <c r="ASY106" s="538"/>
      <c r="ASZ106" s="538"/>
      <c r="ATA106" s="538"/>
      <c r="ATB106" s="538"/>
      <c r="ATC106" s="538"/>
      <c r="ATD106" s="538"/>
      <c r="ATE106" s="538"/>
      <c r="ATF106" s="538"/>
      <c r="ATG106" s="538"/>
      <c r="ATH106" s="538"/>
      <c r="ATI106" s="538"/>
      <c r="ATJ106" s="538"/>
      <c r="ATK106" s="538"/>
      <c r="ATL106" s="538"/>
      <c r="ATM106" s="538"/>
      <c r="ATN106" s="538"/>
      <c r="ATO106" s="538"/>
      <c r="ATP106" s="538"/>
      <c r="ATQ106" s="538"/>
      <c r="ATR106" s="538"/>
      <c r="ATS106" s="538"/>
      <c r="ATT106" s="538"/>
      <c r="ATU106" s="538"/>
      <c r="ATV106" s="538"/>
      <c r="ATW106" s="538"/>
      <c r="ATX106" s="538"/>
      <c r="ATY106" s="538"/>
      <c r="ATZ106" s="538"/>
      <c r="AUA106" s="538"/>
      <c r="AUB106" s="538"/>
      <c r="AUC106" s="538"/>
      <c r="AUD106" s="538"/>
      <c r="AUE106" s="538"/>
      <c r="AUF106" s="538"/>
      <c r="AUG106" s="538"/>
      <c r="AUH106" s="538"/>
      <c r="AUI106" s="538"/>
      <c r="AUJ106" s="538"/>
      <c r="AUK106" s="538"/>
      <c r="AUL106" s="538"/>
      <c r="AUM106" s="538"/>
      <c r="AUN106" s="538"/>
      <c r="AUO106" s="538"/>
      <c r="AUP106" s="538"/>
      <c r="AUQ106" s="538"/>
      <c r="AUR106" s="538"/>
      <c r="AUS106" s="538"/>
      <c r="AUT106" s="538"/>
      <c r="AUU106" s="538"/>
      <c r="AUV106" s="538"/>
      <c r="AUW106" s="538"/>
      <c r="AUX106" s="538"/>
      <c r="AUY106" s="538"/>
      <c r="AUZ106" s="538"/>
      <c r="AVA106" s="538"/>
      <c r="AVB106" s="538"/>
      <c r="AVC106" s="538"/>
      <c r="AVD106" s="538"/>
      <c r="AVE106" s="538"/>
      <c r="AVF106" s="538"/>
      <c r="AVG106" s="538"/>
      <c r="AVH106" s="538"/>
      <c r="AVI106" s="538"/>
      <c r="AVJ106" s="538"/>
      <c r="AVK106" s="538"/>
      <c r="AVL106" s="538"/>
      <c r="AVM106" s="538"/>
      <c r="AVN106" s="538"/>
      <c r="AVO106" s="538"/>
      <c r="AVP106" s="538"/>
      <c r="AVQ106" s="538"/>
      <c r="AVR106" s="538"/>
      <c r="AVS106" s="538"/>
      <c r="AVT106" s="538"/>
      <c r="AVU106" s="538"/>
      <c r="AVV106" s="538"/>
      <c r="AVW106" s="538"/>
      <c r="AVX106" s="538"/>
      <c r="AVY106" s="538"/>
      <c r="AVZ106" s="538"/>
      <c r="AWA106" s="538"/>
      <c r="AWB106" s="538"/>
      <c r="AWC106" s="538"/>
      <c r="AWD106" s="538"/>
      <c r="AWE106" s="538"/>
      <c r="AWF106" s="538"/>
      <c r="AWG106" s="538"/>
      <c r="AWH106" s="538"/>
      <c r="AWI106" s="538"/>
      <c r="AWJ106" s="538"/>
      <c r="AWK106" s="538"/>
      <c r="AWL106" s="538"/>
      <c r="AWM106" s="538"/>
      <c r="AWN106" s="538"/>
      <c r="AWO106" s="538"/>
      <c r="AWP106" s="538"/>
      <c r="AWQ106" s="538"/>
      <c r="AWR106" s="538"/>
      <c r="AWS106" s="538"/>
      <c r="AWT106" s="538"/>
      <c r="AWU106" s="538"/>
      <c r="AWV106" s="538"/>
      <c r="AWW106" s="538"/>
      <c r="AWX106" s="538"/>
      <c r="AWY106" s="538"/>
      <c r="AWZ106" s="538"/>
      <c r="AXA106" s="538"/>
      <c r="AXB106" s="538"/>
      <c r="AXC106" s="538"/>
      <c r="AXD106" s="538"/>
      <c r="AXE106" s="538"/>
      <c r="AXF106" s="538"/>
      <c r="AXG106" s="538"/>
      <c r="AXH106" s="538"/>
      <c r="AXI106" s="538"/>
      <c r="AXJ106" s="538"/>
      <c r="AXK106" s="538"/>
      <c r="AXL106" s="538"/>
      <c r="AXM106" s="538"/>
      <c r="AXN106" s="538"/>
      <c r="AXO106" s="538"/>
      <c r="AXP106" s="538"/>
      <c r="AXQ106" s="538"/>
      <c r="AXR106" s="538"/>
      <c r="AXS106" s="538"/>
      <c r="AXT106" s="538"/>
      <c r="AXU106" s="538"/>
      <c r="AXV106" s="538"/>
      <c r="AXW106" s="538"/>
      <c r="AXX106" s="538"/>
      <c r="AXY106" s="538"/>
      <c r="AXZ106" s="538"/>
      <c r="AYA106" s="538"/>
      <c r="AYB106" s="538"/>
      <c r="AYC106" s="538"/>
      <c r="AYD106" s="538"/>
      <c r="AYE106" s="538"/>
      <c r="AYF106" s="538"/>
      <c r="AYG106" s="538"/>
      <c r="AYH106" s="538"/>
      <c r="AYI106" s="538"/>
      <c r="AYJ106" s="538"/>
      <c r="AYK106" s="538"/>
      <c r="AYL106" s="538"/>
      <c r="AYM106" s="538"/>
      <c r="AYN106" s="538"/>
      <c r="AYO106" s="538"/>
      <c r="AYP106" s="538"/>
      <c r="AYQ106" s="538"/>
      <c r="AYR106" s="538"/>
      <c r="AYS106" s="538"/>
      <c r="AYT106" s="538"/>
      <c r="AYU106" s="538"/>
      <c r="AYV106" s="538"/>
      <c r="AYW106" s="538"/>
      <c r="AYX106" s="538"/>
      <c r="AYY106" s="538"/>
      <c r="AYZ106" s="538"/>
      <c r="AZA106" s="538"/>
      <c r="AZB106" s="538"/>
      <c r="AZC106" s="538"/>
      <c r="AZD106" s="538"/>
      <c r="AZE106" s="538"/>
      <c r="AZF106" s="538"/>
      <c r="AZG106" s="538"/>
      <c r="AZH106" s="538"/>
      <c r="AZI106" s="538"/>
      <c r="AZJ106" s="538"/>
      <c r="AZK106" s="538"/>
      <c r="AZL106" s="538"/>
      <c r="AZM106" s="538"/>
      <c r="AZN106" s="538"/>
      <c r="AZO106" s="538"/>
      <c r="AZP106" s="538"/>
      <c r="AZQ106" s="538"/>
      <c r="AZR106" s="538"/>
      <c r="AZS106" s="538"/>
      <c r="AZT106" s="538"/>
      <c r="AZU106" s="538"/>
      <c r="AZV106" s="538"/>
      <c r="AZW106" s="538"/>
      <c r="AZX106" s="538"/>
      <c r="AZY106" s="538"/>
      <c r="AZZ106" s="538"/>
      <c r="BAA106" s="538"/>
      <c r="BAB106" s="538"/>
      <c r="BAC106" s="538"/>
      <c r="BAD106" s="538"/>
      <c r="BAE106" s="538"/>
      <c r="BAF106" s="538"/>
      <c r="BAG106" s="538"/>
      <c r="BAH106" s="538"/>
      <c r="BAI106" s="538"/>
      <c r="BAJ106" s="538"/>
      <c r="BAK106" s="538"/>
      <c r="BAL106" s="538"/>
      <c r="BAM106" s="538"/>
      <c r="BAN106" s="538"/>
      <c r="BAO106" s="538"/>
      <c r="BAP106" s="538"/>
      <c r="BAQ106" s="538"/>
      <c r="BAR106" s="538"/>
      <c r="BAS106" s="538"/>
      <c r="BAT106" s="538"/>
      <c r="BAU106" s="538"/>
      <c r="BAV106" s="538"/>
      <c r="BAW106" s="538"/>
      <c r="BAX106" s="538"/>
      <c r="BAY106" s="538"/>
      <c r="BAZ106" s="538"/>
      <c r="BBA106" s="538"/>
      <c r="BBB106" s="538"/>
      <c r="BBC106" s="538"/>
      <c r="BBD106" s="538"/>
      <c r="BBE106" s="538"/>
      <c r="BBF106" s="538"/>
      <c r="BBG106" s="538"/>
      <c r="BBH106" s="538"/>
      <c r="BBI106" s="538"/>
      <c r="BBJ106" s="538"/>
      <c r="BBK106" s="538"/>
      <c r="BBL106" s="538"/>
      <c r="BBM106" s="538"/>
      <c r="BBN106" s="538"/>
      <c r="BBO106" s="538"/>
      <c r="BBP106" s="538"/>
      <c r="BBQ106" s="538"/>
      <c r="BBR106" s="538"/>
      <c r="BBS106" s="538"/>
      <c r="BBT106" s="538"/>
      <c r="BBU106" s="538"/>
      <c r="BBV106" s="538"/>
      <c r="BBW106" s="538"/>
      <c r="BBX106" s="538"/>
      <c r="BBY106" s="538"/>
      <c r="BBZ106" s="538"/>
      <c r="BCA106" s="538"/>
      <c r="BCB106" s="538"/>
      <c r="BCC106" s="538"/>
      <c r="BCD106" s="538"/>
      <c r="BCE106" s="538"/>
      <c r="BCF106" s="538"/>
      <c r="BCG106" s="538"/>
      <c r="BCH106" s="538"/>
      <c r="BCI106" s="538"/>
      <c r="BCJ106" s="538"/>
      <c r="BCK106" s="538"/>
      <c r="BCL106" s="538"/>
      <c r="BCM106" s="538"/>
      <c r="BCN106" s="538"/>
      <c r="BCO106" s="538"/>
      <c r="BCP106" s="538"/>
      <c r="BCQ106" s="538"/>
      <c r="BCR106" s="538"/>
      <c r="BCS106" s="538"/>
      <c r="BCT106" s="538"/>
      <c r="BCU106" s="538"/>
      <c r="BCV106" s="538"/>
      <c r="BCW106" s="538"/>
      <c r="BCX106" s="538"/>
      <c r="BCY106" s="538"/>
      <c r="BCZ106" s="538"/>
      <c r="BDA106" s="538"/>
      <c r="BDB106" s="538"/>
      <c r="BDC106" s="538"/>
      <c r="BDD106" s="538"/>
      <c r="BDE106" s="538"/>
      <c r="BDF106" s="538"/>
      <c r="BDG106" s="538"/>
      <c r="BDH106" s="538"/>
      <c r="BDI106" s="538"/>
      <c r="BDJ106" s="538"/>
      <c r="BDK106" s="538"/>
      <c r="BDL106" s="538"/>
      <c r="BDM106" s="538"/>
      <c r="BDN106" s="538"/>
      <c r="BDO106" s="538"/>
      <c r="BDP106" s="538"/>
      <c r="BDQ106" s="538"/>
      <c r="BDR106" s="538"/>
      <c r="BDS106" s="538"/>
      <c r="BDT106" s="538"/>
      <c r="BDU106" s="538"/>
      <c r="BDV106" s="538"/>
      <c r="BDW106" s="538"/>
      <c r="BDX106" s="538"/>
      <c r="BDY106" s="538"/>
      <c r="BDZ106" s="538"/>
      <c r="BEA106" s="538"/>
      <c r="BEB106" s="538"/>
      <c r="BEC106" s="538"/>
      <c r="BED106" s="538"/>
      <c r="BEE106" s="538"/>
      <c r="BEF106" s="538"/>
      <c r="BEG106" s="538"/>
      <c r="BEH106" s="538"/>
      <c r="BEI106" s="538"/>
      <c r="BEJ106" s="538"/>
      <c r="BEK106" s="538"/>
      <c r="BEL106" s="538"/>
      <c r="BEM106" s="538"/>
      <c r="BEN106" s="538"/>
      <c r="BEO106" s="538"/>
      <c r="BEP106" s="538"/>
      <c r="BEQ106" s="538"/>
      <c r="BER106" s="538"/>
      <c r="BES106" s="538"/>
      <c r="BET106" s="538"/>
      <c r="BEU106" s="538"/>
      <c r="BEV106" s="538"/>
      <c r="BEW106" s="538"/>
      <c r="BEX106" s="538"/>
      <c r="BEY106" s="538"/>
      <c r="BEZ106" s="538"/>
      <c r="BFA106" s="538"/>
      <c r="BFB106" s="538"/>
      <c r="BFC106" s="538"/>
      <c r="BFD106" s="538"/>
      <c r="BFE106" s="538"/>
      <c r="BFF106" s="538"/>
      <c r="BFG106" s="538"/>
      <c r="BFH106" s="538"/>
      <c r="BFI106" s="538"/>
      <c r="BFJ106" s="538"/>
      <c r="BFK106" s="538"/>
      <c r="BFL106" s="538"/>
      <c r="BFM106" s="538"/>
      <c r="BFN106" s="538"/>
      <c r="BFO106" s="538"/>
      <c r="BFP106" s="538"/>
      <c r="BFQ106" s="538"/>
      <c r="BFR106" s="538"/>
      <c r="BFS106" s="538"/>
      <c r="BFT106" s="538"/>
      <c r="BFU106" s="538"/>
      <c r="BFV106" s="538"/>
      <c r="BFW106" s="538"/>
      <c r="BFX106" s="538"/>
      <c r="BFY106" s="538"/>
      <c r="BFZ106" s="538"/>
      <c r="BGA106" s="538"/>
      <c r="BGB106" s="538"/>
      <c r="BGC106" s="538"/>
      <c r="BGD106" s="538"/>
      <c r="BGE106" s="538"/>
      <c r="BGF106" s="538"/>
      <c r="BGG106" s="538"/>
      <c r="BGH106" s="538"/>
      <c r="BGI106" s="538"/>
      <c r="BGJ106" s="538"/>
      <c r="BGK106" s="538"/>
      <c r="BGL106" s="538"/>
      <c r="BGM106" s="538"/>
      <c r="BGN106" s="538"/>
      <c r="BGO106" s="538"/>
      <c r="BGP106" s="538"/>
      <c r="BGQ106" s="538"/>
      <c r="BGR106" s="538"/>
      <c r="BGS106" s="538"/>
      <c r="BGT106" s="538"/>
      <c r="BGU106" s="538"/>
      <c r="BGV106" s="538"/>
      <c r="BGW106" s="538"/>
      <c r="BGX106" s="538"/>
      <c r="BGY106" s="538"/>
      <c r="BGZ106" s="538"/>
      <c r="BHA106" s="538"/>
      <c r="BHB106" s="538"/>
      <c r="BHC106" s="538"/>
      <c r="BHD106" s="538"/>
      <c r="BHE106" s="538"/>
      <c r="BHF106" s="538"/>
      <c r="BHG106" s="538"/>
      <c r="BHH106" s="538"/>
      <c r="BHI106" s="538"/>
      <c r="BHJ106" s="538"/>
      <c r="BHK106" s="538"/>
      <c r="BHL106" s="538"/>
      <c r="BHM106" s="538"/>
      <c r="BHN106" s="538"/>
      <c r="BHO106" s="538"/>
      <c r="BHP106" s="538"/>
      <c r="BHQ106" s="538"/>
      <c r="BHR106" s="538"/>
      <c r="BHS106" s="538"/>
      <c r="BHT106" s="538"/>
      <c r="BHU106" s="538"/>
      <c r="BHV106" s="538"/>
      <c r="BHW106" s="538"/>
      <c r="BHX106" s="538"/>
      <c r="BHY106" s="538"/>
      <c r="BHZ106" s="538"/>
      <c r="BIA106" s="538"/>
      <c r="BIB106" s="538"/>
      <c r="BIC106" s="538"/>
      <c r="BID106" s="538"/>
      <c r="BIE106" s="538"/>
      <c r="BIF106" s="538"/>
      <c r="BIG106" s="538"/>
      <c r="BIH106" s="538"/>
      <c r="BII106" s="538"/>
      <c r="BIJ106" s="538"/>
      <c r="BIK106" s="538"/>
      <c r="BIL106" s="538"/>
      <c r="BIM106" s="538"/>
      <c r="BIN106" s="538"/>
      <c r="BIO106" s="538"/>
      <c r="BIP106" s="538"/>
      <c r="BIQ106" s="538"/>
      <c r="BIR106" s="538"/>
      <c r="BIS106" s="538"/>
      <c r="BIT106" s="538"/>
      <c r="BIU106" s="538"/>
      <c r="BIV106" s="538"/>
      <c r="BIW106" s="538"/>
      <c r="BIX106" s="538"/>
      <c r="BIY106" s="538"/>
      <c r="BIZ106" s="538"/>
      <c r="BJA106" s="538"/>
      <c r="BJB106" s="538"/>
      <c r="BJC106" s="538"/>
      <c r="BJD106" s="538"/>
      <c r="BJE106" s="538"/>
      <c r="BJF106" s="538"/>
      <c r="BJG106" s="538"/>
      <c r="BJH106" s="538"/>
      <c r="BJI106" s="538"/>
      <c r="BJJ106" s="538"/>
      <c r="BJK106" s="538"/>
      <c r="BJL106" s="538"/>
      <c r="BJM106" s="538"/>
      <c r="BJN106" s="538"/>
      <c r="BJO106" s="538"/>
      <c r="BJP106" s="538"/>
      <c r="BJQ106" s="538"/>
      <c r="BJR106" s="538"/>
      <c r="BJS106" s="538"/>
      <c r="BJT106" s="538"/>
      <c r="BJU106" s="538"/>
      <c r="BJV106" s="538"/>
      <c r="BJW106" s="538"/>
      <c r="BJX106" s="538"/>
      <c r="BJY106" s="538"/>
      <c r="BJZ106" s="538"/>
      <c r="BKA106" s="538"/>
      <c r="BKB106" s="538"/>
      <c r="BKC106" s="538"/>
      <c r="BKD106" s="538"/>
      <c r="BKE106" s="538"/>
      <c r="BKF106" s="538"/>
      <c r="BKG106" s="538"/>
      <c r="BKH106" s="538"/>
      <c r="BKI106" s="538"/>
      <c r="BKJ106" s="538"/>
      <c r="BKK106" s="538"/>
      <c r="BKL106" s="538"/>
      <c r="BKM106" s="538"/>
      <c r="BKN106" s="538"/>
      <c r="BKO106" s="538"/>
      <c r="BKP106" s="538"/>
      <c r="BKQ106" s="538"/>
      <c r="BKR106" s="538"/>
      <c r="BKS106" s="538"/>
      <c r="BKT106" s="538"/>
      <c r="BKU106" s="538"/>
      <c r="BKV106" s="538"/>
      <c r="BKW106" s="538"/>
      <c r="BKX106" s="538"/>
      <c r="BKY106" s="538"/>
      <c r="BKZ106" s="538"/>
      <c r="BLA106" s="538"/>
      <c r="BLB106" s="538"/>
      <c r="BLC106" s="538"/>
      <c r="BLD106" s="538"/>
      <c r="BLE106" s="538"/>
      <c r="BLF106" s="538"/>
      <c r="BLG106" s="538"/>
      <c r="BLH106" s="538"/>
      <c r="BLI106" s="538"/>
      <c r="BLJ106" s="538"/>
      <c r="BLK106" s="538"/>
      <c r="BLL106" s="538"/>
      <c r="BLM106" s="538"/>
      <c r="BLN106" s="538"/>
      <c r="BLO106" s="538"/>
      <c r="BLP106" s="538"/>
      <c r="BLQ106" s="538"/>
      <c r="BLR106" s="538"/>
      <c r="BLS106" s="538"/>
      <c r="BLT106" s="538"/>
      <c r="BLU106" s="538"/>
      <c r="BLV106" s="538"/>
      <c r="BLW106" s="538"/>
      <c r="BLX106" s="538"/>
      <c r="BLY106" s="538"/>
      <c r="BLZ106" s="538"/>
      <c r="BMA106" s="538"/>
      <c r="BMB106" s="538"/>
      <c r="BMC106" s="538"/>
      <c r="BMD106" s="538"/>
      <c r="BME106" s="538"/>
      <c r="BMF106" s="538"/>
      <c r="BMG106" s="538"/>
      <c r="BMH106" s="538"/>
      <c r="BMI106" s="538"/>
      <c r="BMJ106" s="538"/>
      <c r="BMK106" s="538"/>
      <c r="BML106" s="538"/>
      <c r="BMM106" s="538"/>
      <c r="BMN106" s="538"/>
      <c r="BMO106" s="538"/>
      <c r="BMP106" s="538"/>
      <c r="BMQ106" s="538"/>
      <c r="BMR106" s="538"/>
      <c r="BMS106" s="538"/>
      <c r="BMT106" s="538"/>
      <c r="BMU106" s="538"/>
      <c r="BMV106" s="538"/>
      <c r="BMW106" s="538"/>
      <c r="BMX106" s="538"/>
      <c r="BMY106" s="538"/>
      <c r="BMZ106" s="538"/>
      <c r="BNA106" s="538"/>
      <c r="BNB106" s="538"/>
      <c r="BNC106" s="538"/>
      <c r="BND106" s="538"/>
      <c r="BNE106" s="538"/>
      <c r="BNF106" s="538"/>
      <c r="BNG106" s="538"/>
      <c r="BNH106" s="538"/>
      <c r="BNI106" s="538"/>
      <c r="BNJ106" s="538"/>
      <c r="BNK106" s="538"/>
      <c r="BNL106" s="538"/>
      <c r="BNM106" s="538"/>
      <c r="BNN106" s="538"/>
      <c r="BNO106" s="538"/>
      <c r="BNP106" s="538"/>
      <c r="BNQ106" s="538"/>
      <c r="BNR106" s="538"/>
      <c r="BNS106" s="538"/>
      <c r="BNT106" s="538"/>
      <c r="BNU106" s="538"/>
      <c r="BNV106" s="538"/>
      <c r="BNW106" s="538"/>
      <c r="BNX106" s="538"/>
      <c r="BNY106" s="538"/>
      <c r="BNZ106" s="538"/>
      <c r="BOA106" s="538"/>
      <c r="BOB106" s="538"/>
      <c r="BOC106" s="538"/>
      <c r="BOD106" s="538"/>
      <c r="BOE106" s="538"/>
      <c r="BOF106" s="538"/>
      <c r="BOG106" s="538"/>
      <c r="BOH106" s="538"/>
      <c r="BOI106" s="538"/>
      <c r="BOJ106" s="538"/>
      <c r="BOK106" s="538"/>
      <c r="BOL106" s="538"/>
      <c r="BOM106" s="538"/>
      <c r="BON106" s="538"/>
      <c r="BOO106" s="538"/>
      <c r="BOP106" s="538"/>
      <c r="BOQ106" s="538"/>
      <c r="BOR106" s="538"/>
      <c r="BOS106" s="538"/>
      <c r="BOT106" s="538"/>
      <c r="BOU106" s="538"/>
      <c r="BOV106" s="538"/>
      <c r="BOW106" s="538"/>
      <c r="BOX106" s="538"/>
      <c r="BOY106" s="538"/>
      <c r="BOZ106" s="538"/>
      <c r="BPA106" s="538"/>
      <c r="BPB106" s="538"/>
      <c r="BPC106" s="538"/>
      <c r="BPD106" s="538"/>
      <c r="BPE106" s="538"/>
      <c r="BPF106" s="538"/>
      <c r="BPG106" s="538"/>
      <c r="BPH106" s="538"/>
      <c r="BPI106" s="538"/>
      <c r="BPJ106" s="538"/>
      <c r="BPK106" s="538"/>
      <c r="BPL106" s="538"/>
      <c r="BPM106" s="538"/>
      <c r="BPN106" s="538"/>
      <c r="BPO106" s="538"/>
      <c r="BPP106" s="538"/>
      <c r="BPQ106" s="538"/>
      <c r="BPR106" s="538"/>
      <c r="BPS106" s="538"/>
      <c r="BPT106" s="538"/>
      <c r="BPU106" s="538"/>
      <c r="BPV106" s="538"/>
      <c r="BPW106" s="538"/>
      <c r="BPX106" s="538"/>
      <c r="BPY106" s="538"/>
      <c r="BPZ106" s="538"/>
      <c r="BQA106" s="538"/>
      <c r="BQB106" s="538"/>
      <c r="BQC106" s="538"/>
      <c r="BQD106" s="538"/>
      <c r="BQE106" s="538"/>
      <c r="BQF106" s="538"/>
      <c r="BQG106" s="538"/>
      <c r="BQH106" s="538"/>
      <c r="BQI106" s="538"/>
      <c r="BQJ106" s="538"/>
      <c r="BQK106" s="538"/>
      <c r="BQL106" s="538"/>
      <c r="BQM106" s="538"/>
      <c r="BQN106" s="538"/>
      <c r="BQO106" s="538"/>
      <c r="BQP106" s="538"/>
      <c r="BQQ106" s="538"/>
      <c r="BQR106" s="538"/>
      <c r="BQS106" s="538"/>
      <c r="BQT106" s="538"/>
      <c r="BQU106" s="538"/>
      <c r="BQV106" s="538"/>
      <c r="BQW106" s="538"/>
      <c r="BQX106" s="538"/>
      <c r="BQY106" s="538"/>
      <c r="BQZ106" s="538"/>
      <c r="BRA106" s="538"/>
      <c r="BRB106" s="538"/>
      <c r="BRC106" s="538"/>
      <c r="BRD106" s="538"/>
      <c r="BRE106" s="538"/>
      <c r="BRF106" s="538"/>
      <c r="BRG106" s="538"/>
      <c r="BRH106" s="538"/>
      <c r="BRI106" s="538"/>
      <c r="BRJ106" s="538"/>
      <c r="BRK106" s="538"/>
      <c r="BRL106" s="538"/>
      <c r="BRM106" s="538"/>
      <c r="BRN106" s="538"/>
      <c r="BRO106" s="538"/>
      <c r="BRP106" s="538"/>
      <c r="BRQ106" s="538"/>
      <c r="BRR106" s="538"/>
      <c r="BRS106" s="538"/>
      <c r="BRT106" s="538"/>
      <c r="BRU106" s="538"/>
      <c r="BRV106" s="538"/>
      <c r="BRW106" s="538"/>
      <c r="BRX106" s="538"/>
      <c r="BRY106" s="538"/>
      <c r="BRZ106" s="538"/>
      <c r="BSA106" s="538"/>
      <c r="BSB106" s="538"/>
      <c r="BSC106" s="538"/>
      <c r="BSD106" s="538"/>
      <c r="BSE106" s="538"/>
      <c r="BSF106" s="538"/>
      <c r="BSG106" s="538"/>
      <c r="BSH106" s="538"/>
      <c r="BSI106" s="538"/>
      <c r="BSJ106" s="538"/>
      <c r="BSK106" s="538"/>
      <c r="BSL106" s="538"/>
      <c r="BSM106" s="538"/>
      <c r="BSN106" s="538"/>
      <c r="BSO106" s="538"/>
      <c r="BSP106" s="538"/>
      <c r="BSQ106" s="538"/>
      <c r="BSR106" s="538"/>
      <c r="BSS106" s="538"/>
      <c r="BST106" s="538"/>
      <c r="BSU106" s="538"/>
      <c r="BSV106" s="538"/>
      <c r="BSW106" s="538"/>
      <c r="BSX106" s="538"/>
      <c r="BSY106" s="538"/>
      <c r="BSZ106" s="538"/>
      <c r="BTA106" s="538"/>
      <c r="BTB106" s="538"/>
      <c r="BTC106" s="538"/>
      <c r="BTD106" s="538"/>
      <c r="BTE106" s="538"/>
      <c r="BTF106" s="538"/>
      <c r="BTG106" s="538"/>
      <c r="BTH106" s="538"/>
      <c r="BTI106" s="538"/>
      <c r="BTJ106" s="538"/>
      <c r="BTK106" s="538"/>
      <c r="BTL106" s="538"/>
      <c r="BTM106" s="538"/>
      <c r="BTN106" s="538"/>
      <c r="BTO106" s="538"/>
      <c r="BTP106" s="538"/>
      <c r="BTQ106" s="538"/>
      <c r="BTR106" s="538"/>
      <c r="BTS106" s="538"/>
      <c r="BTT106" s="538"/>
      <c r="BTU106" s="538"/>
      <c r="BTV106" s="538"/>
      <c r="BTW106" s="538"/>
      <c r="BTX106" s="538"/>
      <c r="BTY106" s="538"/>
      <c r="BTZ106" s="538"/>
      <c r="BUA106" s="538"/>
      <c r="BUB106" s="538"/>
      <c r="BUC106" s="538"/>
      <c r="BUD106" s="538"/>
      <c r="BUE106" s="538"/>
      <c r="BUF106" s="538"/>
      <c r="BUG106" s="538"/>
      <c r="BUH106" s="538"/>
      <c r="BUI106" s="538"/>
      <c r="BUJ106" s="538"/>
      <c r="BUK106" s="538"/>
      <c r="BUL106" s="538"/>
      <c r="BUM106" s="538"/>
      <c r="BUN106" s="538"/>
      <c r="BUO106" s="538"/>
      <c r="BUP106" s="538"/>
      <c r="BUQ106" s="538"/>
      <c r="BUR106" s="538"/>
      <c r="BUS106" s="538"/>
      <c r="BUT106" s="538"/>
      <c r="BUU106" s="538"/>
      <c r="BUV106" s="538"/>
      <c r="BUW106" s="538"/>
      <c r="BUX106" s="538"/>
      <c r="BUY106" s="538"/>
      <c r="BUZ106" s="538"/>
      <c r="BVA106" s="538"/>
      <c r="BVB106" s="538"/>
      <c r="BVC106" s="538"/>
      <c r="BVD106" s="538"/>
      <c r="BVE106" s="538"/>
      <c r="BVF106" s="538"/>
      <c r="BVG106" s="538"/>
      <c r="BVH106" s="538"/>
      <c r="BVI106" s="538"/>
      <c r="BVJ106" s="538"/>
      <c r="BVK106" s="538"/>
      <c r="BVL106" s="538"/>
      <c r="BVM106" s="538"/>
      <c r="BVN106" s="538"/>
      <c r="BVO106" s="538"/>
      <c r="BVP106" s="538"/>
      <c r="BVQ106" s="538"/>
      <c r="BVR106" s="538"/>
      <c r="BVS106" s="538"/>
      <c r="BVT106" s="538"/>
      <c r="BVU106" s="538"/>
      <c r="BVV106" s="538"/>
      <c r="BVW106" s="538"/>
      <c r="BVX106" s="538"/>
      <c r="BVY106" s="538"/>
      <c r="BVZ106" s="538"/>
      <c r="BWA106" s="538"/>
      <c r="BWB106" s="538"/>
      <c r="BWC106" s="538"/>
      <c r="BWD106" s="538"/>
      <c r="BWE106" s="538"/>
      <c r="BWF106" s="538"/>
      <c r="BWG106" s="538"/>
      <c r="BWH106" s="538"/>
      <c r="BWI106" s="538"/>
      <c r="BWJ106" s="538"/>
      <c r="BWK106" s="538"/>
      <c r="BWL106" s="538"/>
      <c r="BWM106" s="538"/>
      <c r="BWN106" s="538"/>
      <c r="BWO106" s="538"/>
      <c r="BWP106" s="538"/>
      <c r="BWQ106" s="538"/>
      <c r="BWR106" s="538"/>
      <c r="BWS106" s="538"/>
      <c r="BWT106" s="538"/>
      <c r="BWU106" s="538"/>
      <c r="BWV106" s="538"/>
      <c r="BWW106" s="538"/>
      <c r="BWX106" s="538"/>
      <c r="BWY106" s="538"/>
      <c r="BWZ106" s="538"/>
      <c r="BXA106" s="538"/>
      <c r="BXB106" s="538"/>
      <c r="BXC106" s="538"/>
      <c r="BXD106" s="538"/>
      <c r="BXE106" s="538"/>
      <c r="BXF106" s="538"/>
      <c r="BXG106" s="538"/>
      <c r="BXH106" s="538"/>
      <c r="BXI106" s="538"/>
      <c r="BXJ106" s="538"/>
      <c r="BXK106" s="538"/>
      <c r="BXL106" s="538"/>
      <c r="BXM106" s="538"/>
      <c r="BXN106" s="538"/>
      <c r="BXO106" s="538"/>
      <c r="BXP106" s="538"/>
      <c r="BXQ106" s="538"/>
      <c r="BXR106" s="538"/>
      <c r="BXS106" s="538"/>
      <c r="BXT106" s="538"/>
      <c r="BXU106" s="538"/>
      <c r="BXV106" s="538"/>
      <c r="BXW106" s="538"/>
      <c r="BXX106" s="538"/>
      <c r="BXY106" s="538"/>
      <c r="BXZ106" s="538"/>
      <c r="BYA106" s="538"/>
      <c r="BYB106" s="538"/>
      <c r="BYC106" s="538"/>
      <c r="BYD106" s="538"/>
      <c r="BYE106" s="538"/>
      <c r="BYF106" s="538"/>
      <c r="BYG106" s="538"/>
      <c r="BYH106" s="538"/>
      <c r="BYI106" s="538"/>
      <c r="BYJ106" s="538"/>
      <c r="BYK106" s="538"/>
      <c r="BYL106" s="538"/>
      <c r="BYM106" s="538"/>
      <c r="BYN106" s="538"/>
      <c r="BYO106" s="538"/>
      <c r="BYP106" s="538"/>
      <c r="BYQ106" s="538"/>
      <c r="BYR106" s="538"/>
      <c r="BYS106" s="538"/>
      <c r="BYT106" s="538"/>
      <c r="BYU106" s="538"/>
      <c r="BYV106" s="538"/>
      <c r="BYW106" s="538"/>
      <c r="BYX106" s="538"/>
      <c r="BYY106" s="538"/>
      <c r="BYZ106" s="538"/>
      <c r="BZA106" s="538"/>
      <c r="BZB106" s="538"/>
      <c r="BZC106" s="538"/>
      <c r="BZD106" s="538"/>
      <c r="BZE106" s="538"/>
      <c r="BZF106" s="538"/>
      <c r="BZG106" s="538"/>
      <c r="BZH106" s="538"/>
      <c r="BZI106" s="538"/>
      <c r="BZJ106" s="538"/>
      <c r="BZK106" s="538"/>
      <c r="BZL106" s="538"/>
      <c r="BZM106" s="538"/>
      <c r="BZN106" s="538"/>
      <c r="BZO106" s="538"/>
      <c r="BZP106" s="538"/>
      <c r="BZQ106" s="538"/>
      <c r="BZR106" s="538"/>
      <c r="BZS106" s="538"/>
      <c r="BZT106" s="538"/>
      <c r="BZU106" s="538"/>
      <c r="BZV106" s="538"/>
      <c r="BZW106" s="538"/>
      <c r="BZX106" s="538"/>
      <c r="BZY106" s="538"/>
      <c r="BZZ106" s="538"/>
      <c r="CAA106" s="538"/>
      <c r="CAB106" s="538"/>
      <c r="CAC106" s="538"/>
      <c r="CAD106" s="538"/>
      <c r="CAE106" s="538"/>
      <c r="CAF106" s="538"/>
      <c r="CAG106" s="538"/>
      <c r="CAH106" s="538"/>
      <c r="CAI106" s="538"/>
      <c r="CAJ106" s="538"/>
      <c r="CAK106" s="538"/>
      <c r="CAL106" s="538"/>
      <c r="CAM106" s="538"/>
      <c r="CAN106" s="538"/>
      <c r="CAO106" s="538"/>
      <c r="CAP106" s="538"/>
      <c r="CAQ106" s="538"/>
      <c r="CAR106" s="538"/>
      <c r="CAS106" s="538"/>
      <c r="CAT106" s="538"/>
      <c r="CAU106" s="538"/>
      <c r="CAV106" s="538"/>
      <c r="CAW106" s="538"/>
      <c r="CAX106" s="538"/>
      <c r="CAY106" s="538"/>
      <c r="CAZ106" s="538"/>
      <c r="CBA106" s="538"/>
      <c r="CBB106" s="538"/>
      <c r="CBC106" s="538"/>
      <c r="CBD106" s="538"/>
      <c r="CBE106" s="538"/>
      <c r="CBF106" s="538"/>
      <c r="CBG106" s="538"/>
      <c r="CBH106" s="538"/>
      <c r="CBI106" s="538"/>
      <c r="CBJ106" s="538"/>
      <c r="CBK106" s="538"/>
      <c r="CBL106" s="538"/>
      <c r="CBM106" s="538"/>
      <c r="CBN106" s="538"/>
      <c r="CBO106" s="538"/>
      <c r="CBP106" s="538"/>
      <c r="CBQ106" s="538"/>
      <c r="CBR106" s="538"/>
      <c r="CBS106" s="538"/>
      <c r="CBT106" s="538"/>
      <c r="CBU106" s="538"/>
      <c r="CBV106" s="538"/>
      <c r="CBW106" s="538"/>
      <c r="CBX106" s="538"/>
      <c r="CBY106" s="538"/>
      <c r="CBZ106" s="538"/>
      <c r="CCA106" s="538"/>
      <c r="CCB106" s="538"/>
      <c r="CCC106" s="538"/>
      <c r="CCD106" s="538"/>
      <c r="CCE106" s="538"/>
      <c r="CCF106" s="538"/>
      <c r="CCG106" s="538"/>
      <c r="CCH106" s="538"/>
      <c r="CCI106" s="538"/>
      <c r="CCJ106" s="538"/>
      <c r="CCK106" s="538"/>
      <c r="CCL106" s="538"/>
      <c r="CCM106" s="538"/>
      <c r="CCN106" s="538"/>
      <c r="CCO106" s="538"/>
      <c r="CCP106" s="538"/>
      <c r="CCQ106" s="538"/>
      <c r="CCR106" s="538"/>
      <c r="CCS106" s="538"/>
      <c r="CCT106" s="538"/>
      <c r="CCU106" s="538"/>
      <c r="CCV106" s="538"/>
      <c r="CCW106" s="538"/>
      <c r="CCX106" s="538"/>
      <c r="CCY106" s="538"/>
      <c r="CCZ106" s="538"/>
      <c r="CDA106" s="538"/>
      <c r="CDB106" s="538"/>
      <c r="CDC106" s="538"/>
      <c r="CDD106" s="538"/>
      <c r="CDE106" s="538"/>
      <c r="CDF106" s="538"/>
      <c r="CDG106" s="538"/>
      <c r="CDH106" s="538"/>
      <c r="CDI106" s="538"/>
      <c r="CDJ106" s="538"/>
      <c r="CDK106" s="538"/>
      <c r="CDL106" s="538"/>
      <c r="CDM106" s="538"/>
      <c r="CDN106" s="538"/>
      <c r="CDO106" s="538"/>
      <c r="CDP106" s="538"/>
      <c r="CDQ106" s="538"/>
      <c r="CDR106" s="538"/>
      <c r="CDS106" s="538"/>
      <c r="CDT106" s="538"/>
      <c r="CDU106" s="538"/>
      <c r="CDV106" s="538"/>
      <c r="CDW106" s="538"/>
      <c r="CDX106" s="538"/>
      <c r="CDY106" s="538"/>
      <c r="CDZ106" s="538"/>
      <c r="CEA106" s="538"/>
      <c r="CEB106" s="538"/>
      <c r="CEC106" s="538"/>
      <c r="CED106" s="538"/>
      <c r="CEE106" s="538"/>
      <c r="CEF106" s="538"/>
      <c r="CEG106" s="538"/>
      <c r="CEH106" s="538"/>
      <c r="CEI106" s="538"/>
      <c r="CEJ106" s="538"/>
      <c r="CEK106" s="538"/>
      <c r="CEL106" s="538"/>
      <c r="CEM106" s="538"/>
      <c r="CEN106" s="538"/>
      <c r="CEO106" s="538"/>
      <c r="CEP106" s="538"/>
      <c r="CEQ106" s="538"/>
      <c r="CER106" s="538"/>
      <c r="CES106" s="538"/>
      <c r="CET106" s="538"/>
      <c r="CEU106" s="538"/>
      <c r="CEV106" s="538"/>
      <c r="CEW106" s="538"/>
      <c r="CEX106" s="538"/>
      <c r="CEY106" s="538"/>
      <c r="CEZ106" s="538"/>
      <c r="CFA106" s="538"/>
      <c r="CFB106" s="538"/>
      <c r="CFC106" s="538"/>
      <c r="CFD106" s="538"/>
      <c r="CFE106" s="538"/>
      <c r="CFF106" s="538"/>
      <c r="CFG106" s="538"/>
      <c r="CFH106" s="538"/>
      <c r="CFI106" s="538"/>
      <c r="CFJ106" s="538"/>
      <c r="CFK106" s="538"/>
      <c r="CFL106" s="538"/>
      <c r="CFM106" s="538"/>
      <c r="CFN106" s="538"/>
      <c r="CFO106" s="538"/>
      <c r="CFP106" s="538"/>
      <c r="CFQ106" s="538"/>
      <c r="CFR106" s="538"/>
      <c r="CFS106" s="538"/>
      <c r="CFT106" s="538"/>
      <c r="CFU106" s="538"/>
      <c r="CFV106" s="538"/>
      <c r="CFW106" s="538"/>
      <c r="CFX106" s="538"/>
      <c r="CFY106" s="538"/>
      <c r="CFZ106" s="538"/>
      <c r="CGA106" s="538"/>
      <c r="CGB106" s="538"/>
      <c r="CGC106" s="538"/>
      <c r="CGD106" s="538"/>
      <c r="CGE106" s="538"/>
      <c r="CGF106" s="538"/>
      <c r="CGG106" s="538"/>
      <c r="CGH106" s="538"/>
      <c r="CGI106" s="538"/>
      <c r="CGJ106" s="538"/>
      <c r="CGK106" s="538"/>
      <c r="CGL106" s="538"/>
      <c r="CGM106" s="538"/>
      <c r="CGN106" s="538"/>
      <c r="CGO106" s="538"/>
      <c r="CGP106" s="538"/>
      <c r="CGQ106" s="538"/>
      <c r="CGR106" s="538"/>
      <c r="CGS106" s="538"/>
      <c r="CGT106" s="538"/>
      <c r="CGU106" s="538"/>
      <c r="CGV106" s="538"/>
      <c r="CGW106" s="538"/>
      <c r="CGX106" s="538"/>
      <c r="CGY106" s="538"/>
      <c r="CGZ106" s="538"/>
      <c r="CHA106" s="538"/>
      <c r="CHB106" s="538"/>
      <c r="CHC106" s="538"/>
      <c r="CHD106" s="538"/>
      <c r="CHE106" s="538"/>
      <c r="CHF106" s="538"/>
      <c r="CHG106" s="538"/>
      <c r="CHH106" s="538"/>
      <c r="CHI106" s="538"/>
      <c r="CHJ106" s="538"/>
      <c r="CHK106" s="538"/>
      <c r="CHL106" s="538"/>
      <c r="CHM106" s="538"/>
      <c r="CHN106" s="538"/>
      <c r="CHO106" s="538"/>
      <c r="CHP106" s="538"/>
      <c r="CHQ106" s="538"/>
      <c r="CHR106" s="538"/>
      <c r="CHS106" s="538"/>
      <c r="CHT106" s="538"/>
    </row>
    <row r="107" spans="1:2256" s="539" customFormat="1" ht="21.75" customHeight="1" x14ac:dyDescent="0.15">
      <c r="A107" s="1179" t="s">
        <v>1324</v>
      </c>
      <c r="B107" s="1176">
        <v>1594</v>
      </c>
      <c r="C107" s="540" t="s">
        <v>1078</v>
      </c>
      <c r="D107" s="788" t="s">
        <v>816</v>
      </c>
      <c r="E107" s="560" t="s">
        <v>228</v>
      </c>
      <c r="F107" s="550" t="s">
        <v>6</v>
      </c>
      <c r="G107" s="538"/>
      <c r="H107" s="538"/>
      <c r="I107" s="538"/>
      <c r="J107" s="538"/>
      <c r="K107" s="538"/>
      <c r="L107" s="538"/>
      <c r="M107" s="538"/>
      <c r="N107" s="538"/>
      <c r="O107" s="538"/>
      <c r="P107" s="538"/>
      <c r="Q107" s="538"/>
      <c r="R107" s="538"/>
      <c r="S107" s="538"/>
      <c r="T107" s="538"/>
      <c r="U107" s="538"/>
      <c r="V107" s="538"/>
      <c r="W107" s="538"/>
      <c r="X107" s="538"/>
      <c r="Y107" s="538"/>
      <c r="Z107" s="538"/>
      <c r="AA107" s="538"/>
      <c r="AB107" s="538"/>
      <c r="AC107" s="538"/>
      <c r="AD107" s="538"/>
      <c r="AE107" s="538"/>
      <c r="AF107" s="538"/>
      <c r="AG107" s="538"/>
      <c r="AH107" s="538"/>
      <c r="AI107" s="538"/>
      <c r="AJ107" s="538"/>
      <c r="AK107" s="538"/>
      <c r="AL107" s="538"/>
      <c r="AM107" s="538"/>
      <c r="AN107" s="538"/>
      <c r="AO107" s="538"/>
      <c r="AP107" s="538"/>
      <c r="AQ107" s="538"/>
      <c r="AR107" s="538"/>
      <c r="AS107" s="538"/>
      <c r="AT107" s="538"/>
      <c r="AU107" s="538"/>
      <c r="AV107" s="538"/>
      <c r="AW107" s="538"/>
      <c r="AX107" s="538"/>
      <c r="AY107" s="538"/>
      <c r="AZ107" s="538"/>
      <c r="BA107" s="538"/>
      <c r="BB107" s="538"/>
      <c r="BC107" s="538"/>
      <c r="BD107" s="538"/>
      <c r="BE107" s="538"/>
      <c r="BF107" s="538"/>
      <c r="BG107" s="538"/>
      <c r="BH107" s="538"/>
      <c r="BI107" s="538"/>
      <c r="BJ107" s="538"/>
      <c r="BK107" s="538"/>
      <c r="BL107" s="538"/>
      <c r="BM107" s="538"/>
      <c r="BN107" s="538"/>
      <c r="BO107" s="538"/>
      <c r="BP107" s="538"/>
      <c r="BQ107" s="538"/>
      <c r="BR107" s="538"/>
      <c r="BS107" s="538"/>
      <c r="BT107" s="538"/>
      <c r="BU107" s="538"/>
      <c r="BV107" s="538"/>
      <c r="BW107" s="538"/>
      <c r="BX107" s="538"/>
      <c r="BY107" s="538"/>
      <c r="BZ107" s="538"/>
      <c r="CA107" s="538"/>
      <c r="CB107" s="538"/>
      <c r="CC107" s="538"/>
      <c r="CD107" s="538"/>
      <c r="CE107" s="538"/>
      <c r="CF107" s="538"/>
      <c r="CG107" s="538"/>
      <c r="CH107" s="538"/>
      <c r="CI107" s="538"/>
      <c r="CJ107" s="538"/>
      <c r="CK107" s="538"/>
      <c r="CL107" s="538"/>
      <c r="CM107" s="538"/>
      <c r="CN107" s="538"/>
      <c r="CO107" s="538"/>
      <c r="CP107" s="538"/>
      <c r="CQ107" s="538"/>
      <c r="CR107" s="538"/>
      <c r="CS107" s="538"/>
      <c r="CT107" s="538"/>
      <c r="CU107" s="538"/>
      <c r="CV107" s="538"/>
      <c r="CW107" s="538"/>
      <c r="CX107" s="538"/>
      <c r="CY107" s="538"/>
      <c r="CZ107" s="538"/>
      <c r="DA107" s="538"/>
      <c r="DB107" s="538"/>
      <c r="DC107" s="538"/>
      <c r="DD107" s="538"/>
      <c r="DE107" s="538"/>
      <c r="DF107" s="538"/>
      <c r="DG107" s="538"/>
      <c r="DH107" s="538"/>
      <c r="DI107" s="538"/>
      <c r="DJ107" s="538"/>
      <c r="DK107" s="538"/>
      <c r="DL107" s="538"/>
      <c r="DM107" s="538"/>
      <c r="DN107" s="538"/>
      <c r="DO107" s="538"/>
      <c r="DP107" s="538"/>
      <c r="DQ107" s="538"/>
      <c r="DR107" s="538"/>
      <c r="DS107" s="538"/>
      <c r="DT107" s="538"/>
      <c r="DU107" s="538"/>
      <c r="DV107" s="538"/>
      <c r="DW107" s="538"/>
      <c r="DX107" s="538"/>
      <c r="DY107" s="538"/>
      <c r="DZ107" s="538"/>
      <c r="EA107" s="538"/>
      <c r="EB107" s="538"/>
      <c r="EC107" s="538"/>
      <c r="ED107" s="538"/>
      <c r="EE107" s="538"/>
      <c r="EF107" s="538"/>
      <c r="EG107" s="538"/>
      <c r="EH107" s="538"/>
      <c r="EI107" s="538"/>
      <c r="EJ107" s="538"/>
      <c r="EK107" s="538"/>
      <c r="EL107" s="538"/>
      <c r="EM107" s="538"/>
      <c r="EN107" s="538"/>
      <c r="EO107" s="538"/>
      <c r="EP107" s="538"/>
      <c r="EQ107" s="538"/>
      <c r="ER107" s="538"/>
      <c r="ES107" s="538"/>
      <c r="ET107" s="538"/>
      <c r="EU107" s="538"/>
      <c r="EV107" s="538"/>
      <c r="EW107" s="538"/>
      <c r="EX107" s="538"/>
      <c r="EY107" s="538"/>
      <c r="EZ107" s="538"/>
      <c r="FA107" s="538"/>
      <c r="FB107" s="538"/>
      <c r="FC107" s="538"/>
      <c r="FD107" s="538"/>
      <c r="FE107" s="538"/>
      <c r="FF107" s="538"/>
      <c r="FG107" s="538"/>
      <c r="FH107" s="538"/>
      <c r="FI107" s="538"/>
      <c r="FJ107" s="538"/>
      <c r="FK107" s="538"/>
      <c r="FL107" s="538"/>
      <c r="FM107" s="538"/>
      <c r="FN107" s="538"/>
      <c r="FO107" s="538"/>
      <c r="FP107" s="538"/>
      <c r="FQ107" s="538"/>
      <c r="FR107" s="538"/>
      <c r="FS107" s="538"/>
      <c r="FT107" s="538"/>
      <c r="FU107" s="538"/>
      <c r="FV107" s="538"/>
      <c r="FW107" s="538"/>
      <c r="FX107" s="538"/>
      <c r="FY107" s="538"/>
      <c r="FZ107" s="538"/>
      <c r="GA107" s="538"/>
      <c r="GB107" s="538"/>
      <c r="GC107" s="538"/>
      <c r="GD107" s="538"/>
      <c r="GE107" s="538"/>
      <c r="GF107" s="538"/>
      <c r="GG107" s="538"/>
      <c r="GH107" s="538"/>
      <c r="GI107" s="538"/>
      <c r="GJ107" s="538"/>
      <c r="GK107" s="538"/>
      <c r="GL107" s="538"/>
      <c r="GM107" s="538"/>
      <c r="GN107" s="538"/>
      <c r="GO107" s="538"/>
      <c r="GP107" s="538"/>
      <c r="GQ107" s="538"/>
      <c r="GR107" s="538"/>
      <c r="GS107" s="538"/>
      <c r="GT107" s="538"/>
      <c r="GU107" s="538"/>
      <c r="GV107" s="538"/>
      <c r="GW107" s="538"/>
      <c r="GX107" s="538"/>
      <c r="GY107" s="538"/>
      <c r="GZ107" s="538"/>
      <c r="HA107" s="538"/>
      <c r="HB107" s="538"/>
      <c r="HC107" s="538"/>
      <c r="HD107" s="538"/>
      <c r="HE107" s="538"/>
      <c r="HF107" s="538"/>
      <c r="HG107" s="538"/>
      <c r="HH107" s="538"/>
      <c r="HI107" s="538"/>
      <c r="HJ107" s="538"/>
      <c r="HK107" s="538"/>
      <c r="HL107" s="538"/>
      <c r="HM107" s="538"/>
      <c r="HN107" s="538"/>
      <c r="HO107" s="538"/>
      <c r="HP107" s="538"/>
      <c r="HQ107" s="538"/>
      <c r="HR107" s="538"/>
      <c r="HS107" s="538"/>
      <c r="HT107" s="538"/>
      <c r="HU107" s="538"/>
      <c r="HV107" s="538"/>
      <c r="HW107" s="538"/>
      <c r="HX107" s="538"/>
      <c r="HY107" s="538"/>
      <c r="HZ107" s="538"/>
      <c r="IA107" s="538"/>
      <c r="IB107" s="538"/>
      <c r="IC107" s="538"/>
      <c r="ID107" s="538"/>
      <c r="IE107" s="538"/>
      <c r="IF107" s="538"/>
      <c r="IG107" s="538"/>
      <c r="IH107" s="538"/>
      <c r="II107" s="538"/>
      <c r="IJ107" s="538"/>
      <c r="IK107" s="538"/>
      <c r="IL107" s="538"/>
      <c r="IM107" s="538"/>
      <c r="IN107" s="538"/>
      <c r="IO107" s="538"/>
      <c r="IP107" s="538"/>
      <c r="IQ107" s="538"/>
      <c r="IR107" s="538"/>
      <c r="IS107" s="538"/>
      <c r="IT107" s="538"/>
      <c r="IU107" s="538"/>
      <c r="IV107" s="538"/>
      <c r="IW107" s="538"/>
      <c r="IX107" s="538"/>
      <c r="IY107" s="538"/>
      <c r="IZ107" s="538"/>
      <c r="JA107" s="538"/>
      <c r="JB107" s="538"/>
      <c r="JC107" s="538"/>
      <c r="JD107" s="538"/>
      <c r="JE107" s="538"/>
      <c r="JF107" s="538"/>
      <c r="JG107" s="538"/>
      <c r="JH107" s="538"/>
      <c r="JI107" s="538"/>
      <c r="JJ107" s="538"/>
      <c r="JK107" s="538"/>
      <c r="JL107" s="538"/>
      <c r="JM107" s="538"/>
      <c r="JN107" s="538"/>
      <c r="JO107" s="538"/>
      <c r="JP107" s="538"/>
      <c r="JQ107" s="538"/>
      <c r="JR107" s="538"/>
      <c r="JS107" s="538"/>
      <c r="JT107" s="538"/>
      <c r="JU107" s="538"/>
      <c r="JV107" s="538"/>
      <c r="JW107" s="538"/>
      <c r="JX107" s="538"/>
      <c r="JY107" s="538"/>
      <c r="JZ107" s="538"/>
      <c r="KA107" s="538"/>
      <c r="KB107" s="538"/>
      <c r="KC107" s="538"/>
      <c r="KD107" s="538"/>
      <c r="KE107" s="538"/>
      <c r="KF107" s="538"/>
      <c r="KG107" s="538"/>
      <c r="KH107" s="538"/>
      <c r="KI107" s="538"/>
      <c r="KJ107" s="538"/>
      <c r="KK107" s="538"/>
      <c r="KL107" s="538"/>
      <c r="KM107" s="538"/>
      <c r="KN107" s="538"/>
      <c r="KO107" s="538"/>
      <c r="KP107" s="538"/>
      <c r="KQ107" s="538"/>
      <c r="KR107" s="538"/>
      <c r="KS107" s="538"/>
      <c r="KT107" s="538"/>
      <c r="KU107" s="538"/>
      <c r="KV107" s="538"/>
      <c r="KW107" s="538"/>
      <c r="KX107" s="538"/>
      <c r="KY107" s="538"/>
      <c r="KZ107" s="538"/>
      <c r="LA107" s="538"/>
      <c r="LB107" s="538"/>
      <c r="LC107" s="538"/>
      <c r="LD107" s="538"/>
      <c r="LE107" s="538"/>
      <c r="LF107" s="538"/>
      <c r="LG107" s="538"/>
      <c r="LH107" s="538"/>
      <c r="LI107" s="538"/>
      <c r="LJ107" s="538"/>
      <c r="LK107" s="538"/>
      <c r="LL107" s="538"/>
      <c r="LM107" s="538"/>
      <c r="LN107" s="538"/>
      <c r="LO107" s="538"/>
      <c r="LP107" s="538"/>
      <c r="LQ107" s="538"/>
      <c r="LR107" s="538"/>
      <c r="LS107" s="538"/>
      <c r="LT107" s="538"/>
      <c r="LU107" s="538"/>
      <c r="LV107" s="538"/>
      <c r="LW107" s="538"/>
      <c r="LX107" s="538"/>
      <c r="LY107" s="538"/>
      <c r="LZ107" s="538"/>
      <c r="MA107" s="538"/>
      <c r="MB107" s="538"/>
      <c r="MC107" s="538"/>
      <c r="MD107" s="538"/>
      <c r="ME107" s="538"/>
      <c r="MF107" s="538"/>
      <c r="MG107" s="538"/>
      <c r="MH107" s="538"/>
      <c r="MI107" s="538"/>
      <c r="MJ107" s="538"/>
      <c r="MK107" s="538"/>
      <c r="ML107" s="538"/>
      <c r="MM107" s="538"/>
      <c r="MN107" s="538"/>
      <c r="MO107" s="538"/>
      <c r="MP107" s="538"/>
      <c r="MQ107" s="538"/>
      <c r="MR107" s="538"/>
      <c r="MS107" s="538"/>
      <c r="MT107" s="538"/>
      <c r="MU107" s="538"/>
      <c r="MV107" s="538"/>
      <c r="MW107" s="538"/>
      <c r="MX107" s="538"/>
      <c r="MY107" s="538"/>
      <c r="MZ107" s="538"/>
      <c r="NA107" s="538"/>
      <c r="NB107" s="538"/>
      <c r="NC107" s="538"/>
      <c r="ND107" s="538"/>
      <c r="NE107" s="538"/>
      <c r="NF107" s="538"/>
      <c r="NG107" s="538"/>
      <c r="NH107" s="538"/>
      <c r="NI107" s="538"/>
      <c r="NJ107" s="538"/>
      <c r="NK107" s="538"/>
      <c r="NL107" s="538"/>
      <c r="NM107" s="538"/>
      <c r="NN107" s="538"/>
      <c r="NO107" s="538"/>
      <c r="NP107" s="538"/>
      <c r="NQ107" s="538"/>
      <c r="NR107" s="538"/>
      <c r="NS107" s="538"/>
      <c r="NT107" s="538"/>
      <c r="NU107" s="538"/>
      <c r="NV107" s="538"/>
      <c r="NW107" s="538"/>
      <c r="NX107" s="538"/>
      <c r="NY107" s="538"/>
      <c r="NZ107" s="538"/>
      <c r="OA107" s="538"/>
      <c r="OB107" s="538"/>
      <c r="OC107" s="538"/>
      <c r="OD107" s="538"/>
      <c r="OE107" s="538"/>
      <c r="OF107" s="538"/>
      <c r="OG107" s="538"/>
      <c r="OH107" s="538"/>
      <c r="OI107" s="538"/>
      <c r="OJ107" s="538"/>
      <c r="OK107" s="538"/>
      <c r="OL107" s="538"/>
      <c r="OM107" s="538"/>
      <c r="ON107" s="538"/>
      <c r="OO107" s="538"/>
      <c r="OP107" s="538"/>
      <c r="OQ107" s="538"/>
      <c r="OR107" s="538"/>
      <c r="OS107" s="538"/>
      <c r="OT107" s="538"/>
      <c r="OU107" s="538"/>
      <c r="OV107" s="538"/>
      <c r="OW107" s="538"/>
      <c r="OX107" s="538"/>
      <c r="OY107" s="538"/>
      <c r="OZ107" s="538"/>
      <c r="PA107" s="538"/>
      <c r="PB107" s="538"/>
      <c r="PC107" s="538"/>
      <c r="PD107" s="538"/>
      <c r="PE107" s="538"/>
      <c r="PF107" s="538"/>
      <c r="PG107" s="538"/>
      <c r="PH107" s="538"/>
      <c r="PI107" s="538"/>
      <c r="PJ107" s="538"/>
      <c r="PK107" s="538"/>
      <c r="PL107" s="538"/>
      <c r="PM107" s="538"/>
      <c r="PN107" s="538"/>
      <c r="PO107" s="538"/>
      <c r="PP107" s="538"/>
      <c r="PQ107" s="538"/>
      <c r="PR107" s="538"/>
      <c r="PS107" s="538"/>
      <c r="PT107" s="538"/>
      <c r="PU107" s="538"/>
      <c r="PV107" s="538"/>
      <c r="PW107" s="538"/>
      <c r="PX107" s="538"/>
      <c r="PY107" s="538"/>
      <c r="PZ107" s="538"/>
      <c r="QA107" s="538"/>
      <c r="QB107" s="538"/>
      <c r="QC107" s="538"/>
      <c r="QD107" s="538"/>
      <c r="QE107" s="538"/>
      <c r="QF107" s="538"/>
      <c r="QG107" s="538"/>
      <c r="QH107" s="538"/>
      <c r="QI107" s="538"/>
      <c r="QJ107" s="538"/>
      <c r="QK107" s="538"/>
      <c r="QL107" s="538"/>
      <c r="QM107" s="538"/>
      <c r="QN107" s="538"/>
      <c r="QO107" s="538"/>
      <c r="QP107" s="538"/>
      <c r="QQ107" s="538"/>
      <c r="QR107" s="538"/>
      <c r="QS107" s="538"/>
      <c r="QT107" s="538"/>
      <c r="QU107" s="538"/>
      <c r="QV107" s="538"/>
      <c r="QW107" s="538"/>
      <c r="QX107" s="538"/>
      <c r="QY107" s="538"/>
      <c r="QZ107" s="538"/>
      <c r="RA107" s="538"/>
      <c r="RB107" s="538"/>
      <c r="RC107" s="538"/>
      <c r="RD107" s="538"/>
      <c r="RE107" s="538"/>
      <c r="RF107" s="538"/>
      <c r="RG107" s="538"/>
      <c r="RH107" s="538"/>
      <c r="RI107" s="538"/>
      <c r="RJ107" s="538"/>
      <c r="RK107" s="538"/>
      <c r="RL107" s="538"/>
      <c r="RM107" s="538"/>
      <c r="RN107" s="538"/>
      <c r="RO107" s="538"/>
      <c r="RP107" s="538"/>
      <c r="RQ107" s="538"/>
      <c r="RR107" s="538"/>
      <c r="RS107" s="538"/>
      <c r="RT107" s="538"/>
      <c r="RU107" s="538"/>
      <c r="RV107" s="538"/>
      <c r="RW107" s="538"/>
      <c r="RX107" s="538"/>
      <c r="RY107" s="538"/>
      <c r="RZ107" s="538"/>
      <c r="SA107" s="538"/>
      <c r="SB107" s="538"/>
      <c r="SC107" s="538"/>
      <c r="SD107" s="538"/>
      <c r="SE107" s="538"/>
      <c r="SF107" s="538"/>
      <c r="SG107" s="538"/>
      <c r="SH107" s="538"/>
      <c r="SI107" s="538"/>
      <c r="SJ107" s="538"/>
      <c r="SK107" s="538"/>
      <c r="SL107" s="538"/>
      <c r="SM107" s="538"/>
      <c r="SN107" s="538"/>
      <c r="SO107" s="538"/>
      <c r="SP107" s="538"/>
      <c r="SQ107" s="538"/>
      <c r="SR107" s="538"/>
      <c r="SS107" s="538"/>
      <c r="ST107" s="538"/>
      <c r="SU107" s="538"/>
      <c r="SV107" s="538"/>
      <c r="SW107" s="538"/>
      <c r="SX107" s="538"/>
      <c r="SY107" s="538"/>
      <c r="SZ107" s="538"/>
      <c r="TA107" s="538"/>
      <c r="TB107" s="538"/>
      <c r="TC107" s="538"/>
      <c r="TD107" s="538"/>
      <c r="TE107" s="538"/>
      <c r="TF107" s="538"/>
      <c r="TG107" s="538"/>
      <c r="TH107" s="538"/>
      <c r="TI107" s="538"/>
      <c r="TJ107" s="538"/>
      <c r="TK107" s="538"/>
      <c r="TL107" s="538"/>
      <c r="TM107" s="538"/>
      <c r="TN107" s="538"/>
      <c r="TO107" s="538"/>
      <c r="TP107" s="538"/>
      <c r="TQ107" s="538"/>
      <c r="TR107" s="538"/>
      <c r="TS107" s="538"/>
      <c r="TT107" s="538"/>
      <c r="TU107" s="538"/>
      <c r="TV107" s="538"/>
      <c r="TW107" s="538"/>
      <c r="TX107" s="538"/>
      <c r="TY107" s="538"/>
      <c r="TZ107" s="538"/>
      <c r="UA107" s="538"/>
      <c r="UB107" s="538"/>
      <c r="UC107" s="538"/>
      <c r="UD107" s="538"/>
      <c r="UE107" s="538"/>
      <c r="UF107" s="538"/>
      <c r="UG107" s="538"/>
      <c r="UH107" s="538"/>
      <c r="UI107" s="538"/>
      <c r="UJ107" s="538"/>
      <c r="UK107" s="538"/>
      <c r="UL107" s="538"/>
      <c r="UM107" s="538"/>
      <c r="UN107" s="538"/>
      <c r="UO107" s="538"/>
      <c r="UP107" s="538"/>
      <c r="UQ107" s="538"/>
      <c r="UR107" s="538"/>
      <c r="US107" s="538"/>
      <c r="UT107" s="538"/>
      <c r="UU107" s="538"/>
      <c r="UV107" s="538"/>
      <c r="UW107" s="538"/>
      <c r="UX107" s="538"/>
      <c r="UY107" s="538"/>
      <c r="UZ107" s="538"/>
      <c r="VA107" s="538"/>
      <c r="VB107" s="538"/>
      <c r="VC107" s="538"/>
      <c r="VD107" s="538"/>
      <c r="VE107" s="538"/>
      <c r="VF107" s="538"/>
      <c r="VG107" s="538"/>
      <c r="VH107" s="538"/>
      <c r="VI107" s="538"/>
      <c r="VJ107" s="538"/>
      <c r="VK107" s="538"/>
      <c r="VL107" s="538"/>
      <c r="VM107" s="538"/>
      <c r="VN107" s="538"/>
      <c r="VO107" s="538"/>
      <c r="VP107" s="538"/>
      <c r="VQ107" s="538"/>
      <c r="VR107" s="538"/>
      <c r="VS107" s="538"/>
      <c r="VT107" s="538"/>
      <c r="VU107" s="538"/>
      <c r="VV107" s="538"/>
      <c r="VW107" s="538"/>
      <c r="VX107" s="538"/>
      <c r="VY107" s="538"/>
      <c r="VZ107" s="538"/>
      <c r="WA107" s="538"/>
      <c r="WB107" s="538"/>
      <c r="WC107" s="538"/>
      <c r="WD107" s="538"/>
      <c r="WE107" s="538"/>
      <c r="WF107" s="538"/>
      <c r="WG107" s="538"/>
      <c r="WH107" s="538"/>
      <c r="WI107" s="538"/>
      <c r="WJ107" s="538"/>
      <c r="WK107" s="538"/>
      <c r="WL107" s="538"/>
      <c r="WM107" s="538"/>
      <c r="WN107" s="538"/>
      <c r="WO107" s="538"/>
      <c r="WP107" s="538"/>
      <c r="WQ107" s="538"/>
      <c r="WR107" s="538"/>
      <c r="WS107" s="538"/>
      <c r="WT107" s="538"/>
      <c r="WU107" s="538"/>
      <c r="WV107" s="538"/>
      <c r="WW107" s="538"/>
      <c r="WX107" s="538"/>
      <c r="WY107" s="538"/>
      <c r="WZ107" s="538"/>
      <c r="XA107" s="538"/>
      <c r="XB107" s="538"/>
      <c r="XC107" s="538"/>
      <c r="XD107" s="538"/>
      <c r="XE107" s="538"/>
      <c r="XF107" s="538"/>
      <c r="XG107" s="538"/>
      <c r="XH107" s="538"/>
      <c r="XI107" s="538"/>
      <c r="XJ107" s="538"/>
      <c r="XK107" s="538"/>
      <c r="XL107" s="538"/>
      <c r="XM107" s="538"/>
      <c r="XN107" s="538"/>
      <c r="XO107" s="538"/>
      <c r="XP107" s="538"/>
      <c r="XQ107" s="538"/>
      <c r="XR107" s="538"/>
      <c r="XS107" s="538"/>
      <c r="XT107" s="538"/>
      <c r="XU107" s="538"/>
      <c r="XV107" s="538"/>
      <c r="XW107" s="538"/>
      <c r="XX107" s="538"/>
      <c r="XY107" s="538"/>
      <c r="XZ107" s="538"/>
      <c r="YA107" s="538"/>
      <c r="YB107" s="538"/>
      <c r="YC107" s="538"/>
      <c r="YD107" s="538"/>
      <c r="YE107" s="538"/>
      <c r="YF107" s="538"/>
      <c r="YG107" s="538"/>
      <c r="YH107" s="538"/>
      <c r="YI107" s="538"/>
      <c r="YJ107" s="538"/>
      <c r="YK107" s="538"/>
      <c r="YL107" s="538"/>
      <c r="YM107" s="538"/>
      <c r="YN107" s="538"/>
      <c r="YO107" s="538"/>
      <c r="YP107" s="538"/>
      <c r="YQ107" s="538"/>
      <c r="YR107" s="538"/>
      <c r="YS107" s="538"/>
      <c r="YT107" s="538"/>
      <c r="YU107" s="538"/>
      <c r="YV107" s="538"/>
      <c r="YW107" s="538"/>
      <c r="YX107" s="538"/>
      <c r="YY107" s="538"/>
      <c r="YZ107" s="538"/>
      <c r="ZA107" s="538"/>
      <c r="ZB107" s="538"/>
      <c r="ZC107" s="538"/>
      <c r="ZD107" s="538"/>
      <c r="ZE107" s="538"/>
      <c r="ZF107" s="538"/>
      <c r="ZG107" s="538"/>
      <c r="ZH107" s="538"/>
      <c r="ZI107" s="538"/>
      <c r="ZJ107" s="538"/>
      <c r="ZK107" s="538"/>
      <c r="ZL107" s="538"/>
      <c r="ZM107" s="538"/>
      <c r="ZN107" s="538"/>
      <c r="ZO107" s="538"/>
      <c r="ZP107" s="538"/>
      <c r="ZQ107" s="538"/>
      <c r="ZR107" s="538"/>
      <c r="ZS107" s="538"/>
      <c r="ZT107" s="538"/>
      <c r="ZU107" s="538"/>
      <c r="ZV107" s="538"/>
      <c r="ZW107" s="538"/>
      <c r="ZX107" s="538"/>
      <c r="ZY107" s="538"/>
      <c r="ZZ107" s="538"/>
      <c r="AAA107" s="538"/>
      <c r="AAB107" s="538"/>
      <c r="AAC107" s="538"/>
      <c r="AAD107" s="538"/>
      <c r="AAE107" s="538"/>
      <c r="AAF107" s="538"/>
      <c r="AAG107" s="538"/>
      <c r="AAH107" s="538"/>
      <c r="AAI107" s="538"/>
      <c r="AAJ107" s="538"/>
      <c r="AAK107" s="538"/>
      <c r="AAL107" s="538"/>
      <c r="AAM107" s="538"/>
      <c r="AAN107" s="538"/>
      <c r="AAO107" s="538"/>
      <c r="AAP107" s="538"/>
      <c r="AAQ107" s="538"/>
      <c r="AAR107" s="538"/>
      <c r="AAS107" s="538"/>
      <c r="AAT107" s="538"/>
      <c r="AAU107" s="538"/>
      <c r="AAV107" s="538"/>
      <c r="AAW107" s="538"/>
      <c r="AAX107" s="538"/>
      <c r="AAY107" s="538"/>
      <c r="AAZ107" s="538"/>
      <c r="ABA107" s="538"/>
      <c r="ABB107" s="538"/>
      <c r="ABC107" s="538"/>
      <c r="ABD107" s="538"/>
      <c r="ABE107" s="538"/>
      <c r="ABF107" s="538"/>
      <c r="ABG107" s="538"/>
      <c r="ABH107" s="538"/>
      <c r="ABI107" s="538"/>
      <c r="ABJ107" s="538"/>
      <c r="ABK107" s="538"/>
      <c r="ABL107" s="538"/>
      <c r="ABM107" s="538"/>
      <c r="ABN107" s="538"/>
      <c r="ABO107" s="538"/>
      <c r="ABP107" s="538"/>
      <c r="ABQ107" s="538"/>
      <c r="ABR107" s="538"/>
      <c r="ABS107" s="538"/>
      <c r="ABT107" s="538"/>
      <c r="ABU107" s="538"/>
      <c r="ABV107" s="538"/>
      <c r="ABW107" s="538"/>
      <c r="ABX107" s="538"/>
      <c r="ABY107" s="538"/>
      <c r="ABZ107" s="538"/>
      <c r="ACA107" s="538"/>
      <c r="ACB107" s="538"/>
      <c r="ACC107" s="538"/>
      <c r="ACD107" s="538"/>
      <c r="ACE107" s="538"/>
      <c r="ACF107" s="538"/>
      <c r="ACG107" s="538"/>
      <c r="ACH107" s="538"/>
      <c r="ACI107" s="538"/>
      <c r="ACJ107" s="538"/>
      <c r="ACK107" s="538"/>
      <c r="ACL107" s="538"/>
      <c r="ACM107" s="538"/>
      <c r="ACN107" s="538"/>
      <c r="ACO107" s="538"/>
      <c r="ACP107" s="538"/>
      <c r="ACQ107" s="538"/>
      <c r="ACR107" s="538"/>
      <c r="ACS107" s="538"/>
      <c r="ACT107" s="538"/>
      <c r="ACU107" s="538"/>
      <c r="ACV107" s="538"/>
      <c r="ACW107" s="538"/>
      <c r="ACX107" s="538"/>
      <c r="ACY107" s="538"/>
      <c r="ACZ107" s="538"/>
      <c r="ADA107" s="538"/>
      <c r="ADB107" s="538"/>
      <c r="ADC107" s="538"/>
      <c r="ADD107" s="538"/>
      <c r="ADE107" s="538"/>
      <c r="ADF107" s="538"/>
      <c r="ADG107" s="538"/>
      <c r="ADH107" s="538"/>
      <c r="ADI107" s="538"/>
      <c r="ADJ107" s="538"/>
      <c r="ADK107" s="538"/>
      <c r="ADL107" s="538"/>
      <c r="ADM107" s="538"/>
      <c r="ADN107" s="538"/>
      <c r="ADO107" s="538"/>
      <c r="ADP107" s="538"/>
      <c r="ADQ107" s="538"/>
      <c r="ADR107" s="538"/>
      <c r="ADS107" s="538"/>
      <c r="ADT107" s="538"/>
      <c r="ADU107" s="538"/>
      <c r="ADV107" s="538"/>
      <c r="ADW107" s="538"/>
      <c r="ADX107" s="538"/>
      <c r="ADY107" s="538"/>
      <c r="ADZ107" s="538"/>
      <c r="AEA107" s="538"/>
      <c r="AEB107" s="538"/>
      <c r="AEC107" s="538"/>
      <c r="AED107" s="538"/>
      <c r="AEE107" s="538"/>
      <c r="AEF107" s="538"/>
      <c r="AEG107" s="538"/>
      <c r="AEH107" s="538"/>
      <c r="AEI107" s="538"/>
      <c r="AEJ107" s="538"/>
      <c r="AEK107" s="538"/>
      <c r="AEL107" s="538"/>
      <c r="AEM107" s="538"/>
      <c r="AEN107" s="538"/>
      <c r="AEO107" s="538"/>
      <c r="AEP107" s="538"/>
      <c r="AEQ107" s="538"/>
      <c r="AER107" s="538"/>
      <c r="AES107" s="538"/>
      <c r="AET107" s="538"/>
      <c r="AEU107" s="538"/>
      <c r="AEV107" s="538"/>
      <c r="AEW107" s="538"/>
      <c r="AEX107" s="538"/>
      <c r="AEY107" s="538"/>
      <c r="AEZ107" s="538"/>
      <c r="AFA107" s="538"/>
      <c r="AFB107" s="538"/>
      <c r="AFC107" s="538"/>
      <c r="AFD107" s="538"/>
      <c r="AFE107" s="538"/>
      <c r="AFF107" s="538"/>
      <c r="AFG107" s="538"/>
      <c r="AFH107" s="538"/>
      <c r="AFI107" s="538"/>
      <c r="AFJ107" s="538"/>
      <c r="AFK107" s="538"/>
      <c r="AFL107" s="538"/>
      <c r="AFM107" s="538"/>
      <c r="AFN107" s="538"/>
      <c r="AFO107" s="538"/>
      <c r="AFP107" s="538"/>
      <c r="AFQ107" s="538"/>
      <c r="AFR107" s="538"/>
      <c r="AFS107" s="538"/>
      <c r="AFT107" s="538"/>
      <c r="AFU107" s="538"/>
      <c r="AFV107" s="538"/>
      <c r="AFW107" s="538"/>
      <c r="AFX107" s="538"/>
      <c r="AFY107" s="538"/>
      <c r="AFZ107" s="538"/>
      <c r="AGA107" s="538"/>
      <c r="AGB107" s="538"/>
      <c r="AGC107" s="538"/>
      <c r="AGD107" s="538"/>
      <c r="AGE107" s="538"/>
      <c r="AGF107" s="538"/>
      <c r="AGG107" s="538"/>
      <c r="AGH107" s="538"/>
      <c r="AGI107" s="538"/>
      <c r="AGJ107" s="538"/>
      <c r="AGK107" s="538"/>
      <c r="AGL107" s="538"/>
      <c r="AGM107" s="538"/>
      <c r="AGN107" s="538"/>
      <c r="AGO107" s="538"/>
      <c r="AGP107" s="538"/>
      <c r="AGQ107" s="538"/>
      <c r="AGR107" s="538"/>
      <c r="AGS107" s="538"/>
      <c r="AGT107" s="538"/>
      <c r="AGU107" s="538"/>
      <c r="AGV107" s="538"/>
      <c r="AGW107" s="538"/>
      <c r="AGX107" s="538"/>
      <c r="AGY107" s="538"/>
      <c r="AGZ107" s="538"/>
      <c r="AHA107" s="538"/>
      <c r="AHB107" s="538"/>
      <c r="AHC107" s="538"/>
      <c r="AHD107" s="538"/>
      <c r="AHE107" s="538"/>
      <c r="AHF107" s="538"/>
      <c r="AHG107" s="538"/>
      <c r="AHH107" s="538"/>
      <c r="AHI107" s="538"/>
      <c r="AHJ107" s="538"/>
      <c r="AHK107" s="538"/>
      <c r="AHL107" s="538"/>
      <c r="AHM107" s="538"/>
      <c r="AHN107" s="538"/>
      <c r="AHO107" s="538"/>
      <c r="AHP107" s="538"/>
      <c r="AHQ107" s="538"/>
      <c r="AHR107" s="538"/>
      <c r="AHS107" s="538"/>
      <c r="AHT107" s="538"/>
      <c r="AHU107" s="538"/>
      <c r="AHV107" s="538"/>
      <c r="AHW107" s="538"/>
      <c r="AHX107" s="538"/>
      <c r="AHY107" s="538"/>
      <c r="AHZ107" s="538"/>
      <c r="AIA107" s="538"/>
      <c r="AIB107" s="538"/>
      <c r="AIC107" s="538"/>
      <c r="AID107" s="538"/>
      <c r="AIE107" s="538"/>
      <c r="AIF107" s="538"/>
      <c r="AIG107" s="538"/>
      <c r="AIH107" s="538"/>
      <c r="AII107" s="538"/>
      <c r="AIJ107" s="538"/>
      <c r="AIK107" s="538"/>
      <c r="AIL107" s="538"/>
      <c r="AIM107" s="538"/>
      <c r="AIN107" s="538"/>
      <c r="AIO107" s="538"/>
      <c r="AIP107" s="538"/>
      <c r="AIQ107" s="538"/>
      <c r="AIR107" s="538"/>
      <c r="AIS107" s="538"/>
      <c r="AIT107" s="538"/>
      <c r="AIU107" s="538"/>
      <c r="AIV107" s="538"/>
      <c r="AIW107" s="538"/>
      <c r="AIX107" s="538"/>
      <c r="AIY107" s="538"/>
      <c r="AIZ107" s="538"/>
      <c r="AJA107" s="538"/>
      <c r="AJB107" s="538"/>
      <c r="AJC107" s="538"/>
      <c r="AJD107" s="538"/>
      <c r="AJE107" s="538"/>
      <c r="AJF107" s="538"/>
      <c r="AJG107" s="538"/>
      <c r="AJH107" s="538"/>
      <c r="AJI107" s="538"/>
      <c r="AJJ107" s="538"/>
      <c r="AJK107" s="538"/>
      <c r="AJL107" s="538"/>
      <c r="AJM107" s="538"/>
      <c r="AJN107" s="538"/>
      <c r="AJO107" s="538"/>
      <c r="AJP107" s="538"/>
      <c r="AJQ107" s="538"/>
      <c r="AJR107" s="538"/>
      <c r="AJS107" s="538"/>
      <c r="AJT107" s="538"/>
      <c r="AJU107" s="538"/>
      <c r="AJV107" s="538"/>
      <c r="AJW107" s="538"/>
      <c r="AJX107" s="538"/>
      <c r="AJY107" s="538"/>
      <c r="AJZ107" s="538"/>
      <c r="AKA107" s="538"/>
      <c r="AKB107" s="538"/>
      <c r="AKC107" s="538"/>
      <c r="AKD107" s="538"/>
      <c r="AKE107" s="538"/>
      <c r="AKF107" s="538"/>
      <c r="AKG107" s="538"/>
      <c r="AKH107" s="538"/>
      <c r="AKI107" s="538"/>
      <c r="AKJ107" s="538"/>
      <c r="AKK107" s="538"/>
      <c r="AKL107" s="538"/>
      <c r="AKM107" s="538"/>
      <c r="AKN107" s="538"/>
      <c r="AKO107" s="538"/>
      <c r="AKP107" s="538"/>
      <c r="AKQ107" s="538"/>
      <c r="AKR107" s="538"/>
      <c r="AKS107" s="538"/>
      <c r="AKT107" s="538"/>
      <c r="AKU107" s="538"/>
      <c r="AKV107" s="538"/>
      <c r="AKW107" s="538"/>
      <c r="AKX107" s="538"/>
      <c r="AKY107" s="538"/>
      <c r="AKZ107" s="538"/>
      <c r="ALA107" s="538"/>
      <c r="ALB107" s="538"/>
      <c r="ALC107" s="538"/>
      <c r="ALD107" s="538"/>
      <c r="ALE107" s="538"/>
      <c r="ALF107" s="538"/>
      <c r="ALG107" s="538"/>
      <c r="ALH107" s="538"/>
      <c r="ALI107" s="538"/>
      <c r="ALJ107" s="538"/>
      <c r="ALK107" s="538"/>
      <c r="ALL107" s="538"/>
      <c r="ALM107" s="538"/>
      <c r="ALN107" s="538"/>
      <c r="ALO107" s="538"/>
      <c r="ALP107" s="538"/>
      <c r="ALQ107" s="538"/>
      <c r="ALR107" s="538"/>
      <c r="ALS107" s="538"/>
      <c r="ALT107" s="538"/>
      <c r="ALU107" s="538"/>
      <c r="ALV107" s="538"/>
      <c r="ALW107" s="538"/>
      <c r="ALX107" s="538"/>
      <c r="ALY107" s="538"/>
      <c r="ALZ107" s="538"/>
      <c r="AMA107" s="538"/>
      <c r="AMB107" s="538"/>
      <c r="AMC107" s="538"/>
      <c r="AMD107" s="538"/>
      <c r="AME107" s="538"/>
      <c r="AMF107" s="538"/>
      <c r="AMG107" s="538"/>
      <c r="AMH107" s="538"/>
      <c r="AMI107" s="538"/>
      <c r="AMJ107" s="538"/>
      <c r="AMK107" s="538"/>
      <c r="AML107" s="538"/>
      <c r="AMM107" s="538"/>
      <c r="AMN107" s="538"/>
      <c r="AMO107" s="538"/>
      <c r="AMP107" s="538"/>
      <c r="AMQ107" s="538"/>
      <c r="AMR107" s="538"/>
      <c r="AMS107" s="538"/>
      <c r="AMT107" s="538"/>
      <c r="AMU107" s="538"/>
      <c r="AMV107" s="538"/>
      <c r="AMW107" s="538"/>
      <c r="AMX107" s="538"/>
      <c r="AMY107" s="538"/>
      <c r="AMZ107" s="538"/>
      <c r="ANA107" s="538"/>
      <c r="ANB107" s="538"/>
      <c r="ANC107" s="538"/>
      <c r="AND107" s="538"/>
      <c r="ANE107" s="538"/>
      <c r="ANF107" s="538"/>
      <c r="ANG107" s="538"/>
      <c r="ANH107" s="538"/>
      <c r="ANI107" s="538"/>
      <c r="ANJ107" s="538"/>
      <c r="ANK107" s="538"/>
      <c r="ANL107" s="538"/>
      <c r="ANM107" s="538"/>
      <c r="ANN107" s="538"/>
      <c r="ANO107" s="538"/>
      <c r="ANP107" s="538"/>
      <c r="ANQ107" s="538"/>
      <c r="ANR107" s="538"/>
      <c r="ANS107" s="538"/>
      <c r="ANT107" s="538"/>
      <c r="ANU107" s="538"/>
      <c r="ANV107" s="538"/>
      <c r="ANW107" s="538"/>
      <c r="ANX107" s="538"/>
      <c r="ANY107" s="538"/>
      <c r="ANZ107" s="538"/>
      <c r="AOA107" s="538"/>
      <c r="AOB107" s="538"/>
      <c r="AOC107" s="538"/>
      <c r="AOD107" s="538"/>
      <c r="AOE107" s="538"/>
      <c r="AOF107" s="538"/>
      <c r="AOG107" s="538"/>
      <c r="AOH107" s="538"/>
      <c r="AOI107" s="538"/>
      <c r="AOJ107" s="538"/>
      <c r="AOK107" s="538"/>
      <c r="AOL107" s="538"/>
      <c r="AOM107" s="538"/>
      <c r="AON107" s="538"/>
      <c r="AOO107" s="538"/>
      <c r="AOP107" s="538"/>
      <c r="AOQ107" s="538"/>
      <c r="AOR107" s="538"/>
      <c r="AOS107" s="538"/>
      <c r="AOT107" s="538"/>
      <c r="AOU107" s="538"/>
      <c r="AOV107" s="538"/>
      <c r="AOW107" s="538"/>
      <c r="AOX107" s="538"/>
      <c r="AOY107" s="538"/>
      <c r="AOZ107" s="538"/>
      <c r="APA107" s="538"/>
      <c r="APB107" s="538"/>
      <c r="APC107" s="538"/>
      <c r="APD107" s="538"/>
      <c r="APE107" s="538"/>
      <c r="APF107" s="538"/>
      <c r="APG107" s="538"/>
      <c r="APH107" s="538"/>
      <c r="API107" s="538"/>
      <c r="APJ107" s="538"/>
      <c r="APK107" s="538"/>
      <c r="APL107" s="538"/>
      <c r="APM107" s="538"/>
      <c r="APN107" s="538"/>
      <c r="APO107" s="538"/>
      <c r="APP107" s="538"/>
      <c r="APQ107" s="538"/>
      <c r="APR107" s="538"/>
      <c r="APS107" s="538"/>
      <c r="APT107" s="538"/>
      <c r="APU107" s="538"/>
      <c r="APV107" s="538"/>
      <c r="APW107" s="538"/>
      <c r="APX107" s="538"/>
      <c r="APY107" s="538"/>
      <c r="APZ107" s="538"/>
      <c r="AQA107" s="538"/>
      <c r="AQB107" s="538"/>
      <c r="AQC107" s="538"/>
      <c r="AQD107" s="538"/>
      <c r="AQE107" s="538"/>
      <c r="AQF107" s="538"/>
      <c r="AQG107" s="538"/>
      <c r="AQH107" s="538"/>
      <c r="AQI107" s="538"/>
      <c r="AQJ107" s="538"/>
      <c r="AQK107" s="538"/>
      <c r="AQL107" s="538"/>
      <c r="AQM107" s="538"/>
      <c r="AQN107" s="538"/>
      <c r="AQO107" s="538"/>
      <c r="AQP107" s="538"/>
      <c r="AQQ107" s="538"/>
      <c r="AQR107" s="538"/>
      <c r="AQS107" s="538"/>
      <c r="AQT107" s="538"/>
      <c r="AQU107" s="538"/>
      <c r="AQV107" s="538"/>
      <c r="AQW107" s="538"/>
      <c r="AQX107" s="538"/>
      <c r="AQY107" s="538"/>
      <c r="AQZ107" s="538"/>
      <c r="ARA107" s="538"/>
      <c r="ARB107" s="538"/>
      <c r="ARC107" s="538"/>
      <c r="ARD107" s="538"/>
      <c r="ARE107" s="538"/>
      <c r="ARF107" s="538"/>
      <c r="ARG107" s="538"/>
      <c r="ARH107" s="538"/>
      <c r="ARI107" s="538"/>
      <c r="ARJ107" s="538"/>
      <c r="ARK107" s="538"/>
      <c r="ARL107" s="538"/>
      <c r="ARM107" s="538"/>
      <c r="ARN107" s="538"/>
      <c r="ARO107" s="538"/>
      <c r="ARP107" s="538"/>
      <c r="ARQ107" s="538"/>
      <c r="ARR107" s="538"/>
      <c r="ARS107" s="538"/>
      <c r="ART107" s="538"/>
      <c r="ARU107" s="538"/>
      <c r="ARV107" s="538"/>
      <c r="ARW107" s="538"/>
      <c r="ARX107" s="538"/>
      <c r="ARY107" s="538"/>
      <c r="ARZ107" s="538"/>
      <c r="ASA107" s="538"/>
      <c r="ASB107" s="538"/>
      <c r="ASC107" s="538"/>
      <c r="ASD107" s="538"/>
      <c r="ASE107" s="538"/>
      <c r="ASF107" s="538"/>
      <c r="ASG107" s="538"/>
      <c r="ASH107" s="538"/>
      <c r="ASI107" s="538"/>
      <c r="ASJ107" s="538"/>
      <c r="ASK107" s="538"/>
      <c r="ASL107" s="538"/>
      <c r="ASM107" s="538"/>
      <c r="ASN107" s="538"/>
      <c r="ASO107" s="538"/>
      <c r="ASP107" s="538"/>
      <c r="ASQ107" s="538"/>
      <c r="ASR107" s="538"/>
      <c r="ASS107" s="538"/>
      <c r="AST107" s="538"/>
      <c r="ASU107" s="538"/>
      <c r="ASV107" s="538"/>
      <c r="ASW107" s="538"/>
      <c r="ASX107" s="538"/>
      <c r="ASY107" s="538"/>
      <c r="ASZ107" s="538"/>
      <c r="ATA107" s="538"/>
      <c r="ATB107" s="538"/>
      <c r="ATC107" s="538"/>
      <c r="ATD107" s="538"/>
      <c r="ATE107" s="538"/>
      <c r="ATF107" s="538"/>
      <c r="ATG107" s="538"/>
      <c r="ATH107" s="538"/>
      <c r="ATI107" s="538"/>
      <c r="ATJ107" s="538"/>
      <c r="ATK107" s="538"/>
      <c r="ATL107" s="538"/>
      <c r="ATM107" s="538"/>
      <c r="ATN107" s="538"/>
      <c r="ATO107" s="538"/>
      <c r="ATP107" s="538"/>
      <c r="ATQ107" s="538"/>
      <c r="ATR107" s="538"/>
      <c r="ATS107" s="538"/>
      <c r="ATT107" s="538"/>
      <c r="ATU107" s="538"/>
      <c r="ATV107" s="538"/>
      <c r="ATW107" s="538"/>
      <c r="ATX107" s="538"/>
      <c r="ATY107" s="538"/>
      <c r="ATZ107" s="538"/>
      <c r="AUA107" s="538"/>
      <c r="AUB107" s="538"/>
      <c r="AUC107" s="538"/>
      <c r="AUD107" s="538"/>
      <c r="AUE107" s="538"/>
      <c r="AUF107" s="538"/>
      <c r="AUG107" s="538"/>
      <c r="AUH107" s="538"/>
      <c r="AUI107" s="538"/>
      <c r="AUJ107" s="538"/>
      <c r="AUK107" s="538"/>
      <c r="AUL107" s="538"/>
      <c r="AUM107" s="538"/>
      <c r="AUN107" s="538"/>
      <c r="AUO107" s="538"/>
      <c r="AUP107" s="538"/>
      <c r="AUQ107" s="538"/>
      <c r="AUR107" s="538"/>
      <c r="AUS107" s="538"/>
      <c r="AUT107" s="538"/>
      <c r="AUU107" s="538"/>
      <c r="AUV107" s="538"/>
      <c r="AUW107" s="538"/>
      <c r="AUX107" s="538"/>
      <c r="AUY107" s="538"/>
      <c r="AUZ107" s="538"/>
      <c r="AVA107" s="538"/>
      <c r="AVB107" s="538"/>
      <c r="AVC107" s="538"/>
      <c r="AVD107" s="538"/>
      <c r="AVE107" s="538"/>
      <c r="AVF107" s="538"/>
      <c r="AVG107" s="538"/>
      <c r="AVH107" s="538"/>
      <c r="AVI107" s="538"/>
      <c r="AVJ107" s="538"/>
      <c r="AVK107" s="538"/>
      <c r="AVL107" s="538"/>
      <c r="AVM107" s="538"/>
      <c r="AVN107" s="538"/>
      <c r="AVO107" s="538"/>
      <c r="AVP107" s="538"/>
      <c r="AVQ107" s="538"/>
      <c r="AVR107" s="538"/>
      <c r="AVS107" s="538"/>
      <c r="AVT107" s="538"/>
      <c r="AVU107" s="538"/>
      <c r="AVV107" s="538"/>
      <c r="AVW107" s="538"/>
      <c r="AVX107" s="538"/>
      <c r="AVY107" s="538"/>
      <c r="AVZ107" s="538"/>
      <c r="AWA107" s="538"/>
      <c r="AWB107" s="538"/>
      <c r="AWC107" s="538"/>
      <c r="AWD107" s="538"/>
      <c r="AWE107" s="538"/>
      <c r="AWF107" s="538"/>
      <c r="AWG107" s="538"/>
      <c r="AWH107" s="538"/>
      <c r="AWI107" s="538"/>
      <c r="AWJ107" s="538"/>
      <c r="AWK107" s="538"/>
      <c r="AWL107" s="538"/>
      <c r="AWM107" s="538"/>
      <c r="AWN107" s="538"/>
      <c r="AWO107" s="538"/>
      <c r="AWP107" s="538"/>
      <c r="AWQ107" s="538"/>
      <c r="AWR107" s="538"/>
      <c r="AWS107" s="538"/>
      <c r="AWT107" s="538"/>
      <c r="AWU107" s="538"/>
      <c r="AWV107" s="538"/>
      <c r="AWW107" s="538"/>
      <c r="AWX107" s="538"/>
      <c r="AWY107" s="538"/>
      <c r="AWZ107" s="538"/>
      <c r="AXA107" s="538"/>
      <c r="AXB107" s="538"/>
      <c r="AXC107" s="538"/>
      <c r="AXD107" s="538"/>
      <c r="AXE107" s="538"/>
      <c r="AXF107" s="538"/>
      <c r="AXG107" s="538"/>
      <c r="AXH107" s="538"/>
      <c r="AXI107" s="538"/>
      <c r="AXJ107" s="538"/>
      <c r="AXK107" s="538"/>
      <c r="AXL107" s="538"/>
      <c r="AXM107" s="538"/>
      <c r="AXN107" s="538"/>
      <c r="AXO107" s="538"/>
      <c r="AXP107" s="538"/>
      <c r="AXQ107" s="538"/>
      <c r="AXR107" s="538"/>
      <c r="AXS107" s="538"/>
      <c r="AXT107" s="538"/>
      <c r="AXU107" s="538"/>
      <c r="AXV107" s="538"/>
      <c r="AXW107" s="538"/>
      <c r="AXX107" s="538"/>
      <c r="AXY107" s="538"/>
      <c r="AXZ107" s="538"/>
      <c r="AYA107" s="538"/>
      <c r="AYB107" s="538"/>
      <c r="AYC107" s="538"/>
      <c r="AYD107" s="538"/>
      <c r="AYE107" s="538"/>
      <c r="AYF107" s="538"/>
      <c r="AYG107" s="538"/>
      <c r="AYH107" s="538"/>
      <c r="AYI107" s="538"/>
      <c r="AYJ107" s="538"/>
      <c r="AYK107" s="538"/>
      <c r="AYL107" s="538"/>
      <c r="AYM107" s="538"/>
      <c r="AYN107" s="538"/>
      <c r="AYO107" s="538"/>
      <c r="AYP107" s="538"/>
      <c r="AYQ107" s="538"/>
      <c r="AYR107" s="538"/>
      <c r="AYS107" s="538"/>
      <c r="AYT107" s="538"/>
      <c r="AYU107" s="538"/>
      <c r="AYV107" s="538"/>
      <c r="AYW107" s="538"/>
      <c r="AYX107" s="538"/>
      <c r="AYY107" s="538"/>
      <c r="AYZ107" s="538"/>
      <c r="AZA107" s="538"/>
      <c r="AZB107" s="538"/>
      <c r="AZC107" s="538"/>
      <c r="AZD107" s="538"/>
      <c r="AZE107" s="538"/>
      <c r="AZF107" s="538"/>
      <c r="AZG107" s="538"/>
      <c r="AZH107" s="538"/>
      <c r="AZI107" s="538"/>
      <c r="AZJ107" s="538"/>
      <c r="AZK107" s="538"/>
      <c r="AZL107" s="538"/>
      <c r="AZM107" s="538"/>
      <c r="AZN107" s="538"/>
      <c r="AZO107" s="538"/>
      <c r="AZP107" s="538"/>
      <c r="AZQ107" s="538"/>
      <c r="AZR107" s="538"/>
      <c r="AZS107" s="538"/>
      <c r="AZT107" s="538"/>
      <c r="AZU107" s="538"/>
      <c r="AZV107" s="538"/>
      <c r="AZW107" s="538"/>
      <c r="AZX107" s="538"/>
      <c r="AZY107" s="538"/>
      <c r="AZZ107" s="538"/>
      <c r="BAA107" s="538"/>
      <c r="BAB107" s="538"/>
      <c r="BAC107" s="538"/>
      <c r="BAD107" s="538"/>
      <c r="BAE107" s="538"/>
      <c r="BAF107" s="538"/>
      <c r="BAG107" s="538"/>
      <c r="BAH107" s="538"/>
      <c r="BAI107" s="538"/>
      <c r="BAJ107" s="538"/>
      <c r="BAK107" s="538"/>
      <c r="BAL107" s="538"/>
      <c r="BAM107" s="538"/>
      <c r="BAN107" s="538"/>
      <c r="BAO107" s="538"/>
      <c r="BAP107" s="538"/>
      <c r="BAQ107" s="538"/>
      <c r="BAR107" s="538"/>
      <c r="BAS107" s="538"/>
      <c r="BAT107" s="538"/>
      <c r="BAU107" s="538"/>
      <c r="BAV107" s="538"/>
      <c r="BAW107" s="538"/>
      <c r="BAX107" s="538"/>
      <c r="BAY107" s="538"/>
      <c r="BAZ107" s="538"/>
      <c r="BBA107" s="538"/>
      <c r="BBB107" s="538"/>
      <c r="BBC107" s="538"/>
      <c r="BBD107" s="538"/>
      <c r="BBE107" s="538"/>
      <c r="BBF107" s="538"/>
      <c r="BBG107" s="538"/>
      <c r="BBH107" s="538"/>
      <c r="BBI107" s="538"/>
      <c r="BBJ107" s="538"/>
      <c r="BBK107" s="538"/>
      <c r="BBL107" s="538"/>
      <c r="BBM107" s="538"/>
      <c r="BBN107" s="538"/>
      <c r="BBO107" s="538"/>
      <c r="BBP107" s="538"/>
      <c r="BBQ107" s="538"/>
      <c r="BBR107" s="538"/>
      <c r="BBS107" s="538"/>
      <c r="BBT107" s="538"/>
      <c r="BBU107" s="538"/>
      <c r="BBV107" s="538"/>
      <c r="BBW107" s="538"/>
      <c r="BBX107" s="538"/>
      <c r="BBY107" s="538"/>
      <c r="BBZ107" s="538"/>
      <c r="BCA107" s="538"/>
      <c r="BCB107" s="538"/>
      <c r="BCC107" s="538"/>
      <c r="BCD107" s="538"/>
      <c r="BCE107" s="538"/>
      <c r="BCF107" s="538"/>
      <c r="BCG107" s="538"/>
      <c r="BCH107" s="538"/>
      <c r="BCI107" s="538"/>
      <c r="BCJ107" s="538"/>
      <c r="BCK107" s="538"/>
      <c r="BCL107" s="538"/>
      <c r="BCM107" s="538"/>
      <c r="BCN107" s="538"/>
      <c r="BCO107" s="538"/>
      <c r="BCP107" s="538"/>
      <c r="BCQ107" s="538"/>
      <c r="BCR107" s="538"/>
      <c r="BCS107" s="538"/>
      <c r="BCT107" s="538"/>
      <c r="BCU107" s="538"/>
      <c r="BCV107" s="538"/>
      <c r="BCW107" s="538"/>
      <c r="BCX107" s="538"/>
      <c r="BCY107" s="538"/>
      <c r="BCZ107" s="538"/>
      <c r="BDA107" s="538"/>
      <c r="BDB107" s="538"/>
      <c r="BDC107" s="538"/>
      <c r="BDD107" s="538"/>
      <c r="BDE107" s="538"/>
      <c r="BDF107" s="538"/>
      <c r="BDG107" s="538"/>
      <c r="BDH107" s="538"/>
      <c r="BDI107" s="538"/>
      <c r="BDJ107" s="538"/>
      <c r="BDK107" s="538"/>
      <c r="BDL107" s="538"/>
      <c r="BDM107" s="538"/>
      <c r="BDN107" s="538"/>
      <c r="BDO107" s="538"/>
      <c r="BDP107" s="538"/>
      <c r="BDQ107" s="538"/>
      <c r="BDR107" s="538"/>
      <c r="BDS107" s="538"/>
      <c r="BDT107" s="538"/>
      <c r="BDU107" s="538"/>
      <c r="BDV107" s="538"/>
      <c r="BDW107" s="538"/>
      <c r="BDX107" s="538"/>
      <c r="BDY107" s="538"/>
      <c r="BDZ107" s="538"/>
      <c r="BEA107" s="538"/>
      <c r="BEB107" s="538"/>
      <c r="BEC107" s="538"/>
      <c r="BED107" s="538"/>
      <c r="BEE107" s="538"/>
      <c r="BEF107" s="538"/>
      <c r="BEG107" s="538"/>
      <c r="BEH107" s="538"/>
      <c r="BEI107" s="538"/>
      <c r="BEJ107" s="538"/>
      <c r="BEK107" s="538"/>
      <c r="BEL107" s="538"/>
      <c r="BEM107" s="538"/>
      <c r="BEN107" s="538"/>
      <c r="BEO107" s="538"/>
      <c r="BEP107" s="538"/>
      <c r="BEQ107" s="538"/>
      <c r="BER107" s="538"/>
      <c r="BES107" s="538"/>
      <c r="BET107" s="538"/>
      <c r="BEU107" s="538"/>
      <c r="BEV107" s="538"/>
      <c r="BEW107" s="538"/>
      <c r="BEX107" s="538"/>
      <c r="BEY107" s="538"/>
      <c r="BEZ107" s="538"/>
      <c r="BFA107" s="538"/>
      <c r="BFB107" s="538"/>
      <c r="BFC107" s="538"/>
      <c r="BFD107" s="538"/>
      <c r="BFE107" s="538"/>
      <c r="BFF107" s="538"/>
      <c r="BFG107" s="538"/>
      <c r="BFH107" s="538"/>
      <c r="BFI107" s="538"/>
      <c r="BFJ107" s="538"/>
      <c r="BFK107" s="538"/>
      <c r="BFL107" s="538"/>
      <c r="BFM107" s="538"/>
      <c r="BFN107" s="538"/>
      <c r="BFO107" s="538"/>
      <c r="BFP107" s="538"/>
      <c r="BFQ107" s="538"/>
      <c r="BFR107" s="538"/>
      <c r="BFS107" s="538"/>
      <c r="BFT107" s="538"/>
      <c r="BFU107" s="538"/>
      <c r="BFV107" s="538"/>
      <c r="BFW107" s="538"/>
      <c r="BFX107" s="538"/>
      <c r="BFY107" s="538"/>
      <c r="BFZ107" s="538"/>
      <c r="BGA107" s="538"/>
      <c r="BGB107" s="538"/>
      <c r="BGC107" s="538"/>
      <c r="BGD107" s="538"/>
      <c r="BGE107" s="538"/>
      <c r="BGF107" s="538"/>
      <c r="BGG107" s="538"/>
      <c r="BGH107" s="538"/>
      <c r="BGI107" s="538"/>
      <c r="BGJ107" s="538"/>
      <c r="BGK107" s="538"/>
      <c r="BGL107" s="538"/>
      <c r="BGM107" s="538"/>
      <c r="BGN107" s="538"/>
      <c r="BGO107" s="538"/>
      <c r="BGP107" s="538"/>
      <c r="BGQ107" s="538"/>
      <c r="BGR107" s="538"/>
      <c r="BGS107" s="538"/>
      <c r="BGT107" s="538"/>
      <c r="BGU107" s="538"/>
      <c r="BGV107" s="538"/>
      <c r="BGW107" s="538"/>
      <c r="BGX107" s="538"/>
      <c r="BGY107" s="538"/>
      <c r="BGZ107" s="538"/>
      <c r="BHA107" s="538"/>
      <c r="BHB107" s="538"/>
      <c r="BHC107" s="538"/>
      <c r="BHD107" s="538"/>
      <c r="BHE107" s="538"/>
      <c r="BHF107" s="538"/>
      <c r="BHG107" s="538"/>
      <c r="BHH107" s="538"/>
      <c r="BHI107" s="538"/>
      <c r="BHJ107" s="538"/>
      <c r="BHK107" s="538"/>
      <c r="BHL107" s="538"/>
      <c r="BHM107" s="538"/>
      <c r="BHN107" s="538"/>
      <c r="BHO107" s="538"/>
      <c r="BHP107" s="538"/>
      <c r="BHQ107" s="538"/>
      <c r="BHR107" s="538"/>
      <c r="BHS107" s="538"/>
      <c r="BHT107" s="538"/>
      <c r="BHU107" s="538"/>
      <c r="BHV107" s="538"/>
      <c r="BHW107" s="538"/>
      <c r="BHX107" s="538"/>
      <c r="BHY107" s="538"/>
      <c r="BHZ107" s="538"/>
      <c r="BIA107" s="538"/>
      <c r="BIB107" s="538"/>
      <c r="BIC107" s="538"/>
      <c r="BID107" s="538"/>
      <c r="BIE107" s="538"/>
      <c r="BIF107" s="538"/>
      <c r="BIG107" s="538"/>
      <c r="BIH107" s="538"/>
      <c r="BII107" s="538"/>
      <c r="BIJ107" s="538"/>
      <c r="BIK107" s="538"/>
      <c r="BIL107" s="538"/>
      <c r="BIM107" s="538"/>
      <c r="BIN107" s="538"/>
      <c r="BIO107" s="538"/>
      <c r="BIP107" s="538"/>
      <c r="BIQ107" s="538"/>
      <c r="BIR107" s="538"/>
      <c r="BIS107" s="538"/>
      <c r="BIT107" s="538"/>
      <c r="BIU107" s="538"/>
      <c r="BIV107" s="538"/>
      <c r="BIW107" s="538"/>
      <c r="BIX107" s="538"/>
      <c r="BIY107" s="538"/>
      <c r="BIZ107" s="538"/>
      <c r="BJA107" s="538"/>
      <c r="BJB107" s="538"/>
      <c r="BJC107" s="538"/>
      <c r="BJD107" s="538"/>
      <c r="BJE107" s="538"/>
      <c r="BJF107" s="538"/>
      <c r="BJG107" s="538"/>
      <c r="BJH107" s="538"/>
      <c r="BJI107" s="538"/>
      <c r="BJJ107" s="538"/>
      <c r="BJK107" s="538"/>
      <c r="BJL107" s="538"/>
      <c r="BJM107" s="538"/>
      <c r="BJN107" s="538"/>
      <c r="BJO107" s="538"/>
      <c r="BJP107" s="538"/>
      <c r="BJQ107" s="538"/>
      <c r="BJR107" s="538"/>
      <c r="BJS107" s="538"/>
      <c r="BJT107" s="538"/>
      <c r="BJU107" s="538"/>
      <c r="BJV107" s="538"/>
      <c r="BJW107" s="538"/>
      <c r="BJX107" s="538"/>
      <c r="BJY107" s="538"/>
      <c r="BJZ107" s="538"/>
      <c r="BKA107" s="538"/>
      <c r="BKB107" s="538"/>
      <c r="BKC107" s="538"/>
      <c r="BKD107" s="538"/>
      <c r="BKE107" s="538"/>
      <c r="BKF107" s="538"/>
      <c r="BKG107" s="538"/>
      <c r="BKH107" s="538"/>
      <c r="BKI107" s="538"/>
      <c r="BKJ107" s="538"/>
      <c r="BKK107" s="538"/>
      <c r="BKL107" s="538"/>
      <c r="BKM107" s="538"/>
      <c r="BKN107" s="538"/>
      <c r="BKO107" s="538"/>
      <c r="BKP107" s="538"/>
      <c r="BKQ107" s="538"/>
      <c r="BKR107" s="538"/>
      <c r="BKS107" s="538"/>
      <c r="BKT107" s="538"/>
      <c r="BKU107" s="538"/>
      <c r="BKV107" s="538"/>
      <c r="BKW107" s="538"/>
      <c r="BKX107" s="538"/>
      <c r="BKY107" s="538"/>
      <c r="BKZ107" s="538"/>
      <c r="BLA107" s="538"/>
      <c r="BLB107" s="538"/>
      <c r="BLC107" s="538"/>
      <c r="BLD107" s="538"/>
      <c r="BLE107" s="538"/>
      <c r="BLF107" s="538"/>
      <c r="BLG107" s="538"/>
      <c r="BLH107" s="538"/>
      <c r="BLI107" s="538"/>
      <c r="BLJ107" s="538"/>
      <c r="BLK107" s="538"/>
      <c r="BLL107" s="538"/>
      <c r="BLM107" s="538"/>
      <c r="BLN107" s="538"/>
      <c r="BLO107" s="538"/>
      <c r="BLP107" s="538"/>
      <c r="BLQ107" s="538"/>
      <c r="BLR107" s="538"/>
      <c r="BLS107" s="538"/>
      <c r="BLT107" s="538"/>
      <c r="BLU107" s="538"/>
      <c r="BLV107" s="538"/>
      <c r="BLW107" s="538"/>
      <c r="BLX107" s="538"/>
      <c r="BLY107" s="538"/>
      <c r="BLZ107" s="538"/>
      <c r="BMA107" s="538"/>
      <c r="BMB107" s="538"/>
      <c r="BMC107" s="538"/>
      <c r="BMD107" s="538"/>
      <c r="BME107" s="538"/>
      <c r="BMF107" s="538"/>
      <c r="BMG107" s="538"/>
      <c r="BMH107" s="538"/>
      <c r="BMI107" s="538"/>
      <c r="BMJ107" s="538"/>
      <c r="BMK107" s="538"/>
      <c r="BML107" s="538"/>
      <c r="BMM107" s="538"/>
      <c r="BMN107" s="538"/>
      <c r="BMO107" s="538"/>
      <c r="BMP107" s="538"/>
      <c r="BMQ107" s="538"/>
      <c r="BMR107" s="538"/>
      <c r="BMS107" s="538"/>
      <c r="BMT107" s="538"/>
      <c r="BMU107" s="538"/>
      <c r="BMV107" s="538"/>
      <c r="BMW107" s="538"/>
      <c r="BMX107" s="538"/>
      <c r="BMY107" s="538"/>
      <c r="BMZ107" s="538"/>
      <c r="BNA107" s="538"/>
      <c r="BNB107" s="538"/>
      <c r="BNC107" s="538"/>
      <c r="BND107" s="538"/>
      <c r="BNE107" s="538"/>
      <c r="BNF107" s="538"/>
      <c r="BNG107" s="538"/>
      <c r="BNH107" s="538"/>
      <c r="BNI107" s="538"/>
      <c r="BNJ107" s="538"/>
      <c r="BNK107" s="538"/>
      <c r="BNL107" s="538"/>
      <c r="BNM107" s="538"/>
      <c r="BNN107" s="538"/>
      <c r="BNO107" s="538"/>
      <c r="BNP107" s="538"/>
      <c r="BNQ107" s="538"/>
      <c r="BNR107" s="538"/>
      <c r="BNS107" s="538"/>
      <c r="BNT107" s="538"/>
      <c r="BNU107" s="538"/>
      <c r="BNV107" s="538"/>
      <c r="BNW107" s="538"/>
      <c r="BNX107" s="538"/>
      <c r="BNY107" s="538"/>
      <c r="BNZ107" s="538"/>
      <c r="BOA107" s="538"/>
      <c r="BOB107" s="538"/>
      <c r="BOC107" s="538"/>
      <c r="BOD107" s="538"/>
      <c r="BOE107" s="538"/>
      <c r="BOF107" s="538"/>
      <c r="BOG107" s="538"/>
      <c r="BOH107" s="538"/>
      <c r="BOI107" s="538"/>
      <c r="BOJ107" s="538"/>
      <c r="BOK107" s="538"/>
      <c r="BOL107" s="538"/>
      <c r="BOM107" s="538"/>
      <c r="BON107" s="538"/>
      <c r="BOO107" s="538"/>
      <c r="BOP107" s="538"/>
      <c r="BOQ107" s="538"/>
      <c r="BOR107" s="538"/>
      <c r="BOS107" s="538"/>
      <c r="BOT107" s="538"/>
      <c r="BOU107" s="538"/>
      <c r="BOV107" s="538"/>
      <c r="BOW107" s="538"/>
      <c r="BOX107" s="538"/>
      <c r="BOY107" s="538"/>
      <c r="BOZ107" s="538"/>
      <c r="BPA107" s="538"/>
      <c r="BPB107" s="538"/>
      <c r="BPC107" s="538"/>
      <c r="BPD107" s="538"/>
      <c r="BPE107" s="538"/>
      <c r="BPF107" s="538"/>
      <c r="BPG107" s="538"/>
      <c r="BPH107" s="538"/>
      <c r="BPI107" s="538"/>
      <c r="BPJ107" s="538"/>
      <c r="BPK107" s="538"/>
      <c r="BPL107" s="538"/>
      <c r="BPM107" s="538"/>
      <c r="BPN107" s="538"/>
      <c r="BPO107" s="538"/>
      <c r="BPP107" s="538"/>
      <c r="BPQ107" s="538"/>
      <c r="BPR107" s="538"/>
      <c r="BPS107" s="538"/>
      <c r="BPT107" s="538"/>
      <c r="BPU107" s="538"/>
      <c r="BPV107" s="538"/>
      <c r="BPW107" s="538"/>
      <c r="BPX107" s="538"/>
      <c r="BPY107" s="538"/>
      <c r="BPZ107" s="538"/>
      <c r="BQA107" s="538"/>
      <c r="BQB107" s="538"/>
      <c r="BQC107" s="538"/>
      <c r="BQD107" s="538"/>
      <c r="BQE107" s="538"/>
      <c r="BQF107" s="538"/>
      <c r="BQG107" s="538"/>
      <c r="BQH107" s="538"/>
      <c r="BQI107" s="538"/>
      <c r="BQJ107" s="538"/>
      <c r="BQK107" s="538"/>
      <c r="BQL107" s="538"/>
      <c r="BQM107" s="538"/>
      <c r="BQN107" s="538"/>
      <c r="BQO107" s="538"/>
      <c r="BQP107" s="538"/>
      <c r="BQQ107" s="538"/>
      <c r="BQR107" s="538"/>
      <c r="BQS107" s="538"/>
      <c r="BQT107" s="538"/>
      <c r="BQU107" s="538"/>
      <c r="BQV107" s="538"/>
      <c r="BQW107" s="538"/>
      <c r="BQX107" s="538"/>
      <c r="BQY107" s="538"/>
      <c r="BQZ107" s="538"/>
      <c r="BRA107" s="538"/>
      <c r="BRB107" s="538"/>
      <c r="BRC107" s="538"/>
      <c r="BRD107" s="538"/>
      <c r="BRE107" s="538"/>
      <c r="BRF107" s="538"/>
      <c r="BRG107" s="538"/>
      <c r="BRH107" s="538"/>
      <c r="BRI107" s="538"/>
      <c r="BRJ107" s="538"/>
      <c r="BRK107" s="538"/>
      <c r="BRL107" s="538"/>
      <c r="BRM107" s="538"/>
      <c r="BRN107" s="538"/>
      <c r="BRO107" s="538"/>
      <c r="BRP107" s="538"/>
      <c r="BRQ107" s="538"/>
      <c r="BRR107" s="538"/>
      <c r="BRS107" s="538"/>
      <c r="BRT107" s="538"/>
      <c r="BRU107" s="538"/>
      <c r="BRV107" s="538"/>
      <c r="BRW107" s="538"/>
      <c r="BRX107" s="538"/>
      <c r="BRY107" s="538"/>
      <c r="BRZ107" s="538"/>
      <c r="BSA107" s="538"/>
      <c r="BSB107" s="538"/>
      <c r="BSC107" s="538"/>
      <c r="BSD107" s="538"/>
      <c r="BSE107" s="538"/>
      <c r="BSF107" s="538"/>
      <c r="BSG107" s="538"/>
      <c r="BSH107" s="538"/>
      <c r="BSI107" s="538"/>
      <c r="BSJ107" s="538"/>
      <c r="BSK107" s="538"/>
      <c r="BSL107" s="538"/>
      <c r="BSM107" s="538"/>
      <c r="BSN107" s="538"/>
      <c r="BSO107" s="538"/>
      <c r="BSP107" s="538"/>
      <c r="BSQ107" s="538"/>
      <c r="BSR107" s="538"/>
      <c r="BSS107" s="538"/>
      <c r="BST107" s="538"/>
      <c r="BSU107" s="538"/>
      <c r="BSV107" s="538"/>
      <c r="BSW107" s="538"/>
      <c r="BSX107" s="538"/>
      <c r="BSY107" s="538"/>
      <c r="BSZ107" s="538"/>
      <c r="BTA107" s="538"/>
      <c r="BTB107" s="538"/>
      <c r="BTC107" s="538"/>
      <c r="BTD107" s="538"/>
      <c r="BTE107" s="538"/>
      <c r="BTF107" s="538"/>
      <c r="BTG107" s="538"/>
      <c r="BTH107" s="538"/>
      <c r="BTI107" s="538"/>
      <c r="BTJ107" s="538"/>
      <c r="BTK107" s="538"/>
      <c r="BTL107" s="538"/>
      <c r="BTM107" s="538"/>
      <c r="BTN107" s="538"/>
      <c r="BTO107" s="538"/>
      <c r="BTP107" s="538"/>
      <c r="BTQ107" s="538"/>
      <c r="BTR107" s="538"/>
      <c r="BTS107" s="538"/>
      <c r="BTT107" s="538"/>
      <c r="BTU107" s="538"/>
      <c r="BTV107" s="538"/>
      <c r="BTW107" s="538"/>
      <c r="BTX107" s="538"/>
      <c r="BTY107" s="538"/>
      <c r="BTZ107" s="538"/>
      <c r="BUA107" s="538"/>
      <c r="BUB107" s="538"/>
      <c r="BUC107" s="538"/>
      <c r="BUD107" s="538"/>
      <c r="BUE107" s="538"/>
      <c r="BUF107" s="538"/>
      <c r="BUG107" s="538"/>
      <c r="BUH107" s="538"/>
      <c r="BUI107" s="538"/>
      <c r="BUJ107" s="538"/>
      <c r="BUK107" s="538"/>
      <c r="BUL107" s="538"/>
      <c r="BUM107" s="538"/>
      <c r="BUN107" s="538"/>
      <c r="BUO107" s="538"/>
      <c r="BUP107" s="538"/>
      <c r="BUQ107" s="538"/>
      <c r="BUR107" s="538"/>
      <c r="BUS107" s="538"/>
      <c r="BUT107" s="538"/>
      <c r="BUU107" s="538"/>
      <c r="BUV107" s="538"/>
      <c r="BUW107" s="538"/>
      <c r="BUX107" s="538"/>
      <c r="BUY107" s="538"/>
      <c r="BUZ107" s="538"/>
      <c r="BVA107" s="538"/>
      <c r="BVB107" s="538"/>
      <c r="BVC107" s="538"/>
      <c r="BVD107" s="538"/>
      <c r="BVE107" s="538"/>
      <c r="BVF107" s="538"/>
      <c r="BVG107" s="538"/>
      <c r="BVH107" s="538"/>
      <c r="BVI107" s="538"/>
      <c r="BVJ107" s="538"/>
      <c r="BVK107" s="538"/>
      <c r="BVL107" s="538"/>
      <c r="BVM107" s="538"/>
      <c r="BVN107" s="538"/>
      <c r="BVO107" s="538"/>
      <c r="BVP107" s="538"/>
      <c r="BVQ107" s="538"/>
      <c r="BVR107" s="538"/>
      <c r="BVS107" s="538"/>
      <c r="BVT107" s="538"/>
      <c r="BVU107" s="538"/>
      <c r="BVV107" s="538"/>
      <c r="BVW107" s="538"/>
      <c r="BVX107" s="538"/>
      <c r="BVY107" s="538"/>
      <c r="BVZ107" s="538"/>
      <c r="BWA107" s="538"/>
      <c r="BWB107" s="538"/>
      <c r="BWC107" s="538"/>
      <c r="BWD107" s="538"/>
      <c r="BWE107" s="538"/>
      <c r="BWF107" s="538"/>
      <c r="BWG107" s="538"/>
      <c r="BWH107" s="538"/>
      <c r="BWI107" s="538"/>
      <c r="BWJ107" s="538"/>
      <c r="BWK107" s="538"/>
      <c r="BWL107" s="538"/>
      <c r="BWM107" s="538"/>
      <c r="BWN107" s="538"/>
      <c r="BWO107" s="538"/>
      <c r="BWP107" s="538"/>
      <c r="BWQ107" s="538"/>
      <c r="BWR107" s="538"/>
      <c r="BWS107" s="538"/>
      <c r="BWT107" s="538"/>
      <c r="BWU107" s="538"/>
      <c r="BWV107" s="538"/>
      <c r="BWW107" s="538"/>
      <c r="BWX107" s="538"/>
      <c r="BWY107" s="538"/>
      <c r="BWZ107" s="538"/>
      <c r="BXA107" s="538"/>
      <c r="BXB107" s="538"/>
      <c r="BXC107" s="538"/>
      <c r="BXD107" s="538"/>
      <c r="BXE107" s="538"/>
      <c r="BXF107" s="538"/>
      <c r="BXG107" s="538"/>
      <c r="BXH107" s="538"/>
      <c r="BXI107" s="538"/>
      <c r="BXJ107" s="538"/>
      <c r="BXK107" s="538"/>
      <c r="BXL107" s="538"/>
      <c r="BXM107" s="538"/>
      <c r="BXN107" s="538"/>
      <c r="BXO107" s="538"/>
      <c r="BXP107" s="538"/>
      <c r="BXQ107" s="538"/>
      <c r="BXR107" s="538"/>
      <c r="BXS107" s="538"/>
      <c r="BXT107" s="538"/>
      <c r="BXU107" s="538"/>
      <c r="BXV107" s="538"/>
      <c r="BXW107" s="538"/>
      <c r="BXX107" s="538"/>
      <c r="BXY107" s="538"/>
      <c r="BXZ107" s="538"/>
      <c r="BYA107" s="538"/>
      <c r="BYB107" s="538"/>
      <c r="BYC107" s="538"/>
      <c r="BYD107" s="538"/>
      <c r="BYE107" s="538"/>
      <c r="BYF107" s="538"/>
      <c r="BYG107" s="538"/>
      <c r="BYH107" s="538"/>
      <c r="BYI107" s="538"/>
      <c r="BYJ107" s="538"/>
      <c r="BYK107" s="538"/>
      <c r="BYL107" s="538"/>
      <c r="BYM107" s="538"/>
      <c r="BYN107" s="538"/>
      <c r="BYO107" s="538"/>
      <c r="BYP107" s="538"/>
      <c r="BYQ107" s="538"/>
      <c r="BYR107" s="538"/>
      <c r="BYS107" s="538"/>
      <c r="BYT107" s="538"/>
      <c r="BYU107" s="538"/>
      <c r="BYV107" s="538"/>
      <c r="BYW107" s="538"/>
      <c r="BYX107" s="538"/>
      <c r="BYY107" s="538"/>
      <c r="BYZ107" s="538"/>
      <c r="BZA107" s="538"/>
      <c r="BZB107" s="538"/>
      <c r="BZC107" s="538"/>
      <c r="BZD107" s="538"/>
      <c r="BZE107" s="538"/>
      <c r="BZF107" s="538"/>
      <c r="BZG107" s="538"/>
      <c r="BZH107" s="538"/>
      <c r="BZI107" s="538"/>
      <c r="BZJ107" s="538"/>
      <c r="BZK107" s="538"/>
      <c r="BZL107" s="538"/>
      <c r="BZM107" s="538"/>
      <c r="BZN107" s="538"/>
      <c r="BZO107" s="538"/>
      <c r="BZP107" s="538"/>
      <c r="BZQ107" s="538"/>
      <c r="BZR107" s="538"/>
      <c r="BZS107" s="538"/>
      <c r="BZT107" s="538"/>
      <c r="BZU107" s="538"/>
      <c r="BZV107" s="538"/>
      <c r="BZW107" s="538"/>
      <c r="BZX107" s="538"/>
      <c r="BZY107" s="538"/>
      <c r="BZZ107" s="538"/>
      <c r="CAA107" s="538"/>
      <c r="CAB107" s="538"/>
      <c r="CAC107" s="538"/>
      <c r="CAD107" s="538"/>
      <c r="CAE107" s="538"/>
      <c r="CAF107" s="538"/>
      <c r="CAG107" s="538"/>
      <c r="CAH107" s="538"/>
      <c r="CAI107" s="538"/>
      <c r="CAJ107" s="538"/>
      <c r="CAK107" s="538"/>
      <c r="CAL107" s="538"/>
      <c r="CAM107" s="538"/>
      <c r="CAN107" s="538"/>
      <c r="CAO107" s="538"/>
      <c r="CAP107" s="538"/>
      <c r="CAQ107" s="538"/>
      <c r="CAR107" s="538"/>
      <c r="CAS107" s="538"/>
      <c r="CAT107" s="538"/>
      <c r="CAU107" s="538"/>
      <c r="CAV107" s="538"/>
      <c r="CAW107" s="538"/>
      <c r="CAX107" s="538"/>
      <c r="CAY107" s="538"/>
      <c r="CAZ107" s="538"/>
      <c r="CBA107" s="538"/>
      <c r="CBB107" s="538"/>
      <c r="CBC107" s="538"/>
      <c r="CBD107" s="538"/>
      <c r="CBE107" s="538"/>
      <c r="CBF107" s="538"/>
      <c r="CBG107" s="538"/>
      <c r="CBH107" s="538"/>
      <c r="CBI107" s="538"/>
      <c r="CBJ107" s="538"/>
      <c r="CBK107" s="538"/>
      <c r="CBL107" s="538"/>
      <c r="CBM107" s="538"/>
      <c r="CBN107" s="538"/>
      <c r="CBO107" s="538"/>
      <c r="CBP107" s="538"/>
      <c r="CBQ107" s="538"/>
      <c r="CBR107" s="538"/>
      <c r="CBS107" s="538"/>
      <c r="CBT107" s="538"/>
      <c r="CBU107" s="538"/>
      <c r="CBV107" s="538"/>
      <c r="CBW107" s="538"/>
      <c r="CBX107" s="538"/>
      <c r="CBY107" s="538"/>
      <c r="CBZ107" s="538"/>
      <c r="CCA107" s="538"/>
      <c r="CCB107" s="538"/>
      <c r="CCC107" s="538"/>
      <c r="CCD107" s="538"/>
      <c r="CCE107" s="538"/>
      <c r="CCF107" s="538"/>
      <c r="CCG107" s="538"/>
      <c r="CCH107" s="538"/>
      <c r="CCI107" s="538"/>
      <c r="CCJ107" s="538"/>
      <c r="CCK107" s="538"/>
      <c r="CCL107" s="538"/>
      <c r="CCM107" s="538"/>
      <c r="CCN107" s="538"/>
      <c r="CCO107" s="538"/>
      <c r="CCP107" s="538"/>
      <c r="CCQ107" s="538"/>
      <c r="CCR107" s="538"/>
      <c r="CCS107" s="538"/>
      <c r="CCT107" s="538"/>
      <c r="CCU107" s="538"/>
      <c r="CCV107" s="538"/>
      <c r="CCW107" s="538"/>
      <c r="CCX107" s="538"/>
      <c r="CCY107" s="538"/>
      <c r="CCZ107" s="538"/>
      <c r="CDA107" s="538"/>
      <c r="CDB107" s="538"/>
      <c r="CDC107" s="538"/>
      <c r="CDD107" s="538"/>
      <c r="CDE107" s="538"/>
      <c r="CDF107" s="538"/>
      <c r="CDG107" s="538"/>
      <c r="CDH107" s="538"/>
      <c r="CDI107" s="538"/>
      <c r="CDJ107" s="538"/>
      <c r="CDK107" s="538"/>
      <c r="CDL107" s="538"/>
      <c r="CDM107" s="538"/>
      <c r="CDN107" s="538"/>
      <c r="CDO107" s="538"/>
      <c r="CDP107" s="538"/>
      <c r="CDQ107" s="538"/>
      <c r="CDR107" s="538"/>
      <c r="CDS107" s="538"/>
      <c r="CDT107" s="538"/>
      <c r="CDU107" s="538"/>
      <c r="CDV107" s="538"/>
      <c r="CDW107" s="538"/>
      <c r="CDX107" s="538"/>
      <c r="CDY107" s="538"/>
      <c r="CDZ107" s="538"/>
      <c r="CEA107" s="538"/>
      <c r="CEB107" s="538"/>
      <c r="CEC107" s="538"/>
      <c r="CED107" s="538"/>
      <c r="CEE107" s="538"/>
      <c r="CEF107" s="538"/>
      <c r="CEG107" s="538"/>
      <c r="CEH107" s="538"/>
      <c r="CEI107" s="538"/>
      <c r="CEJ107" s="538"/>
      <c r="CEK107" s="538"/>
      <c r="CEL107" s="538"/>
      <c r="CEM107" s="538"/>
      <c r="CEN107" s="538"/>
      <c r="CEO107" s="538"/>
      <c r="CEP107" s="538"/>
      <c r="CEQ107" s="538"/>
      <c r="CER107" s="538"/>
      <c r="CES107" s="538"/>
      <c r="CET107" s="538"/>
      <c r="CEU107" s="538"/>
      <c r="CEV107" s="538"/>
      <c r="CEW107" s="538"/>
      <c r="CEX107" s="538"/>
      <c r="CEY107" s="538"/>
      <c r="CEZ107" s="538"/>
      <c r="CFA107" s="538"/>
      <c r="CFB107" s="538"/>
      <c r="CFC107" s="538"/>
      <c r="CFD107" s="538"/>
      <c r="CFE107" s="538"/>
      <c r="CFF107" s="538"/>
      <c r="CFG107" s="538"/>
      <c r="CFH107" s="538"/>
      <c r="CFI107" s="538"/>
      <c r="CFJ107" s="538"/>
      <c r="CFK107" s="538"/>
      <c r="CFL107" s="538"/>
      <c r="CFM107" s="538"/>
      <c r="CFN107" s="538"/>
      <c r="CFO107" s="538"/>
      <c r="CFP107" s="538"/>
      <c r="CFQ107" s="538"/>
      <c r="CFR107" s="538"/>
      <c r="CFS107" s="538"/>
      <c r="CFT107" s="538"/>
      <c r="CFU107" s="538"/>
      <c r="CFV107" s="538"/>
      <c r="CFW107" s="538"/>
      <c r="CFX107" s="538"/>
      <c r="CFY107" s="538"/>
      <c r="CFZ107" s="538"/>
      <c r="CGA107" s="538"/>
      <c r="CGB107" s="538"/>
      <c r="CGC107" s="538"/>
      <c r="CGD107" s="538"/>
      <c r="CGE107" s="538"/>
      <c r="CGF107" s="538"/>
      <c r="CGG107" s="538"/>
      <c r="CGH107" s="538"/>
      <c r="CGI107" s="538"/>
      <c r="CGJ107" s="538"/>
      <c r="CGK107" s="538"/>
      <c r="CGL107" s="538"/>
      <c r="CGM107" s="538"/>
      <c r="CGN107" s="538"/>
      <c r="CGO107" s="538"/>
      <c r="CGP107" s="538"/>
      <c r="CGQ107" s="538"/>
      <c r="CGR107" s="538"/>
      <c r="CGS107" s="538"/>
      <c r="CGT107" s="538"/>
      <c r="CGU107" s="538"/>
      <c r="CGV107" s="538"/>
      <c r="CGW107" s="538"/>
      <c r="CGX107" s="538"/>
      <c r="CGY107" s="538"/>
      <c r="CGZ107" s="538"/>
      <c r="CHA107" s="538"/>
      <c r="CHB107" s="538"/>
      <c r="CHC107" s="538"/>
      <c r="CHD107" s="538"/>
      <c r="CHE107" s="538"/>
      <c r="CHF107" s="538"/>
      <c r="CHG107" s="538"/>
      <c r="CHH107" s="538"/>
      <c r="CHI107" s="538"/>
      <c r="CHJ107" s="538"/>
      <c r="CHK107" s="538"/>
      <c r="CHL107" s="538"/>
      <c r="CHM107" s="538"/>
      <c r="CHN107" s="538"/>
      <c r="CHO107" s="538"/>
      <c r="CHP107" s="538"/>
      <c r="CHQ107" s="538"/>
      <c r="CHR107" s="538"/>
      <c r="CHS107" s="538"/>
      <c r="CHT107" s="538"/>
    </row>
    <row r="108" spans="1:2256" s="539" customFormat="1" ht="13.5" x14ac:dyDescent="0.15">
      <c r="A108" s="1180"/>
      <c r="B108" s="1177"/>
      <c r="C108" s="556" t="s">
        <v>812</v>
      </c>
      <c r="D108" s="797" t="s">
        <v>1420</v>
      </c>
      <c r="E108" s="561" t="s">
        <v>819</v>
      </c>
      <c r="F108" s="798" t="s">
        <v>820</v>
      </c>
      <c r="G108" s="538"/>
      <c r="H108" s="538"/>
      <c r="I108" s="538"/>
      <c r="J108" s="538"/>
      <c r="K108" s="538"/>
      <c r="L108" s="538"/>
      <c r="M108" s="538"/>
      <c r="N108" s="538"/>
      <c r="O108" s="538"/>
      <c r="P108" s="538"/>
      <c r="Q108" s="538"/>
      <c r="R108" s="538"/>
      <c r="S108" s="538"/>
      <c r="T108" s="538"/>
      <c r="U108" s="538"/>
      <c r="V108" s="538"/>
      <c r="W108" s="538"/>
      <c r="X108" s="538"/>
      <c r="Y108" s="538"/>
      <c r="Z108" s="538"/>
      <c r="AA108" s="538"/>
      <c r="AB108" s="538"/>
      <c r="AC108" s="538"/>
      <c r="AD108" s="538"/>
      <c r="AE108" s="538"/>
      <c r="AF108" s="538"/>
      <c r="AG108" s="538"/>
      <c r="AH108" s="538"/>
      <c r="AI108" s="538"/>
      <c r="AJ108" s="538"/>
      <c r="AK108" s="538"/>
      <c r="AL108" s="538"/>
      <c r="AM108" s="538"/>
      <c r="AN108" s="538"/>
      <c r="AO108" s="538"/>
      <c r="AP108" s="538"/>
      <c r="AQ108" s="538"/>
      <c r="AR108" s="538"/>
      <c r="AS108" s="538"/>
      <c r="AT108" s="538"/>
      <c r="AU108" s="538"/>
      <c r="AV108" s="538"/>
      <c r="AW108" s="538"/>
      <c r="AX108" s="538"/>
      <c r="AY108" s="538"/>
      <c r="AZ108" s="538"/>
      <c r="BA108" s="538"/>
      <c r="BB108" s="538"/>
      <c r="BC108" s="538"/>
      <c r="BD108" s="538"/>
      <c r="BE108" s="538"/>
      <c r="BF108" s="538"/>
      <c r="BG108" s="538"/>
      <c r="BH108" s="538"/>
      <c r="BI108" s="538"/>
      <c r="BJ108" s="538"/>
      <c r="BK108" s="538"/>
      <c r="BL108" s="538"/>
      <c r="BM108" s="538"/>
      <c r="BN108" s="538"/>
      <c r="BO108" s="538"/>
      <c r="BP108" s="538"/>
      <c r="BQ108" s="538"/>
      <c r="BR108" s="538"/>
      <c r="BS108" s="538"/>
      <c r="BT108" s="538"/>
      <c r="BU108" s="538"/>
      <c r="BV108" s="538"/>
      <c r="BW108" s="538"/>
      <c r="BX108" s="538"/>
      <c r="BY108" s="538"/>
      <c r="BZ108" s="538"/>
      <c r="CA108" s="538"/>
      <c r="CB108" s="538"/>
      <c r="CC108" s="538"/>
      <c r="CD108" s="538"/>
      <c r="CE108" s="538"/>
      <c r="CF108" s="538"/>
      <c r="CG108" s="538"/>
      <c r="CH108" s="538"/>
      <c r="CI108" s="538"/>
      <c r="CJ108" s="538"/>
      <c r="CK108" s="538"/>
      <c r="CL108" s="538"/>
      <c r="CM108" s="538"/>
      <c r="CN108" s="538"/>
      <c r="CO108" s="538"/>
      <c r="CP108" s="538"/>
      <c r="CQ108" s="538"/>
      <c r="CR108" s="538"/>
      <c r="CS108" s="538"/>
      <c r="CT108" s="538"/>
      <c r="CU108" s="538"/>
      <c r="CV108" s="538"/>
      <c r="CW108" s="538"/>
      <c r="CX108" s="538"/>
      <c r="CY108" s="538"/>
      <c r="CZ108" s="538"/>
      <c r="DA108" s="538"/>
      <c r="DB108" s="538"/>
      <c r="DC108" s="538"/>
      <c r="DD108" s="538"/>
      <c r="DE108" s="538"/>
      <c r="DF108" s="538"/>
      <c r="DG108" s="538"/>
      <c r="DH108" s="538"/>
      <c r="DI108" s="538"/>
      <c r="DJ108" s="538"/>
      <c r="DK108" s="538"/>
      <c r="DL108" s="538"/>
      <c r="DM108" s="538"/>
      <c r="DN108" s="538"/>
      <c r="DO108" s="538"/>
      <c r="DP108" s="538"/>
      <c r="DQ108" s="538"/>
      <c r="DR108" s="538"/>
      <c r="DS108" s="538"/>
      <c r="DT108" s="538"/>
      <c r="DU108" s="538"/>
      <c r="DV108" s="538"/>
      <c r="DW108" s="538"/>
      <c r="DX108" s="538"/>
      <c r="DY108" s="538"/>
      <c r="DZ108" s="538"/>
      <c r="EA108" s="538"/>
      <c r="EB108" s="538"/>
      <c r="EC108" s="538"/>
      <c r="ED108" s="538"/>
      <c r="EE108" s="538"/>
      <c r="EF108" s="538"/>
      <c r="EG108" s="538"/>
      <c r="EH108" s="538"/>
      <c r="EI108" s="538"/>
      <c r="EJ108" s="538"/>
      <c r="EK108" s="538"/>
      <c r="EL108" s="538"/>
      <c r="EM108" s="538"/>
      <c r="EN108" s="538"/>
      <c r="EO108" s="538"/>
      <c r="EP108" s="538"/>
      <c r="EQ108" s="538"/>
      <c r="ER108" s="538"/>
      <c r="ES108" s="538"/>
      <c r="ET108" s="538"/>
      <c r="EU108" s="538"/>
      <c r="EV108" s="538"/>
      <c r="EW108" s="538"/>
      <c r="EX108" s="538"/>
      <c r="EY108" s="538"/>
      <c r="EZ108" s="538"/>
      <c r="FA108" s="538"/>
      <c r="FB108" s="538"/>
      <c r="FC108" s="538"/>
      <c r="FD108" s="538"/>
      <c r="FE108" s="538"/>
      <c r="FF108" s="538"/>
      <c r="FG108" s="538"/>
      <c r="FH108" s="538"/>
      <c r="FI108" s="538"/>
      <c r="FJ108" s="538"/>
      <c r="FK108" s="538"/>
      <c r="FL108" s="538"/>
      <c r="FM108" s="538"/>
      <c r="FN108" s="538"/>
      <c r="FO108" s="538"/>
      <c r="FP108" s="538"/>
      <c r="FQ108" s="538"/>
      <c r="FR108" s="538"/>
      <c r="FS108" s="538"/>
      <c r="FT108" s="538"/>
      <c r="FU108" s="538"/>
      <c r="FV108" s="538"/>
      <c r="FW108" s="538"/>
      <c r="FX108" s="538"/>
      <c r="FY108" s="538"/>
      <c r="FZ108" s="538"/>
      <c r="GA108" s="538"/>
      <c r="GB108" s="538"/>
      <c r="GC108" s="538"/>
      <c r="GD108" s="538"/>
      <c r="GE108" s="538"/>
      <c r="GF108" s="538"/>
      <c r="GG108" s="538"/>
      <c r="GH108" s="538"/>
      <c r="GI108" s="538"/>
      <c r="GJ108" s="538"/>
      <c r="GK108" s="538"/>
      <c r="GL108" s="538"/>
      <c r="GM108" s="538"/>
      <c r="GN108" s="538"/>
      <c r="GO108" s="538"/>
      <c r="GP108" s="538"/>
      <c r="GQ108" s="538"/>
      <c r="GR108" s="538"/>
      <c r="GS108" s="538"/>
      <c r="GT108" s="538"/>
      <c r="GU108" s="538"/>
      <c r="GV108" s="538"/>
      <c r="GW108" s="538"/>
      <c r="GX108" s="538"/>
      <c r="GY108" s="538"/>
      <c r="GZ108" s="538"/>
      <c r="HA108" s="538"/>
      <c r="HB108" s="538"/>
      <c r="HC108" s="538"/>
      <c r="HD108" s="538"/>
      <c r="HE108" s="538"/>
      <c r="HF108" s="538"/>
      <c r="HG108" s="538"/>
      <c r="HH108" s="538"/>
      <c r="HI108" s="538"/>
      <c r="HJ108" s="538"/>
      <c r="HK108" s="538"/>
      <c r="HL108" s="538"/>
      <c r="HM108" s="538"/>
      <c r="HN108" s="538"/>
      <c r="HO108" s="538"/>
      <c r="HP108" s="538"/>
      <c r="HQ108" s="538"/>
      <c r="HR108" s="538"/>
      <c r="HS108" s="538"/>
      <c r="HT108" s="538"/>
      <c r="HU108" s="538"/>
      <c r="HV108" s="538"/>
      <c r="HW108" s="538"/>
      <c r="HX108" s="538"/>
      <c r="HY108" s="538"/>
      <c r="HZ108" s="538"/>
      <c r="IA108" s="538"/>
      <c r="IB108" s="538"/>
      <c r="IC108" s="538"/>
      <c r="ID108" s="538"/>
      <c r="IE108" s="538"/>
      <c r="IF108" s="538"/>
      <c r="IG108" s="538"/>
      <c r="IH108" s="538"/>
      <c r="II108" s="538"/>
      <c r="IJ108" s="538"/>
      <c r="IK108" s="538"/>
      <c r="IL108" s="538"/>
      <c r="IM108" s="538"/>
      <c r="IN108" s="538"/>
      <c r="IO108" s="538"/>
      <c r="IP108" s="538"/>
      <c r="IQ108" s="538"/>
      <c r="IR108" s="538"/>
      <c r="IS108" s="538"/>
      <c r="IT108" s="538"/>
      <c r="IU108" s="538"/>
      <c r="IV108" s="538"/>
      <c r="IW108" s="538"/>
      <c r="IX108" s="538"/>
      <c r="IY108" s="538"/>
      <c r="IZ108" s="538"/>
      <c r="JA108" s="538"/>
      <c r="JB108" s="538"/>
      <c r="JC108" s="538"/>
      <c r="JD108" s="538"/>
      <c r="JE108" s="538"/>
      <c r="JF108" s="538"/>
      <c r="JG108" s="538"/>
      <c r="JH108" s="538"/>
      <c r="JI108" s="538"/>
      <c r="JJ108" s="538"/>
      <c r="JK108" s="538"/>
      <c r="JL108" s="538"/>
      <c r="JM108" s="538"/>
      <c r="JN108" s="538"/>
      <c r="JO108" s="538"/>
      <c r="JP108" s="538"/>
      <c r="JQ108" s="538"/>
      <c r="JR108" s="538"/>
      <c r="JS108" s="538"/>
      <c r="JT108" s="538"/>
      <c r="JU108" s="538"/>
      <c r="JV108" s="538"/>
      <c r="JW108" s="538"/>
      <c r="JX108" s="538"/>
      <c r="JY108" s="538"/>
      <c r="JZ108" s="538"/>
      <c r="KA108" s="538"/>
      <c r="KB108" s="538"/>
      <c r="KC108" s="538"/>
      <c r="KD108" s="538"/>
      <c r="KE108" s="538"/>
      <c r="KF108" s="538"/>
      <c r="KG108" s="538"/>
      <c r="KH108" s="538"/>
      <c r="KI108" s="538"/>
      <c r="KJ108" s="538"/>
      <c r="KK108" s="538"/>
      <c r="KL108" s="538"/>
      <c r="KM108" s="538"/>
      <c r="KN108" s="538"/>
      <c r="KO108" s="538"/>
      <c r="KP108" s="538"/>
      <c r="KQ108" s="538"/>
      <c r="KR108" s="538"/>
      <c r="KS108" s="538"/>
      <c r="KT108" s="538"/>
      <c r="KU108" s="538"/>
      <c r="KV108" s="538"/>
      <c r="KW108" s="538"/>
      <c r="KX108" s="538"/>
      <c r="KY108" s="538"/>
      <c r="KZ108" s="538"/>
      <c r="LA108" s="538"/>
      <c r="LB108" s="538"/>
      <c r="LC108" s="538"/>
      <c r="LD108" s="538"/>
      <c r="LE108" s="538"/>
      <c r="LF108" s="538"/>
      <c r="LG108" s="538"/>
      <c r="LH108" s="538"/>
      <c r="LI108" s="538"/>
      <c r="LJ108" s="538"/>
      <c r="LK108" s="538"/>
      <c r="LL108" s="538"/>
      <c r="LM108" s="538"/>
      <c r="LN108" s="538"/>
      <c r="LO108" s="538"/>
      <c r="LP108" s="538"/>
      <c r="LQ108" s="538"/>
      <c r="LR108" s="538"/>
      <c r="LS108" s="538"/>
      <c r="LT108" s="538"/>
      <c r="LU108" s="538"/>
      <c r="LV108" s="538"/>
      <c r="LW108" s="538"/>
      <c r="LX108" s="538"/>
      <c r="LY108" s="538"/>
      <c r="LZ108" s="538"/>
      <c r="MA108" s="538"/>
      <c r="MB108" s="538"/>
      <c r="MC108" s="538"/>
      <c r="MD108" s="538"/>
      <c r="ME108" s="538"/>
      <c r="MF108" s="538"/>
      <c r="MG108" s="538"/>
      <c r="MH108" s="538"/>
      <c r="MI108" s="538"/>
      <c r="MJ108" s="538"/>
      <c r="MK108" s="538"/>
      <c r="ML108" s="538"/>
      <c r="MM108" s="538"/>
      <c r="MN108" s="538"/>
      <c r="MO108" s="538"/>
      <c r="MP108" s="538"/>
      <c r="MQ108" s="538"/>
      <c r="MR108" s="538"/>
      <c r="MS108" s="538"/>
      <c r="MT108" s="538"/>
      <c r="MU108" s="538"/>
      <c r="MV108" s="538"/>
      <c r="MW108" s="538"/>
      <c r="MX108" s="538"/>
      <c r="MY108" s="538"/>
      <c r="MZ108" s="538"/>
      <c r="NA108" s="538"/>
      <c r="NB108" s="538"/>
      <c r="NC108" s="538"/>
      <c r="ND108" s="538"/>
      <c r="NE108" s="538"/>
      <c r="NF108" s="538"/>
      <c r="NG108" s="538"/>
      <c r="NH108" s="538"/>
      <c r="NI108" s="538"/>
      <c r="NJ108" s="538"/>
      <c r="NK108" s="538"/>
      <c r="NL108" s="538"/>
      <c r="NM108" s="538"/>
      <c r="NN108" s="538"/>
      <c r="NO108" s="538"/>
      <c r="NP108" s="538"/>
      <c r="NQ108" s="538"/>
      <c r="NR108" s="538"/>
      <c r="NS108" s="538"/>
      <c r="NT108" s="538"/>
      <c r="NU108" s="538"/>
      <c r="NV108" s="538"/>
      <c r="NW108" s="538"/>
      <c r="NX108" s="538"/>
      <c r="NY108" s="538"/>
      <c r="NZ108" s="538"/>
      <c r="OA108" s="538"/>
      <c r="OB108" s="538"/>
      <c r="OC108" s="538"/>
      <c r="OD108" s="538"/>
      <c r="OE108" s="538"/>
      <c r="OF108" s="538"/>
      <c r="OG108" s="538"/>
      <c r="OH108" s="538"/>
      <c r="OI108" s="538"/>
      <c r="OJ108" s="538"/>
      <c r="OK108" s="538"/>
      <c r="OL108" s="538"/>
      <c r="OM108" s="538"/>
      <c r="ON108" s="538"/>
      <c r="OO108" s="538"/>
      <c r="OP108" s="538"/>
      <c r="OQ108" s="538"/>
      <c r="OR108" s="538"/>
      <c r="OS108" s="538"/>
      <c r="OT108" s="538"/>
      <c r="OU108" s="538"/>
      <c r="OV108" s="538"/>
      <c r="OW108" s="538"/>
      <c r="OX108" s="538"/>
      <c r="OY108" s="538"/>
      <c r="OZ108" s="538"/>
      <c r="PA108" s="538"/>
      <c r="PB108" s="538"/>
      <c r="PC108" s="538"/>
      <c r="PD108" s="538"/>
      <c r="PE108" s="538"/>
      <c r="PF108" s="538"/>
      <c r="PG108" s="538"/>
      <c r="PH108" s="538"/>
      <c r="PI108" s="538"/>
      <c r="PJ108" s="538"/>
      <c r="PK108" s="538"/>
      <c r="PL108" s="538"/>
      <c r="PM108" s="538"/>
      <c r="PN108" s="538"/>
      <c r="PO108" s="538"/>
      <c r="PP108" s="538"/>
      <c r="PQ108" s="538"/>
      <c r="PR108" s="538"/>
      <c r="PS108" s="538"/>
      <c r="PT108" s="538"/>
      <c r="PU108" s="538"/>
      <c r="PV108" s="538"/>
      <c r="PW108" s="538"/>
      <c r="PX108" s="538"/>
      <c r="PY108" s="538"/>
      <c r="PZ108" s="538"/>
      <c r="QA108" s="538"/>
      <c r="QB108" s="538"/>
      <c r="QC108" s="538"/>
      <c r="QD108" s="538"/>
      <c r="QE108" s="538"/>
      <c r="QF108" s="538"/>
      <c r="QG108" s="538"/>
      <c r="QH108" s="538"/>
      <c r="QI108" s="538"/>
      <c r="QJ108" s="538"/>
      <c r="QK108" s="538"/>
      <c r="QL108" s="538"/>
      <c r="QM108" s="538"/>
      <c r="QN108" s="538"/>
      <c r="QO108" s="538"/>
      <c r="QP108" s="538"/>
      <c r="QQ108" s="538"/>
      <c r="QR108" s="538"/>
      <c r="QS108" s="538"/>
      <c r="QT108" s="538"/>
      <c r="QU108" s="538"/>
      <c r="QV108" s="538"/>
      <c r="QW108" s="538"/>
      <c r="QX108" s="538"/>
      <c r="QY108" s="538"/>
      <c r="QZ108" s="538"/>
      <c r="RA108" s="538"/>
      <c r="RB108" s="538"/>
      <c r="RC108" s="538"/>
      <c r="RD108" s="538"/>
      <c r="RE108" s="538"/>
      <c r="RF108" s="538"/>
      <c r="RG108" s="538"/>
      <c r="RH108" s="538"/>
      <c r="RI108" s="538"/>
      <c r="RJ108" s="538"/>
      <c r="RK108" s="538"/>
      <c r="RL108" s="538"/>
      <c r="RM108" s="538"/>
      <c r="RN108" s="538"/>
      <c r="RO108" s="538"/>
      <c r="RP108" s="538"/>
      <c r="RQ108" s="538"/>
      <c r="RR108" s="538"/>
      <c r="RS108" s="538"/>
      <c r="RT108" s="538"/>
      <c r="RU108" s="538"/>
      <c r="RV108" s="538"/>
      <c r="RW108" s="538"/>
      <c r="RX108" s="538"/>
      <c r="RY108" s="538"/>
      <c r="RZ108" s="538"/>
      <c r="SA108" s="538"/>
      <c r="SB108" s="538"/>
      <c r="SC108" s="538"/>
      <c r="SD108" s="538"/>
      <c r="SE108" s="538"/>
      <c r="SF108" s="538"/>
      <c r="SG108" s="538"/>
      <c r="SH108" s="538"/>
      <c r="SI108" s="538"/>
      <c r="SJ108" s="538"/>
      <c r="SK108" s="538"/>
      <c r="SL108" s="538"/>
      <c r="SM108" s="538"/>
      <c r="SN108" s="538"/>
      <c r="SO108" s="538"/>
      <c r="SP108" s="538"/>
      <c r="SQ108" s="538"/>
      <c r="SR108" s="538"/>
      <c r="SS108" s="538"/>
      <c r="ST108" s="538"/>
      <c r="SU108" s="538"/>
      <c r="SV108" s="538"/>
      <c r="SW108" s="538"/>
      <c r="SX108" s="538"/>
      <c r="SY108" s="538"/>
      <c r="SZ108" s="538"/>
      <c r="TA108" s="538"/>
      <c r="TB108" s="538"/>
      <c r="TC108" s="538"/>
      <c r="TD108" s="538"/>
      <c r="TE108" s="538"/>
      <c r="TF108" s="538"/>
      <c r="TG108" s="538"/>
      <c r="TH108" s="538"/>
      <c r="TI108" s="538"/>
      <c r="TJ108" s="538"/>
      <c r="TK108" s="538"/>
      <c r="TL108" s="538"/>
      <c r="TM108" s="538"/>
      <c r="TN108" s="538"/>
      <c r="TO108" s="538"/>
      <c r="TP108" s="538"/>
      <c r="TQ108" s="538"/>
      <c r="TR108" s="538"/>
      <c r="TS108" s="538"/>
      <c r="TT108" s="538"/>
      <c r="TU108" s="538"/>
      <c r="TV108" s="538"/>
      <c r="TW108" s="538"/>
      <c r="TX108" s="538"/>
      <c r="TY108" s="538"/>
      <c r="TZ108" s="538"/>
      <c r="UA108" s="538"/>
      <c r="UB108" s="538"/>
      <c r="UC108" s="538"/>
      <c r="UD108" s="538"/>
      <c r="UE108" s="538"/>
      <c r="UF108" s="538"/>
      <c r="UG108" s="538"/>
      <c r="UH108" s="538"/>
      <c r="UI108" s="538"/>
      <c r="UJ108" s="538"/>
      <c r="UK108" s="538"/>
      <c r="UL108" s="538"/>
      <c r="UM108" s="538"/>
      <c r="UN108" s="538"/>
      <c r="UO108" s="538"/>
      <c r="UP108" s="538"/>
      <c r="UQ108" s="538"/>
      <c r="UR108" s="538"/>
      <c r="US108" s="538"/>
      <c r="UT108" s="538"/>
      <c r="UU108" s="538"/>
      <c r="UV108" s="538"/>
      <c r="UW108" s="538"/>
      <c r="UX108" s="538"/>
      <c r="UY108" s="538"/>
      <c r="UZ108" s="538"/>
      <c r="VA108" s="538"/>
      <c r="VB108" s="538"/>
      <c r="VC108" s="538"/>
      <c r="VD108" s="538"/>
      <c r="VE108" s="538"/>
      <c r="VF108" s="538"/>
      <c r="VG108" s="538"/>
      <c r="VH108" s="538"/>
      <c r="VI108" s="538"/>
      <c r="VJ108" s="538"/>
      <c r="VK108" s="538"/>
      <c r="VL108" s="538"/>
      <c r="VM108" s="538"/>
      <c r="VN108" s="538"/>
      <c r="VO108" s="538"/>
      <c r="VP108" s="538"/>
      <c r="VQ108" s="538"/>
      <c r="VR108" s="538"/>
      <c r="VS108" s="538"/>
      <c r="VT108" s="538"/>
      <c r="VU108" s="538"/>
      <c r="VV108" s="538"/>
      <c r="VW108" s="538"/>
      <c r="VX108" s="538"/>
      <c r="VY108" s="538"/>
      <c r="VZ108" s="538"/>
      <c r="WA108" s="538"/>
      <c r="WB108" s="538"/>
      <c r="WC108" s="538"/>
      <c r="WD108" s="538"/>
      <c r="WE108" s="538"/>
      <c r="WF108" s="538"/>
      <c r="WG108" s="538"/>
      <c r="WH108" s="538"/>
      <c r="WI108" s="538"/>
      <c r="WJ108" s="538"/>
      <c r="WK108" s="538"/>
      <c r="WL108" s="538"/>
      <c r="WM108" s="538"/>
      <c r="WN108" s="538"/>
      <c r="WO108" s="538"/>
      <c r="WP108" s="538"/>
      <c r="WQ108" s="538"/>
      <c r="WR108" s="538"/>
      <c r="WS108" s="538"/>
      <c r="WT108" s="538"/>
      <c r="WU108" s="538"/>
      <c r="WV108" s="538"/>
      <c r="WW108" s="538"/>
      <c r="WX108" s="538"/>
      <c r="WY108" s="538"/>
      <c r="WZ108" s="538"/>
      <c r="XA108" s="538"/>
      <c r="XB108" s="538"/>
      <c r="XC108" s="538"/>
      <c r="XD108" s="538"/>
      <c r="XE108" s="538"/>
      <c r="XF108" s="538"/>
      <c r="XG108" s="538"/>
      <c r="XH108" s="538"/>
      <c r="XI108" s="538"/>
      <c r="XJ108" s="538"/>
      <c r="XK108" s="538"/>
      <c r="XL108" s="538"/>
      <c r="XM108" s="538"/>
      <c r="XN108" s="538"/>
      <c r="XO108" s="538"/>
      <c r="XP108" s="538"/>
      <c r="XQ108" s="538"/>
      <c r="XR108" s="538"/>
      <c r="XS108" s="538"/>
      <c r="XT108" s="538"/>
      <c r="XU108" s="538"/>
      <c r="XV108" s="538"/>
      <c r="XW108" s="538"/>
      <c r="XX108" s="538"/>
      <c r="XY108" s="538"/>
      <c r="XZ108" s="538"/>
      <c r="YA108" s="538"/>
      <c r="YB108" s="538"/>
      <c r="YC108" s="538"/>
      <c r="YD108" s="538"/>
      <c r="YE108" s="538"/>
      <c r="YF108" s="538"/>
      <c r="YG108" s="538"/>
      <c r="YH108" s="538"/>
      <c r="YI108" s="538"/>
      <c r="YJ108" s="538"/>
      <c r="YK108" s="538"/>
      <c r="YL108" s="538"/>
      <c r="YM108" s="538"/>
      <c r="YN108" s="538"/>
      <c r="YO108" s="538"/>
      <c r="YP108" s="538"/>
      <c r="YQ108" s="538"/>
      <c r="YR108" s="538"/>
      <c r="YS108" s="538"/>
      <c r="YT108" s="538"/>
      <c r="YU108" s="538"/>
      <c r="YV108" s="538"/>
      <c r="YW108" s="538"/>
      <c r="YX108" s="538"/>
      <c r="YY108" s="538"/>
      <c r="YZ108" s="538"/>
      <c r="ZA108" s="538"/>
      <c r="ZB108" s="538"/>
      <c r="ZC108" s="538"/>
      <c r="ZD108" s="538"/>
      <c r="ZE108" s="538"/>
      <c r="ZF108" s="538"/>
      <c r="ZG108" s="538"/>
      <c r="ZH108" s="538"/>
      <c r="ZI108" s="538"/>
      <c r="ZJ108" s="538"/>
      <c r="ZK108" s="538"/>
      <c r="ZL108" s="538"/>
      <c r="ZM108" s="538"/>
      <c r="ZN108" s="538"/>
      <c r="ZO108" s="538"/>
      <c r="ZP108" s="538"/>
      <c r="ZQ108" s="538"/>
      <c r="ZR108" s="538"/>
      <c r="ZS108" s="538"/>
      <c r="ZT108" s="538"/>
      <c r="ZU108" s="538"/>
      <c r="ZV108" s="538"/>
      <c r="ZW108" s="538"/>
      <c r="ZX108" s="538"/>
      <c r="ZY108" s="538"/>
      <c r="ZZ108" s="538"/>
      <c r="AAA108" s="538"/>
      <c r="AAB108" s="538"/>
      <c r="AAC108" s="538"/>
      <c r="AAD108" s="538"/>
      <c r="AAE108" s="538"/>
      <c r="AAF108" s="538"/>
      <c r="AAG108" s="538"/>
      <c r="AAH108" s="538"/>
      <c r="AAI108" s="538"/>
      <c r="AAJ108" s="538"/>
      <c r="AAK108" s="538"/>
      <c r="AAL108" s="538"/>
      <c r="AAM108" s="538"/>
      <c r="AAN108" s="538"/>
      <c r="AAO108" s="538"/>
      <c r="AAP108" s="538"/>
      <c r="AAQ108" s="538"/>
      <c r="AAR108" s="538"/>
      <c r="AAS108" s="538"/>
      <c r="AAT108" s="538"/>
      <c r="AAU108" s="538"/>
      <c r="AAV108" s="538"/>
      <c r="AAW108" s="538"/>
      <c r="AAX108" s="538"/>
      <c r="AAY108" s="538"/>
      <c r="AAZ108" s="538"/>
      <c r="ABA108" s="538"/>
      <c r="ABB108" s="538"/>
      <c r="ABC108" s="538"/>
      <c r="ABD108" s="538"/>
      <c r="ABE108" s="538"/>
      <c r="ABF108" s="538"/>
      <c r="ABG108" s="538"/>
      <c r="ABH108" s="538"/>
      <c r="ABI108" s="538"/>
      <c r="ABJ108" s="538"/>
      <c r="ABK108" s="538"/>
      <c r="ABL108" s="538"/>
      <c r="ABM108" s="538"/>
      <c r="ABN108" s="538"/>
      <c r="ABO108" s="538"/>
      <c r="ABP108" s="538"/>
      <c r="ABQ108" s="538"/>
      <c r="ABR108" s="538"/>
      <c r="ABS108" s="538"/>
      <c r="ABT108" s="538"/>
      <c r="ABU108" s="538"/>
      <c r="ABV108" s="538"/>
      <c r="ABW108" s="538"/>
      <c r="ABX108" s="538"/>
      <c r="ABY108" s="538"/>
      <c r="ABZ108" s="538"/>
      <c r="ACA108" s="538"/>
      <c r="ACB108" s="538"/>
      <c r="ACC108" s="538"/>
      <c r="ACD108" s="538"/>
      <c r="ACE108" s="538"/>
      <c r="ACF108" s="538"/>
      <c r="ACG108" s="538"/>
      <c r="ACH108" s="538"/>
      <c r="ACI108" s="538"/>
      <c r="ACJ108" s="538"/>
      <c r="ACK108" s="538"/>
      <c r="ACL108" s="538"/>
      <c r="ACM108" s="538"/>
      <c r="ACN108" s="538"/>
      <c r="ACO108" s="538"/>
      <c r="ACP108" s="538"/>
      <c r="ACQ108" s="538"/>
      <c r="ACR108" s="538"/>
      <c r="ACS108" s="538"/>
      <c r="ACT108" s="538"/>
      <c r="ACU108" s="538"/>
      <c r="ACV108" s="538"/>
      <c r="ACW108" s="538"/>
      <c r="ACX108" s="538"/>
      <c r="ACY108" s="538"/>
      <c r="ACZ108" s="538"/>
      <c r="ADA108" s="538"/>
      <c r="ADB108" s="538"/>
      <c r="ADC108" s="538"/>
      <c r="ADD108" s="538"/>
      <c r="ADE108" s="538"/>
      <c r="ADF108" s="538"/>
      <c r="ADG108" s="538"/>
      <c r="ADH108" s="538"/>
      <c r="ADI108" s="538"/>
      <c r="ADJ108" s="538"/>
      <c r="ADK108" s="538"/>
      <c r="ADL108" s="538"/>
      <c r="ADM108" s="538"/>
      <c r="ADN108" s="538"/>
      <c r="ADO108" s="538"/>
      <c r="ADP108" s="538"/>
      <c r="ADQ108" s="538"/>
      <c r="ADR108" s="538"/>
      <c r="ADS108" s="538"/>
      <c r="ADT108" s="538"/>
      <c r="ADU108" s="538"/>
      <c r="ADV108" s="538"/>
      <c r="ADW108" s="538"/>
      <c r="ADX108" s="538"/>
      <c r="ADY108" s="538"/>
      <c r="ADZ108" s="538"/>
      <c r="AEA108" s="538"/>
      <c r="AEB108" s="538"/>
      <c r="AEC108" s="538"/>
      <c r="AED108" s="538"/>
      <c r="AEE108" s="538"/>
      <c r="AEF108" s="538"/>
      <c r="AEG108" s="538"/>
      <c r="AEH108" s="538"/>
      <c r="AEI108" s="538"/>
      <c r="AEJ108" s="538"/>
      <c r="AEK108" s="538"/>
      <c r="AEL108" s="538"/>
      <c r="AEM108" s="538"/>
      <c r="AEN108" s="538"/>
      <c r="AEO108" s="538"/>
      <c r="AEP108" s="538"/>
      <c r="AEQ108" s="538"/>
      <c r="AER108" s="538"/>
      <c r="AES108" s="538"/>
      <c r="AET108" s="538"/>
      <c r="AEU108" s="538"/>
      <c r="AEV108" s="538"/>
      <c r="AEW108" s="538"/>
      <c r="AEX108" s="538"/>
      <c r="AEY108" s="538"/>
      <c r="AEZ108" s="538"/>
      <c r="AFA108" s="538"/>
      <c r="AFB108" s="538"/>
      <c r="AFC108" s="538"/>
      <c r="AFD108" s="538"/>
      <c r="AFE108" s="538"/>
      <c r="AFF108" s="538"/>
      <c r="AFG108" s="538"/>
      <c r="AFH108" s="538"/>
      <c r="AFI108" s="538"/>
      <c r="AFJ108" s="538"/>
      <c r="AFK108" s="538"/>
      <c r="AFL108" s="538"/>
      <c r="AFM108" s="538"/>
      <c r="AFN108" s="538"/>
      <c r="AFO108" s="538"/>
      <c r="AFP108" s="538"/>
      <c r="AFQ108" s="538"/>
      <c r="AFR108" s="538"/>
      <c r="AFS108" s="538"/>
      <c r="AFT108" s="538"/>
      <c r="AFU108" s="538"/>
      <c r="AFV108" s="538"/>
      <c r="AFW108" s="538"/>
      <c r="AFX108" s="538"/>
      <c r="AFY108" s="538"/>
      <c r="AFZ108" s="538"/>
      <c r="AGA108" s="538"/>
      <c r="AGB108" s="538"/>
      <c r="AGC108" s="538"/>
      <c r="AGD108" s="538"/>
      <c r="AGE108" s="538"/>
      <c r="AGF108" s="538"/>
      <c r="AGG108" s="538"/>
      <c r="AGH108" s="538"/>
      <c r="AGI108" s="538"/>
      <c r="AGJ108" s="538"/>
      <c r="AGK108" s="538"/>
      <c r="AGL108" s="538"/>
      <c r="AGM108" s="538"/>
      <c r="AGN108" s="538"/>
      <c r="AGO108" s="538"/>
      <c r="AGP108" s="538"/>
      <c r="AGQ108" s="538"/>
      <c r="AGR108" s="538"/>
      <c r="AGS108" s="538"/>
      <c r="AGT108" s="538"/>
      <c r="AGU108" s="538"/>
      <c r="AGV108" s="538"/>
      <c r="AGW108" s="538"/>
      <c r="AGX108" s="538"/>
      <c r="AGY108" s="538"/>
      <c r="AGZ108" s="538"/>
      <c r="AHA108" s="538"/>
      <c r="AHB108" s="538"/>
      <c r="AHC108" s="538"/>
      <c r="AHD108" s="538"/>
      <c r="AHE108" s="538"/>
      <c r="AHF108" s="538"/>
      <c r="AHG108" s="538"/>
      <c r="AHH108" s="538"/>
      <c r="AHI108" s="538"/>
      <c r="AHJ108" s="538"/>
      <c r="AHK108" s="538"/>
      <c r="AHL108" s="538"/>
      <c r="AHM108" s="538"/>
      <c r="AHN108" s="538"/>
      <c r="AHO108" s="538"/>
      <c r="AHP108" s="538"/>
      <c r="AHQ108" s="538"/>
      <c r="AHR108" s="538"/>
      <c r="AHS108" s="538"/>
      <c r="AHT108" s="538"/>
      <c r="AHU108" s="538"/>
      <c r="AHV108" s="538"/>
      <c r="AHW108" s="538"/>
      <c r="AHX108" s="538"/>
      <c r="AHY108" s="538"/>
      <c r="AHZ108" s="538"/>
      <c r="AIA108" s="538"/>
      <c r="AIB108" s="538"/>
      <c r="AIC108" s="538"/>
      <c r="AID108" s="538"/>
      <c r="AIE108" s="538"/>
      <c r="AIF108" s="538"/>
      <c r="AIG108" s="538"/>
      <c r="AIH108" s="538"/>
      <c r="AII108" s="538"/>
      <c r="AIJ108" s="538"/>
      <c r="AIK108" s="538"/>
      <c r="AIL108" s="538"/>
      <c r="AIM108" s="538"/>
      <c r="AIN108" s="538"/>
      <c r="AIO108" s="538"/>
      <c r="AIP108" s="538"/>
      <c r="AIQ108" s="538"/>
      <c r="AIR108" s="538"/>
      <c r="AIS108" s="538"/>
      <c r="AIT108" s="538"/>
      <c r="AIU108" s="538"/>
      <c r="AIV108" s="538"/>
      <c r="AIW108" s="538"/>
      <c r="AIX108" s="538"/>
      <c r="AIY108" s="538"/>
      <c r="AIZ108" s="538"/>
      <c r="AJA108" s="538"/>
      <c r="AJB108" s="538"/>
      <c r="AJC108" s="538"/>
      <c r="AJD108" s="538"/>
      <c r="AJE108" s="538"/>
      <c r="AJF108" s="538"/>
      <c r="AJG108" s="538"/>
      <c r="AJH108" s="538"/>
      <c r="AJI108" s="538"/>
      <c r="AJJ108" s="538"/>
      <c r="AJK108" s="538"/>
      <c r="AJL108" s="538"/>
      <c r="AJM108" s="538"/>
      <c r="AJN108" s="538"/>
      <c r="AJO108" s="538"/>
      <c r="AJP108" s="538"/>
      <c r="AJQ108" s="538"/>
      <c r="AJR108" s="538"/>
      <c r="AJS108" s="538"/>
      <c r="AJT108" s="538"/>
      <c r="AJU108" s="538"/>
      <c r="AJV108" s="538"/>
      <c r="AJW108" s="538"/>
      <c r="AJX108" s="538"/>
      <c r="AJY108" s="538"/>
      <c r="AJZ108" s="538"/>
      <c r="AKA108" s="538"/>
      <c r="AKB108" s="538"/>
      <c r="AKC108" s="538"/>
      <c r="AKD108" s="538"/>
      <c r="AKE108" s="538"/>
      <c r="AKF108" s="538"/>
      <c r="AKG108" s="538"/>
      <c r="AKH108" s="538"/>
      <c r="AKI108" s="538"/>
      <c r="AKJ108" s="538"/>
      <c r="AKK108" s="538"/>
      <c r="AKL108" s="538"/>
      <c r="AKM108" s="538"/>
      <c r="AKN108" s="538"/>
      <c r="AKO108" s="538"/>
      <c r="AKP108" s="538"/>
      <c r="AKQ108" s="538"/>
      <c r="AKR108" s="538"/>
      <c r="AKS108" s="538"/>
      <c r="AKT108" s="538"/>
      <c r="AKU108" s="538"/>
      <c r="AKV108" s="538"/>
      <c r="AKW108" s="538"/>
      <c r="AKX108" s="538"/>
      <c r="AKY108" s="538"/>
      <c r="AKZ108" s="538"/>
      <c r="ALA108" s="538"/>
      <c r="ALB108" s="538"/>
      <c r="ALC108" s="538"/>
      <c r="ALD108" s="538"/>
      <c r="ALE108" s="538"/>
      <c r="ALF108" s="538"/>
      <c r="ALG108" s="538"/>
      <c r="ALH108" s="538"/>
      <c r="ALI108" s="538"/>
      <c r="ALJ108" s="538"/>
      <c r="ALK108" s="538"/>
      <c r="ALL108" s="538"/>
      <c r="ALM108" s="538"/>
      <c r="ALN108" s="538"/>
      <c r="ALO108" s="538"/>
      <c r="ALP108" s="538"/>
      <c r="ALQ108" s="538"/>
      <c r="ALR108" s="538"/>
      <c r="ALS108" s="538"/>
      <c r="ALT108" s="538"/>
      <c r="ALU108" s="538"/>
      <c r="ALV108" s="538"/>
      <c r="ALW108" s="538"/>
      <c r="ALX108" s="538"/>
      <c r="ALY108" s="538"/>
      <c r="ALZ108" s="538"/>
      <c r="AMA108" s="538"/>
      <c r="AMB108" s="538"/>
      <c r="AMC108" s="538"/>
      <c r="AMD108" s="538"/>
      <c r="AME108" s="538"/>
      <c r="AMF108" s="538"/>
      <c r="AMG108" s="538"/>
      <c r="AMH108" s="538"/>
      <c r="AMI108" s="538"/>
      <c r="AMJ108" s="538"/>
      <c r="AMK108" s="538"/>
      <c r="AML108" s="538"/>
      <c r="AMM108" s="538"/>
      <c r="AMN108" s="538"/>
      <c r="AMO108" s="538"/>
      <c r="AMP108" s="538"/>
      <c r="AMQ108" s="538"/>
      <c r="AMR108" s="538"/>
      <c r="AMS108" s="538"/>
      <c r="AMT108" s="538"/>
      <c r="AMU108" s="538"/>
      <c r="AMV108" s="538"/>
      <c r="AMW108" s="538"/>
      <c r="AMX108" s="538"/>
      <c r="AMY108" s="538"/>
      <c r="AMZ108" s="538"/>
      <c r="ANA108" s="538"/>
      <c r="ANB108" s="538"/>
      <c r="ANC108" s="538"/>
      <c r="AND108" s="538"/>
      <c r="ANE108" s="538"/>
      <c r="ANF108" s="538"/>
      <c r="ANG108" s="538"/>
      <c r="ANH108" s="538"/>
      <c r="ANI108" s="538"/>
      <c r="ANJ108" s="538"/>
      <c r="ANK108" s="538"/>
      <c r="ANL108" s="538"/>
      <c r="ANM108" s="538"/>
      <c r="ANN108" s="538"/>
      <c r="ANO108" s="538"/>
      <c r="ANP108" s="538"/>
      <c r="ANQ108" s="538"/>
      <c r="ANR108" s="538"/>
      <c r="ANS108" s="538"/>
      <c r="ANT108" s="538"/>
      <c r="ANU108" s="538"/>
      <c r="ANV108" s="538"/>
      <c r="ANW108" s="538"/>
      <c r="ANX108" s="538"/>
      <c r="ANY108" s="538"/>
      <c r="ANZ108" s="538"/>
      <c r="AOA108" s="538"/>
      <c r="AOB108" s="538"/>
      <c r="AOC108" s="538"/>
      <c r="AOD108" s="538"/>
      <c r="AOE108" s="538"/>
      <c r="AOF108" s="538"/>
      <c r="AOG108" s="538"/>
      <c r="AOH108" s="538"/>
      <c r="AOI108" s="538"/>
      <c r="AOJ108" s="538"/>
      <c r="AOK108" s="538"/>
      <c r="AOL108" s="538"/>
      <c r="AOM108" s="538"/>
      <c r="AON108" s="538"/>
      <c r="AOO108" s="538"/>
      <c r="AOP108" s="538"/>
      <c r="AOQ108" s="538"/>
      <c r="AOR108" s="538"/>
      <c r="AOS108" s="538"/>
      <c r="AOT108" s="538"/>
      <c r="AOU108" s="538"/>
      <c r="AOV108" s="538"/>
      <c r="AOW108" s="538"/>
      <c r="AOX108" s="538"/>
      <c r="AOY108" s="538"/>
      <c r="AOZ108" s="538"/>
      <c r="APA108" s="538"/>
      <c r="APB108" s="538"/>
      <c r="APC108" s="538"/>
      <c r="APD108" s="538"/>
      <c r="APE108" s="538"/>
      <c r="APF108" s="538"/>
      <c r="APG108" s="538"/>
      <c r="APH108" s="538"/>
      <c r="API108" s="538"/>
      <c r="APJ108" s="538"/>
      <c r="APK108" s="538"/>
      <c r="APL108" s="538"/>
      <c r="APM108" s="538"/>
      <c r="APN108" s="538"/>
      <c r="APO108" s="538"/>
      <c r="APP108" s="538"/>
      <c r="APQ108" s="538"/>
      <c r="APR108" s="538"/>
      <c r="APS108" s="538"/>
      <c r="APT108" s="538"/>
      <c r="APU108" s="538"/>
      <c r="APV108" s="538"/>
      <c r="APW108" s="538"/>
      <c r="APX108" s="538"/>
      <c r="APY108" s="538"/>
      <c r="APZ108" s="538"/>
      <c r="AQA108" s="538"/>
      <c r="AQB108" s="538"/>
      <c r="AQC108" s="538"/>
      <c r="AQD108" s="538"/>
      <c r="AQE108" s="538"/>
      <c r="AQF108" s="538"/>
      <c r="AQG108" s="538"/>
      <c r="AQH108" s="538"/>
      <c r="AQI108" s="538"/>
      <c r="AQJ108" s="538"/>
      <c r="AQK108" s="538"/>
      <c r="AQL108" s="538"/>
      <c r="AQM108" s="538"/>
      <c r="AQN108" s="538"/>
      <c r="AQO108" s="538"/>
      <c r="AQP108" s="538"/>
      <c r="AQQ108" s="538"/>
      <c r="AQR108" s="538"/>
      <c r="AQS108" s="538"/>
      <c r="AQT108" s="538"/>
      <c r="AQU108" s="538"/>
      <c r="AQV108" s="538"/>
      <c r="AQW108" s="538"/>
      <c r="AQX108" s="538"/>
      <c r="AQY108" s="538"/>
      <c r="AQZ108" s="538"/>
      <c r="ARA108" s="538"/>
      <c r="ARB108" s="538"/>
      <c r="ARC108" s="538"/>
      <c r="ARD108" s="538"/>
      <c r="ARE108" s="538"/>
      <c r="ARF108" s="538"/>
      <c r="ARG108" s="538"/>
      <c r="ARH108" s="538"/>
      <c r="ARI108" s="538"/>
      <c r="ARJ108" s="538"/>
      <c r="ARK108" s="538"/>
      <c r="ARL108" s="538"/>
      <c r="ARM108" s="538"/>
      <c r="ARN108" s="538"/>
      <c r="ARO108" s="538"/>
      <c r="ARP108" s="538"/>
      <c r="ARQ108" s="538"/>
      <c r="ARR108" s="538"/>
      <c r="ARS108" s="538"/>
      <c r="ART108" s="538"/>
      <c r="ARU108" s="538"/>
      <c r="ARV108" s="538"/>
      <c r="ARW108" s="538"/>
      <c r="ARX108" s="538"/>
      <c r="ARY108" s="538"/>
      <c r="ARZ108" s="538"/>
      <c r="ASA108" s="538"/>
      <c r="ASB108" s="538"/>
      <c r="ASC108" s="538"/>
      <c r="ASD108" s="538"/>
      <c r="ASE108" s="538"/>
      <c r="ASF108" s="538"/>
      <c r="ASG108" s="538"/>
      <c r="ASH108" s="538"/>
      <c r="ASI108" s="538"/>
      <c r="ASJ108" s="538"/>
      <c r="ASK108" s="538"/>
      <c r="ASL108" s="538"/>
      <c r="ASM108" s="538"/>
      <c r="ASN108" s="538"/>
      <c r="ASO108" s="538"/>
      <c r="ASP108" s="538"/>
      <c r="ASQ108" s="538"/>
      <c r="ASR108" s="538"/>
      <c r="ASS108" s="538"/>
      <c r="AST108" s="538"/>
      <c r="ASU108" s="538"/>
      <c r="ASV108" s="538"/>
      <c r="ASW108" s="538"/>
      <c r="ASX108" s="538"/>
      <c r="ASY108" s="538"/>
      <c r="ASZ108" s="538"/>
      <c r="ATA108" s="538"/>
      <c r="ATB108" s="538"/>
      <c r="ATC108" s="538"/>
      <c r="ATD108" s="538"/>
      <c r="ATE108" s="538"/>
      <c r="ATF108" s="538"/>
      <c r="ATG108" s="538"/>
      <c r="ATH108" s="538"/>
      <c r="ATI108" s="538"/>
      <c r="ATJ108" s="538"/>
      <c r="ATK108" s="538"/>
      <c r="ATL108" s="538"/>
      <c r="ATM108" s="538"/>
      <c r="ATN108" s="538"/>
      <c r="ATO108" s="538"/>
      <c r="ATP108" s="538"/>
      <c r="ATQ108" s="538"/>
      <c r="ATR108" s="538"/>
      <c r="ATS108" s="538"/>
      <c r="ATT108" s="538"/>
      <c r="ATU108" s="538"/>
      <c r="ATV108" s="538"/>
      <c r="ATW108" s="538"/>
      <c r="ATX108" s="538"/>
      <c r="ATY108" s="538"/>
      <c r="ATZ108" s="538"/>
      <c r="AUA108" s="538"/>
      <c r="AUB108" s="538"/>
      <c r="AUC108" s="538"/>
      <c r="AUD108" s="538"/>
      <c r="AUE108" s="538"/>
      <c r="AUF108" s="538"/>
      <c r="AUG108" s="538"/>
      <c r="AUH108" s="538"/>
      <c r="AUI108" s="538"/>
      <c r="AUJ108" s="538"/>
      <c r="AUK108" s="538"/>
      <c r="AUL108" s="538"/>
      <c r="AUM108" s="538"/>
      <c r="AUN108" s="538"/>
      <c r="AUO108" s="538"/>
      <c r="AUP108" s="538"/>
      <c r="AUQ108" s="538"/>
      <c r="AUR108" s="538"/>
      <c r="AUS108" s="538"/>
      <c r="AUT108" s="538"/>
      <c r="AUU108" s="538"/>
      <c r="AUV108" s="538"/>
      <c r="AUW108" s="538"/>
      <c r="AUX108" s="538"/>
      <c r="AUY108" s="538"/>
      <c r="AUZ108" s="538"/>
      <c r="AVA108" s="538"/>
      <c r="AVB108" s="538"/>
      <c r="AVC108" s="538"/>
      <c r="AVD108" s="538"/>
      <c r="AVE108" s="538"/>
      <c r="AVF108" s="538"/>
      <c r="AVG108" s="538"/>
      <c r="AVH108" s="538"/>
      <c r="AVI108" s="538"/>
      <c r="AVJ108" s="538"/>
      <c r="AVK108" s="538"/>
      <c r="AVL108" s="538"/>
      <c r="AVM108" s="538"/>
      <c r="AVN108" s="538"/>
      <c r="AVO108" s="538"/>
      <c r="AVP108" s="538"/>
      <c r="AVQ108" s="538"/>
      <c r="AVR108" s="538"/>
      <c r="AVS108" s="538"/>
      <c r="AVT108" s="538"/>
      <c r="AVU108" s="538"/>
      <c r="AVV108" s="538"/>
      <c r="AVW108" s="538"/>
      <c r="AVX108" s="538"/>
      <c r="AVY108" s="538"/>
      <c r="AVZ108" s="538"/>
      <c r="AWA108" s="538"/>
      <c r="AWB108" s="538"/>
      <c r="AWC108" s="538"/>
      <c r="AWD108" s="538"/>
      <c r="AWE108" s="538"/>
      <c r="AWF108" s="538"/>
      <c r="AWG108" s="538"/>
      <c r="AWH108" s="538"/>
      <c r="AWI108" s="538"/>
      <c r="AWJ108" s="538"/>
      <c r="AWK108" s="538"/>
      <c r="AWL108" s="538"/>
      <c r="AWM108" s="538"/>
      <c r="AWN108" s="538"/>
      <c r="AWO108" s="538"/>
      <c r="AWP108" s="538"/>
      <c r="AWQ108" s="538"/>
      <c r="AWR108" s="538"/>
      <c r="AWS108" s="538"/>
      <c r="AWT108" s="538"/>
      <c r="AWU108" s="538"/>
      <c r="AWV108" s="538"/>
      <c r="AWW108" s="538"/>
      <c r="AWX108" s="538"/>
      <c r="AWY108" s="538"/>
      <c r="AWZ108" s="538"/>
      <c r="AXA108" s="538"/>
      <c r="AXB108" s="538"/>
      <c r="AXC108" s="538"/>
      <c r="AXD108" s="538"/>
      <c r="AXE108" s="538"/>
      <c r="AXF108" s="538"/>
      <c r="AXG108" s="538"/>
      <c r="AXH108" s="538"/>
      <c r="AXI108" s="538"/>
      <c r="AXJ108" s="538"/>
      <c r="AXK108" s="538"/>
      <c r="AXL108" s="538"/>
      <c r="AXM108" s="538"/>
      <c r="AXN108" s="538"/>
      <c r="AXO108" s="538"/>
      <c r="AXP108" s="538"/>
      <c r="AXQ108" s="538"/>
      <c r="AXR108" s="538"/>
      <c r="AXS108" s="538"/>
      <c r="AXT108" s="538"/>
      <c r="AXU108" s="538"/>
      <c r="AXV108" s="538"/>
      <c r="AXW108" s="538"/>
      <c r="AXX108" s="538"/>
      <c r="AXY108" s="538"/>
      <c r="AXZ108" s="538"/>
      <c r="AYA108" s="538"/>
      <c r="AYB108" s="538"/>
      <c r="AYC108" s="538"/>
      <c r="AYD108" s="538"/>
      <c r="AYE108" s="538"/>
      <c r="AYF108" s="538"/>
      <c r="AYG108" s="538"/>
      <c r="AYH108" s="538"/>
      <c r="AYI108" s="538"/>
      <c r="AYJ108" s="538"/>
      <c r="AYK108" s="538"/>
      <c r="AYL108" s="538"/>
      <c r="AYM108" s="538"/>
      <c r="AYN108" s="538"/>
      <c r="AYO108" s="538"/>
      <c r="AYP108" s="538"/>
      <c r="AYQ108" s="538"/>
      <c r="AYR108" s="538"/>
      <c r="AYS108" s="538"/>
      <c r="AYT108" s="538"/>
      <c r="AYU108" s="538"/>
      <c r="AYV108" s="538"/>
      <c r="AYW108" s="538"/>
      <c r="AYX108" s="538"/>
      <c r="AYY108" s="538"/>
      <c r="AYZ108" s="538"/>
      <c r="AZA108" s="538"/>
      <c r="AZB108" s="538"/>
      <c r="AZC108" s="538"/>
      <c r="AZD108" s="538"/>
      <c r="AZE108" s="538"/>
      <c r="AZF108" s="538"/>
      <c r="AZG108" s="538"/>
      <c r="AZH108" s="538"/>
      <c r="AZI108" s="538"/>
      <c r="AZJ108" s="538"/>
      <c r="AZK108" s="538"/>
      <c r="AZL108" s="538"/>
      <c r="AZM108" s="538"/>
      <c r="AZN108" s="538"/>
      <c r="AZO108" s="538"/>
      <c r="AZP108" s="538"/>
      <c r="AZQ108" s="538"/>
      <c r="AZR108" s="538"/>
      <c r="AZS108" s="538"/>
      <c r="AZT108" s="538"/>
      <c r="AZU108" s="538"/>
      <c r="AZV108" s="538"/>
      <c r="AZW108" s="538"/>
      <c r="AZX108" s="538"/>
      <c r="AZY108" s="538"/>
      <c r="AZZ108" s="538"/>
      <c r="BAA108" s="538"/>
      <c r="BAB108" s="538"/>
      <c r="BAC108" s="538"/>
      <c r="BAD108" s="538"/>
      <c r="BAE108" s="538"/>
      <c r="BAF108" s="538"/>
      <c r="BAG108" s="538"/>
      <c r="BAH108" s="538"/>
      <c r="BAI108" s="538"/>
      <c r="BAJ108" s="538"/>
      <c r="BAK108" s="538"/>
      <c r="BAL108" s="538"/>
      <c r="BAM108" s="538"/>
      <c r="BAN108" s="538"/>
      <c r="BAO108" s="538"/>
      <c r="BAP108" s="538"/>
      <c r="BAQ108" s="538"/>
      <c r="BAR108" s="538"/>
      <c r="BAS108" s="538"/>
      <c r="BAT108" s="538"/>
      <c r="BAU108" s="538"/>
      <c r="BAV108" s="538"/>
      <c r="BAW108" s="538"/>
      <c r="BAX108" s="538"/>
      <c r="BAY108" s="538"/>
      <c r="BAZ108" s="538"/>
      <c r="BBA108" s="538"/>
      <c r="BBB108" s="538"/>
      <c r="BBC108" s="538"/>
      <c r="BBD108" s="538"/>
      <c r="BBE108" s="538"/>
      <c r="BBF108" s="538"/>
      <c r="BBG108" s="538"/>
      <c r="BBH108" s="538"/>
      <c r="BBI108" s="538"/>
      <c r="BBJ108" s="538"/>
      <c r="BBK108" s="538"/>
      <c r="BBL108" s="538"/>
      <c r="BBM108" s="538"/>
      <c r="BBN108" s="538"/>
      <c r="BBO108" s="538"/>
      <c r="BBP108" s="538"/>
      <c r="BBQ108" s="538"/>
      <c r="BBR108" s="538"/>
      <c r="BBS108" s="538"/>
      <c r="BBT108" s="538"/>
      <c r="BBU108" s="538"/>
      <c r="BBV108" s="538"/>
      <c r="BBW108" s="538"/>
      <c r="BBX108" s="538"/>
      <c r="BBY108" s="538"/>
      <c r="BBZ108" s="538"/>
      <c r="BCA108" s="538"/>
      <c r="BCB108" s="538"/>
      <c r="BCC108" s="538"/>
      <c r="BCD108" s="538"/>
      <c r="BCE108" s="538"/>
      <c r="BCF108" s="538"/>
      <c r="BCG108" s="538"/>
      <c r="BCH108" s="538"/>
      <c r="BCI108" s="538"/>
      <c r="BCJ108" s="538"/>
      <c r="BCK108" s="538"/>
      <c r="BCL108" s="538"/>
      <c r="BCM108" s="538"/>
      <c r="BCN108" s="538"/>
      <c r="BCO108" s="538"/>
      <c r="BCP108" s="538"/>
      <c r="BCQ108" s="538"/>
      <c r="BCR108" s="538"/>
      <c r="BCS108" s="538"/>
      <c r="BCT108" s="538"/>
      <c r="BCU108" s="538"/>
      <c r="BCV108" s="538"/>
      <c r="BCW108" s="538"/>
      <c r="BCX108" s="538"/>
      <c r="BCY108" s="538"/>
      <c r="BCZ108" s="538"/>
      <c r="BDA108" s="538"/>
      <c r="BDB108" s="538"/>
      <c r="BDC108" s="538"/>
      <c r="BDD108" s="538"/>
      <c r="BDE108" s="538"/>
      <c r="BDF108" s="538"/>
      <c r="BDG108" s="538"/>
      <c r="BDH108" s="538"/>
      <c r="BDI108" s="538"/>
      <c r="BDJ108" s="538"/>
      <c r="BDK108" s="538"/>
      <c r="BDL108" s="538"/>
      <c r="BDM108" s="538"/>
      <c r="BDN108" s="538"/>
      <c r="BDO108" s="538"/>
      <c r="BDP108" s="538"/>
      <c r="BDQ108" s="538"/>
      <c r="BDR108" s="538"/>
      <c r="BDS108" s="538"/>
      <c r="BDT108" s="538"/>
      <c r="BDU108" s="538"/>
      <c r="BDV108" s="538"/>
      <c r="BDW108" s="538"/>
      <c r="BDX108" s="538"/>
      <c r="BDY108" s="538"/>
      <c r="BDZ108" s="538"/>
      <c r="BEA108" s="538"/>
      <c r="BEB108" s="538"/>
      <c r="BEC108" s="538"/>
      <c r="BED108" s="538"/>
      <c r="BEE108" s="538"/>
      <c r="BEF108" s="538"/>
      <c r="BEG108" s="538"/>
      <c r="BEH108" s="538"/>
      <c r="BEI108" s="538"/>
      <c r="BEJ108" s="538"/>
      <c r="BEK108" s="538"/>
      <c r="BEL108" s="538"/>
      <c r="BEM108" s="538"/>
      <c r="BEN108" s="538"/>
      <c r="BEO108" s="538"/>
      <c r="BEP108" s="538"/>
      <c r="BEQ108" s="538"/>
      <c r="BER108" s="538"/>
      <c r="BES108" s="538"/>
      <c r="BET108" s="538"/>
      <c r="BEU108" s="538"/>
      <c r="BEV108" s="538"/>
      <c r="BEW108" s="538"/>
      <c r="BEX108" s="538"/>
      <c r="BEY108" s="538"/>
      <c r="BEZ108" s="538"/>
      <c r="BFA108" s="538"/>
      <c r="BFB108" s="538"/>
      <c r="BFC108" s="538"/>
      <c r="BFD108" s="538"/>
      <c r="BFE108" s="538"/>
      <c r="BFF108" s="538"/>
      <c r="BFG108" s="538"/>
      <c r="BFH108" s="538"/>
      <c r="BFI108" s="538"/>
      <c r="BFJ108" s="538"/>
      <c r="BFK108" s="538"/>
      <c r="BFL108" s="538"/>
      <c r="BFM108" s="538"/>
      <c r="BFN108" s="538"/>
      <c r="BFO108" s="538"/>
      <c r="BFP108" s="538"/>
      <c r="BFQ108" s="538"/>
      <c r="BFR108" s="538"/>
      <c r="BFS108" s="538"/>
      <c r="BFT108" s="538"/>
      <c r="BFU108" s="538"/>
      <c r="BFV108" s="538"/>
      <c r="BFW108" s="538"/>
      <c r="BFX108" s="538"/>
      <c r="BFY108" s="538"/>
      <c r="BFZ108" s="538"/>
      <c r="BGA108" s="538"/>
      <c r="BGB108" s="538"/>
      <c r="BGC108" s="538"/>
      <c r="BGD108" s="538"/>
      <c r="BGE108" s="538"/>
      <c r="BGF108" s="538"/>
      <c r="BGG108" s="538"/>
      <c r="BGH108" s="538"/>
      <c r="BGI108" s="538"/>
      <c r="BGJ108" s="538"/>
      <c r="BGK108" s="538"/>
      <c r="BGL108" s="538"/>
      <c r="BGM108" s="538"/>
      <c r="BGN108" s="538"/>
      <c r="BGO108" s="538"/>
      <c r="BGP108" s="538"/>
      <c r="BGQ108" s="538"/>
      <c r="BGR108" s="538"/>
      <c r="BGS108" s="538"/>
      <c r="BGT108" s="538"/>
      <c r="BGU108" s="538"/>
      <c r="BGV108" s="538"/>
      <c r="BGW108" s="538"/>
      <c r="BGX108" s="538"/>
      <c r="BGY108" s="538"/>
      <c r="BGZ108" s="538"/>
      <c r="BHA108" s="538"/>
      <c r="BHB108" s="538"/>
      <c r="BHC108" s="538"/>
      <c r="BHD108" s="538"/>
      <c r="BHE108" s="538"/>
      <c r="BHF108" s="538"/>
      <c r="BHG108" s="538"/>
      <c r="BHH108" s="538"/>
      <c r="BHI108" s="538"/>
      <c r="BHJ108" s="538"/>
      <c r="BHK108" s="538"/>
      <c r="BHL108" s="538"/>
      <c r="BHM108" s="538"/>
      <c r="BHN108" s="538"/>
      <c r="BHO108" s="538"/>
      <c r="BHP108" s="538"/>
      <c r="BHQ108" s="538"/>
      <c r="BHR108" s="538"/>
      <c r="BHS108" s="538"/>
      <c r="BHT108" s="538"/>
      <c r="BHU108" s="538"/>
      <c r="BHV108" s="538"/>
      <c r="BHW108" s="538"/>
      <c r="BHX108" s="538"/>
      <c r="BHY108" s="538"/>
      <c r="BHZ108" s="538"/>
      <c r="BIA108" s="538"/>
      <c r="BIB108" s="538"/>
      <c r="BIC108" s="538"/>
      <c r="BID108" s="538"/>
      <c r="BIE108" s="538"/>
      <c r="BIF108" s="538"/>
      <c r="BIG108" s="538"/>
      <c r="BIH108" s="538"/>
      <c r="BII108" s="538"/>
      <c r="BIJ108" s="538"/>
      <c r="BIK108" s="538"/>
      <c r="BIL108" s="538"/>
      <c r="BIM108" s="538"/>
      <c r="BIN108" s="538"/>
      <c r="BIO108" s="538"/>
      <c r="BIP108" s="538"/>
      <c r="BIQ108" s="538"/>
      <c r="BIR108" s="538"/>
      <c r="BIS108" s="538"/>
      <c r="BIT108" s="538"/>
      <c r="BIU108" s="538"/>
      <c r="BIV108" s="538"/>
      <c r="BIW108" s="538"/>
      <c r="BIX108" s="538"/>
      <c r="BIY108" s="538"/>
      <c r="BIZ108" s="538"/>
      <c r="BJA108" s="538"/>
      <c r="BJB108" s="538"/>
      <c r="BJC108" s="538"/>
      <c r="BJD108" s="538"/>
      <c r="BJE108" s="538"/>
      <c r="BJF108" s="538"/>
      <c r="BJG108" s="538"/>
      <c r="BJH108" s="538"/>
      <c r="BJI108" s="538"/>
      <c r="BJJ108" s="538"/>
      <c r="BJK108" s="538"/>
      <c r="BJL108" s="538"/>
      <c r="BJM108" s="538"/>
      <c r="BJN108" s="538"/>
      <c r="BJO108" s="538"/>
      <c r="BJP108" s="538"/>
      <c r="BJQ108" s="538"/>
      <c r="BJR108" s="538"/>
      <c r="BJS108" s="538"/>
      <c r="BJT108" s="538"/>
      <c r="BJU108" s="538"/>
      <c r="BJV108" s="538"/>
      <c r="BJW108" s="538"/>
      <c r="BJX108" s="538"/>
      <c r="BJY108" s="538"/>
      <c r="BJZ108" s="538"/>
      <c r="BKA108" s="538"/>
      <c r="BKB108" s="538"/>
      <c r="BKC108" s="538"/>
      <c r="BKD108" s="538"/>
      <c r="BKE108" s="538"/>
      <c r="BKF108" s="538"/>
      <c r="BKG108" s="538"/>
      <c r="BKH108" s="538"/>
      <c r="BKI108" s="538"/>
      <c r="BKJ108" s="538"/>
      <c r="BKK108" s="538"/>
      <c r="BKL108" s="538"/>
      <c r="BKM108" s="538"/>
      <c r="BKN108" s="538"/>
      <c r="BKO108" s="538"/>
      <c r="BKP108" s="538"/>
      <c r="BKQ108" s="538"/>
      <c r="BKR108" s="538"/>
      <c r="BKS108" s="538"/>
      <c r="BKT108" s="538"/>
      <c r="BKU108" s="538"/>
      <c r="BKV108" s="538"/>
      <c r="BKW108" s="538"/>
      <c r="BKX108" s="538"/>
      <c r="BKY108" s="538"/>
      <c r="BKZ108" s="538"/>
      <c r="BLA108" s="538"/>
      <c r="BLB108" s="538"/>
      <c r="BLC108" s="538"/>
      <c r="BLD108" s="538"/>
      <c r="BLE108" s="538"/>
      <c r="BLF108" s="538"/>
      <c r="BLG108" s="538"/>
      <c r="BLH108" s="538"/>
      <c r="BLI108" s="538"/>
      <c r="BLJ108" s="538"/>
      <c r="BLK108" s="538"/>
      <c r="BLL108" s="538"/>
      <c r="BLM108" s="538"/>
      <c r="BLN108" s="538"/>
      <c r="BLO108" s="538"/>
      <c r="BLP108" s="538"/>
      <c r="BLQ108" s="538"/>
      <c r="BLR108" s="538"/>
      <c r="BLS108" s="538"/>
      <c r="BLT108" s="538"/>
      <c r="BLU108" s="538"/>
      <c r="BLV108" s="538"/>
      <c r="BLW108" s="538"/>
      <c r="BLX108" s="538"/>
      <c r="BLY108" s="538"/>
      <c r="BLZ108" s="538"/>
      <c r="BMA108" s="538"/>
      <c r="BMB108" s="538"/>
      <c r="BMC108" s="538"/>
      <c r="BMD108" s="538"/>
      <c r="BME108" s="538"/>
      <c r="BMF108" s="538"/>
      <c r="BMG108" s="538"/>
      <c r="BMH108" s="538"/>
      <c r="BMI108" s="538"/>
      <c r="BMJ108" s="538"/>
      <c r="BMK108" s="538"/>
      <c r="BML108" s="538"/>
      <c r="BMM108" s="538"/>
      <c r="BMN108" s="538"/>
      <c r="BMO108" s="538"/>
      <c r="BMP108" s="538"/>
      <c r="BMQ108" s="538"/>
      <c r="BMR108" s="538"/>
      <c r="BMS108" s="538"/>
      <c r="BMT108" s="538"/>
      <c r="BMU108" s="538"/>
      <c r="BMV108" s="538"/>
      <c r="BMW108" s="538"/>
      <c r="BMX108" s="538"/>
      <c r="BMY108" s="538"/>
      <c r="BMZ108" s="538"/>
      <c r="BNA108" s="538"/>
      <c r="BNB108" s="538"/>
      <c r="BNC108" s="538"/>
      <c r="BND108" s="538"/>
      <c r="BNE108" s="538"/>
      <c r="BNF108" s="538"/>
      <c r="BNG108" s="538"/>
      <c r="BNH108" s="538"/>
      <c r="BNI108" s="538"/>
      <c r="BNJ108" s="538"/>
      <c r="BNK108" s="538"/>
      <c r="BNL108" s="538"/>
      <c r="BNM108" s="538"/>
      <c r="BNN108" s="538"/>
      <c r="BNO108" s="538"/>
      <c r="BNP108" s="538"/>
      <c r="BNQ108" s="538"/>
      <c r="BNR108" s="538"/>
      <c r="BNS108" s="538"/>
      <c r="BNT108" s="538"/>
      <c r="BNU108" s="538"/>
      <c r="BNV108" s="538"/>
      <c r="BNW108" s="538"/>
      <c r="BNX108" s="538"/>
      <c r="BNY108" s="538"/>
      <c r="BNZ108" s="538"/>
      <c r="BOA108" s="538"/>
      <c r="BOB108" s="538"/>
      <c r="BOC108" s="538"/>
      <c r="BOD108" s="538"/>
      <c r="BOE108" s="538"/>
      <c r="BOF108" s="538"/>
      <c r="BOG108" s="538"/>
      <c r="BOH108" s="538"/>
      <c r="BOI108" s="538"/>
      <c r="BOJ108" s="538"/>
      <c r="BOK108" s="538"/>
      <c r="BOL108" s="538"/>
      <c r="BOM108" s="538"/>
      <c r="BON108" s="538"/>
      <c r="BOO108" s="538"/>
      <c r="BOP108" s="538"/>
      <c r="BOQ108" s="538"/>
      <c r="BOR108" s="538"/>
      <c r="BOS108" s="538"/>
      <c r="BOT108" s="538"/>
      <c r="BOU108" s="538"/>
      <c r="BOV108" s="538"/>
      <c r="BOW108" s="538"/>
      <c r="BOX108" s="538"/>
      <c r="BOY108" s="538"/>
      <c r="BOZ108" s="538"/>
      <c r="BPA108" s="538"/>
      <c r="BPB108" s="538"/>
      <c r="BPC108" s="538"/>
      <c r="BPD108" s="538"/>
      <c r="BPE108" s="538"/>
      <c r="BPF108" s="538"/>
      <c r="BPG108" s="538"/>
      <c r="BPH108" s="538"/>
      <c r="BPI108" s="538"/>
      <c r="BPJ108" s="538"/>
      <c r="BPK108" s="538"/>
      <c r="BPL108" s="538"/>
      <c r="BPM108" s="538"/>
      <c r="BPN108" s="538"/>
      <c r="BPO108" s="538"/>
      <c r="BPP108" s="538"/>
      <c r="BPQ108" s="538"/>
      <c r="BPR108" s="538"/>
      <c r="BPS108" s="538"/>
      <c r="BPT108" s="538"/>
      <c r="BPU108" s="538"/>
      <c r="BPV108" s="538"/>
      <c r="BPW108" s="538"/>
      <c r="BPX108" s="538"/>
      <c r="BPY108" s="538"/>
      <c r="BPZ108" s="538"/>
      <c r="BQA108" s="538"/>
      <c r="BQB108" s="538"/>
      <c r="BQC108" s="538"/>
      <c r="BQD108" s="538"/>
      <c r="BQE108" s="538"/>
      <c r="BQF108" s="538"/>
      <c r="BQG108" s="538"/>
      <c r="BQH108" s="538"/>
      <c r="BQI108" s="538"/>
      <c r="BQJ108" s="538"/>
      <c r="BQK108" s="538"/>
      <c r="BQL108" s="538"/>
      <c r="BQM108" s="538"/>
      <c r="BQN108" s="538"/>
      <c r="BQO108" s="538"/>
      <c r="BQP108" s="538"/>
      <c r="BQQ108" s="538"/>
      <c r="BQR108" s="538"/>
      <c r="BQS108" s="538"/>
      <c r="BQT108" s="538"/>
      <c r="BQU108" s="538"/>
      <c r="BQV108" s="538"/>
      <c r="BQW108" s="538"/>
      <c r="BQX108" s="538"/>
      <c r="BQY108" s="538"/>
      <c r="BQZ108" s="538"/>
      <c r="BRA108" s="538"/>
      <c r="BRB108" s="538"/>
      <c r="BRC108" s="538"/>
      <c r="BRD108" s="538"/>
      <c r="BRE108" s="538"/>
      <c r="BRF108" s="538"/>
      <c r="BRG108" s="538"/>
      <c r="BRH108" s="538"/>
      <c r="BRI108" s="538"/>
      <c r="BRJ108" s="538"/>
      <c r="BRK108" s="538"/>
      <c r="BRL108" s="538"/>
      <c r="BRM108" s="538"/>
      <c r="BRN108" s="538"/>
      <c r="BRO108" s="538"/>
      <c r="BRP108" s="538"/>
      <c r="BRQ108" s="538"/>
      <c r="BRR108" s="538"/>
      <c r="BRS108" s="538"/>
      <c r="BRT108" s="538"/>
      <c r="BRU108" s="538"/>
      <c r="BRV108" s="538"/>
      <c r="BRW108" s="538"/>
      <c r="BRX108" s="538"/>
      <c r="BRY108" s="538"/>
      <c r="BRZ108" s="538"/>
      <c r="BSA108" s="538"/>
      <c r="BSB108" s="538"/>
      <c r="BSC108" s="538"/>
      <c r="BSD108" s="538"/>
      <c r="BSE108" s="538"/>
      <c r="BSF108" s="538"/>
      <c r="BSG108" s="538"/>
      <c r="BSH108" s="538"/>
      <c r="BSI108" s="538"/>
      <c r="BSJ108" s="538"/>
      <c r="BSK108" s="538"/>
      <c r="BSL108" s="538"/>
      <c r="BSM108" s="538"/>
      <c r="BSN108" s="538"/>
      <c r="BSO108" s="538"/>
      <c r="BSP108" s="538"/>
      <c r="BSQ108" s="538"/>
      <c r="BSR108" s="538"/>
      <c r="BSS108" s="538"/>
      <c r="BST108" s="538"/>
      <c r="BSU108" s="538"/>
      <c r="BSV108" s="538"/>
      <c r="BSW108" s="538"/>
      <c r="BSX108" s="538"/>
      <c r="BSY108" s="538"/>
      <c r="BSZ108" s="538"/>
      <c r="BTA108" s="538"/>
      <c r="BTB108" s="538"/>
      <c r="BTC108" s="538"/>
      <c r="BTD108" s="538"/>
      <c r="BTE108" s="538"/>
      <c r="BTF108" s="538"/>
      <c r="BTG108" s="538"/>
      <c r="BTH108" s="538"/>
      <c r="BTI108" s="538"/>
      <c r="BTJ108" s="538"/>
      <c r="BTK108" s="538"/>
      <c r="BTL108" s="538"/>
      <c r="BTM108" s="538"/>
      <c r="BTN108" s="538"/>
      <c r="BTO108" s="538"/>
      <c r="BTP108" s="538"/>
      <c r="BTQ108" s="538"/>
      <c r="BTR108" s="538"/>
      <c r="BTS108" s="538"/>
      <c r="BTT108" s="538"/>
      <c r="BTU108" s="538"/>
      <c r="BTV108" s="538"/>
      <c r="BTW108" s="538"/>
      <c r="BTX108" s="538"/>
      <c r="BTY108" s="538"/>
      <c r="BTZ108" s="538"/>
      <c r="BUA108" s="538"/>
      <c r="BUB108" s="538"/>
      <c r="BUC108" s="538"/>
      <c r="BUD108" s="538"/>
      <c r="BUE108" s="538"/>
      <c r="BUF108" s="538"/>
      <c r="BUG108" s="538"/>
      <c r="BUH108" s="538"/>
      <c r="BUI108" s="538"/>
      <c r="BUJ108" s="538"/>
      <c r="BUK108" s="538"/>
      <c r="BUL108" s="538"/>
      <c r="BUM108" s="538"/>
      <c r="BUN108" s="538"/>
      <c r="BUO108" s="538"/>
      <c r="BUP108" s="538"/>
      <c r="BUQ108" s="538"/>
      <c r="BUR108" s="538"/>
      <c r="BUS108" s="538"/>
      <c r="BUT108" s="538"/>
      <c r="BUU108" s="538"/>
      <c r="BUV108" s="538"/>
      <c r="BUW108" s="538"/>
      <c r="BUX108" s="538"/>
      <c r="BUY108" s="538"/>
      <c r="BUZ108" s="538"/>
      <c r="BVA108" s="538"/>
      <c r="BVB108" s="538"/>
      <c r="BVC108" s="538"/>
      <c r="BVD108" s="538"/>
      <c r="BVE108" s="538"/>
      <c r="BVF108" s="538"/>
      <c r="BVG108" s="538"/>
      <c r="BVH108" s="538"/>
      <c r="BVI108" s="538"/>
      <c r="BVJ108" s="538"/>
      <c r="BVK108" s="538"/>
      <c r="BVL108" s="538"/>
      <c r="BVM108" s="538"/>
      <c r="BVN108" s="538"/>
      <c r="BVO108" s="538"/>
      <c r="BVP108" s="538"/>
      <c r="BVQ108" s="538"/>
      <c r="BVR108" s="538"/>
      <c r="BVS108" s="538"/>
      <c r="BVT108" s="538"/>
      <c r="BVU108" s="538"/>
      <c r="BVV108" s="538"/>
      <c r="BVW108" s="538"/>
      <c r="BVX108" s="538"/>
      <c r="BVY108" s="538"/>
      <c r="BVZ108" s="538"/>
      <c r="BWA108" s="538"/>
      <c r="BWB108" s="538"/>
      <c r="BWC108" s="538"/>
      <c r="BWD108" s="538"/>
      <c r="BWE108" s="538"/>
      <c r="BWF108" s="538"/>
      <c r="BWG108" s="538"/>
      <c r="BWH108" s="538"/>
      <c r="BWI108" s="538"/>
      <c r="BWJ108" s="538"/>
      <c r="BWK108" s="538"/>
      <c r="BWL108" s="538"/>
      <c r="BWM108" s="538"/>
      <c r="BWN108" s="538"/>
      <c r="BWO108" s="538"/>
      <c r="BWP108" s="538"/>
      <c r="BWQ108" s="538"/>
      <c r="BWR108" s="538"/>
      <c r="BWS108" s="538"/>
      <c r="BWT108" s="538"/>
      <c r="BWU108" s="538"/>
      <c r="BWV108" s="538"/>
      <c r="BWW108" s="538"/>
      <c r="BWX108" s="538"/>
      <c r="BWY108" s="538"/>
      <c r="BWZ108" s="538"/>
      <c r="BXA108" s="538"/>
      <c r="BXB108" s="538"/>
      <c r="BXC108" s="538"/>
      <c r="BXD108" s="538"/>
      <c r="BXE108" s="538"/>
      <c r="BXF108" s="538"/>
      <c r="BXG108" s="538"/>
      <c r="BXH108" s="538"/>
      <c r="BXI108" s="538"/>
      <c r="BXJ108" s="538"/>
      <c r="BXK108" s="538"/>
      <c r="BXL108" s="538"/>
      <c r="BXM108" s="538"/>
      <c r="BXN108" s="538"/>
      <c r="BXO108" s="538"/>
      <c r="BXP108" s="538"/>
      <c r="BXQ108" s="538"/>
      <c r="BXR108" s="538"/>
      <c r="BXS108" s="538"/>
      <c r="BXT108" s="538"/>
      <c r="BXU108" s="538"/>
      <c r="BXV108" s="538"/>
      <c r="BXW108" s="538"/>
      <c r="BXX108" s="538"/>
      <c r="BXY108" s="538"/>
      <c r="BXZ108" s="538"/>
      <c r="BYA108" s="538"/>
      <c r="BYB108" s="538"/>
      <c r="BYC108" s="538"/>
      <c r="BYD108" s="538"/>
      <c r="BYE108" s="538"/>
      <c r="BYF108" s="538"/>
      <c r="BYG108" s="538"/>
      <c r="BYH108" s="538"/>
      <c r="BYI108" s="538"/>
      <c r="BYJ108" s="538"/>
      <c r="BYK108" s="538"/>
      <c r="BYL108" s="538"/>
      <c r="BYM108" s="538"/>
      <c r="BYN108" s="538"/>
      <c r="BYO108" s="538"/>
      <c r="BYP108" s="538"/>
      <c r="BYQ108" s="538"/>
      <c r="BYR108" s="538"/>
      <c r="BYS108" s="538"/>
      <c r="BYT108" s="538"/>
      <c r="BYU108" s="538"/>
      <c r="BYV108" s="538"/>
      <c r="BYW108" s="538"/>
      <c r="BYX108" s="538"/>
      <c r="BYY108" s="538"/>
      <c r="BYZ108" s="538"/>
      <c r="BZA108" s="538"/>
      <c r="BZB108" s="538"/>
      <c r="BZC108" s="538"/>
      <c r="BZD108" s="538"/>
      <c r="BZE108" s="538"/>
      <c r="BZF108" s="538"/>
      <c r="BZG108" s="538"/>
      <c r="BZH108" s="538"/>
      <c r="BZI108" s="538"/>
      <c r="BZJ108" s="538"/>
      <c r="BZK108" s="538"/>
      <c r="BZL108" s="538"/>
      <c r="BZM108" s="538"/>
      <c r="BZN108" s="538"/>
      <c r="BZO108" s="538"/>
      <c r="BZP108" s="538"/>
      <c r="BZQ108" s="538"/>
      <c r="BZR108" s="538"/>
      <c r="BZS108" s="538"/>
      <c r="BZT108" s="538"/>
      <c r="BZU108" s="538"/>
      <c r="BZV108" s="538"/>
      <c r="BZW108" s="538"/>
      <c r="BZX108" s="538"/>
      <c r="BZY108" s="538"/>
      <c r="BZZ108" s="538"/>
      <c r="CAA108" s="538"/>
      <c r="CAB108" s="538"/>
      <c r="CAC108" s="538"/>
      <c r="CAD108" s="538"/>
      <c r="CAE108" s="538"/>
      <c r="CAF108" s="538"/>
      <c r="CAG108" s="538"/>
      <c r="CAH108" s="538"/>
      <c r="CAI108" s="538"/>
      <c r="CAJ108" s="538"/>
      <c r="CAK108" s="538"/>
      <c r="CAL108" s="538"/>
      <c r="CAM108" s="538"/>
      <c r="CAN108" s="538"/>
      <c r="CAO108" s="538"/>
      <c r="CAP108" s="538"/>
      <c r="CAQ108" s="538"/>
      <c r="CAR108" s="538"/>
      <c r="CAS108" s="538"/>
      <c r="CAT108" s="538"/>
      <c r="CAU108" s="538"/>
      <c r="CAV108" s="538"/>
      <c r="CAW108" s="538"/>
      <c r="CAX108" s="538"/>
      <c r="CAY108" s="538"/>
      <c r="CAZ108" s="538"/>
      <c r="CBA108" s="538"/>
      <c r="CBB108" s="538"/>
      <c r="CBC108" s="538"/>
      <c r="CBD108" s="538"/>
      <c r="CBE108" s="538"/>
      <c r="CBF108" s="538"/>
      <c r="CBG108" s="538"/>
      <c r="CBH108" s="538"/>
      <c r="CBI108" s="538"/>
      <c r="CBJ108" s="538"/>
      <c r="CBK108" s="538"/>
      <c r="CBL108" s="538"/>
      <c r="CBM108" s="538"/>
      <c r="CBN108" s="538"/>
      <c r="CBO108" s="538"/>
      <c r="CBP108" s="538"/>
      <c r="CBQ108" s="538"/>
      <c r="CBR108" s="538"/>
      <c r="CBS108" s="538"/>
      <c r="CBT108" s="538"/>
      <c r="CBU108" s="538"/>
      <c r="CBV108" s="538"/>
      <c r="CBW108" s="538"/>
      <c r="CBX108" s="538"/>
      <c r="CBY108" s="538"/>
      <c r="CBZ108" s="538"/>
      <c r="CCA108" s="538"/>
      <c r="CCB108" s="538"/>
      <c r="CCC108" s="538"/>
      <c r="CCD108" s="538"/>
      <c r="CCE108" s="538"/>
      <c r="CCF108" s="538"/>
      <c r="CCG108" s="538"/>
      <c r="CCH108" s="538"/>
      <c r="CCI108" s="538"/>
      <c r="CCJ108" s="538"/>
      <c r="CCK108" s="538"/>
      <c r="CCL108" s="538"/>
      <c r="CCM108" s="538"/>
      <c r="CCN108" s="538"/>
      <c r="CCO108" s="538"/>
      <c r="CCP108" s="538"/>
      <c r="CCQ108" s="538"/>
      <c r="CCR108" s="538"/>
      <c r="CCS108" s="538"/>
      <c r="CCT108" s="538"/>
      <c r="CCU108" s="538"/>
      <c r="CCV108" s="538"/>
      <c r="CCW108" s="538"/>
      <c r="CCX108" s="538"/>
      <c r="CCY108" s="538"/>
      <c r="CCZ108" s="538"/>
      <c r="CDA108" s="538"/>
      <c r="CDB108" s="538"/>
      <c r="CDC108" s="538"/>
      <c r="CDD108" s="538"/>
      <c r="CDE108" s="538"/>
      <c r="CDF108" s="538"/>
      <c r="CDG108" s="538"/>
      <c r="CDH108" s="538"/>
      <c r="CDI108" s="538"/>
      <c r="CDJ108" s="538"/>
      <c r="CDK108" s="538"/>
      <c r="CDL108" s="538"/>
      <c r="CDM108" s="538"/>
      <c r="CDN108" s="538"/>
      <c r="CDO108" s="538"/>
      <c r="CDP108" s="538"/>
      <c r="CDQ108" s="538"/>
      <c r="CDR108" s="538"/>
      <c r="CDS108" s="538"/>
      <c r="CDT108" s="538"/>
      <c r="CDU108" s="538"/>
      <c r="CDV108" s="538"/>
      <c r="CDW108" s="538"/>
      <c r="CDX108" s="538"/>
      <c r="CDY108" s="538"/>
      <c r="CDZ108" s="538"/>
      <c r="CEA108" s="538"/>
      <c r="CEB108" s="538"/>
      <c r="CEC108" s="538"/>
      <c r="CED108" s="538"/>
      <c r="CEE108" s="538"/>
      <c r="CEF108" s="538"/>
      <c r="CEG108" s="538"/>
      <c r="CEH108" s="538"/>
      <c r="CEI108" s="538"/>
      <c r="CEJ108" s="538"/>
      <c r="CEK108" s="538"/>
      <c r="CEL108" s="538"/>
      <c r="CEM108" s="538"/>
      <c r="CEN108" s="538"/>
      <c r="CEO108" s="538"/>
      <c r="CEP108" s="538"/>
      <c r="CEQ108" s="538"/>
      <c r="CER108" s="538"/>
      <c r="CES108" s="538"/>
      <c r="CET108" s="538"/>
      <c r="CEU108" s="538"/>
      <c r="CEV108" s="538"/>
      <c r="CEW108" s="538"/>
      <c r="CEX108" s="538"/>
      <c r="CEY108" s="538"/>
      <c r="CEZ108" s="538"/>
      <c r="CFA108" s="538"/>
      <c r="CFB108" s="538"/>
      <c r="CFC108" s="538"/>
      <c r="CFD108" s="538"/>
      <c r="CFE108" s="538"/>
      <c r="CFF108" s="538"/>
      <c r="CFG108" s="538"/>
      <c r="CFH108" s="538"/>
      <c r="CFI108" s="538"/>
      <c r="CFJ108" s="538"/>
      <c r="CFK108" s="538"/>
      <c r="CFL108" s="538"/>
      <c r="CFM108" s="538"/>
      <c r="CFN108" s="538"/>
      <c r="CFO108" s="538"/>
      <c r="CFP108" s="538"/>
      <c r="CFQ108" s="538"/>
      <c r="CFR108" s="538"/>
      <c r="CFS108" s="538"/>
      <c r="CFT108" s="538"/>
      <c r="CFU108" s="538"/>
      <c r="CFV108" s="538"/>
      <c r="CFW108" s="538"/>
      <c r="CFX108" s="538"/>
      <c r="CFY108" s="538"/>
      <c r="CFZ108" s="538"/>
      <c r="CGA108" s="538"/>
      <c r="CGB108" s="538"/>
      <c r="CGC108" s="538"/>
      <c r="CGD108" s="538"/>
      <c r="CGE108" s="538"/>
      <c r="CGF108" s="538"/>
      <c r="CGG108" s="538"/>
      <c r="CGH108" s="538"/>
      <c r="CGI108" s="538"/>
      <c r="CGJ108" s="538"/>
      <c r="CGK108" s="538"/>
      <c r="CGL108" s="538"/>
      <c r="CGM108" s="538"/>
      <c r="CGN108" s="538"/>
      <c r="CGO108" s="538"/>
      <c r="CGP108" s="538"/>
      <c r="CGQ108" s="538"/>
      <c r="CGR108" s="538"/>
      <c r="CGS108" s="538"/>
      <c r="CGT108" s="538"/>
      <c r="CGU108" s="538"/>
      <c r="CGV108" s="538"/>
      <c r="CGW108" s="538"/>
      <c r="CGX108" s="538"/>
      <c r="CGY108" s="538"/>
      <c r="CGZ108" s="538"/>
      <c r="CHA108" s="538"/>
      <c r="CHB108" s="538"/>
      <c r="CHC108" s="538"/>
      <c r="CHD108" s="538"/>
      <c r="CHE108" s="538"/>
      <c r="CHF108" s="538"/>
      <c r="CHG108" s="538"/>
      <c r="CHH108" s="538"/>
      <c r="CHI108" s="538"/>
      <c r="CHJ108" s="538"/>
      <c r="CHK108" s="538"/>
      <c r="CHL108" s="538"/>
      <c r="CHM108" s="538"/>
      <c r="CHN108" s="538"/>
      <c r="CHO108" s="538"/>
      <c r="CHP108" s="538"/>
      <c r="CHQ108" s="538"/>
      <c r="CHR108" s="538"/>
      <c r="CHS108" s="538"/>
      <c r="CHT108" s="538"/>
    </row>
    <row r="109" spans="1:2256" s="539" customFormat="1" ht="20.25" customHeight="1" x14ac:dyDescent="0.15">
      <c r="A109" s="1180"/>
      <c r="B109" s="1177"/>
      <c r="C109" s="556" t="s">
        <v>899</v>
      </c>
      <c r="D109" s="557" t="s">
        <v>801</v>
      </c>
      <c r="E109" s="574" t="s">
        <v>14</v>
      </c>
      <c r="F109" s="759" t="s">
        <v>837</v>
      </c>
      <c r="G109" s="538"/>
      <c r="H109" s="538"/>
      <c r="I109" s="538"/>
      <c r="J109" s="538"/>
      <c r="K109" s="538"/>
      <c r="L109" s="538"/>
      <c r="M109" s="538"/>
      <c r="N109" s="538"/>
      <c r="O109" s="538"/>
      <c r="P109" s="538"/>
      <c r="Q109" s="538"/>
      <c r="R109" s="538"/>
      <c r="S109" s="538"/>
      <c r="T109" s="538"/>
      <c r="U109" s="538"/>
      <c r="V109" s="538"/>
      <c r="W109" s="538"/>
      <c r="X109" s="538"/>
      <c r="Y109" s="538"/>
      <c r="Z109" s="538"/>
      <c r="AA109" s="538"/>
      <c r="AB109" s="538"/>
      <c r="AC109" s="538"/>
      <c r="AD109" s="538"/>
      <c r="AE109" s="538"/>
      <c r="AF109" s="538"/>
      <c r="AG109" s="538"/>
      <c r="AH109" s="538"/>
      <c r="AI109" s="538"/>
      <c r="AJ109" s="538"/>
      <c r="AK109" s="538"/>
      <c r="AL109" s="538"/>
      <c r="AM109" s="538"/>
      <c r="AN109" s="538"/>
      <c r="AO109" s="538"/>
      <c r="AP109" s="538"/>
      <c r="AQ109" s="538"/>
      <c r="AR109" s="538"/>
      <c r="AS109" s="538"/>
      <c r="AT109" s="538"/>
      <c r="AU109" s="538"/>
      <c r="AV109" s="538"/>
      <c r="AW109" s="538"/>
      <c r="AX109" s="538"/>
      <c r="AY109" s="538"/>
      <c r="AZ109" s="538"/>
      <c r="BA109" s="538"/>
      <c r="BB109" s="538"/>
      <c r="BC109" s="538"/>
      <c r="BD109" s="538"/>
      <c r="BE109" s="538"/>
      <c r="BF109" s="538"/>
      <c r="BG109" s="538"/>
      <c r="BH109" s="538"/>
      <c r="BI109" s="538"/>
      <c r="BJ109" s="538"/>
      <c r="BK109" s="538"/>
      <c r="BL109" s="538"/>
      <c r="BM109" s="538"/>
      <c r="BN109" s="538"/>
      <c r="BO109" s="538"/>
      <c r="BP109" s="538"/>
      <c r="BQ109" s="538"/>
      <c r="BR109" s="538"/>
      <c r="BS109" s="538"/>
      <c r="BT109" s="538"/>
      <c r="BU109" s="538"/>
      <c r="BV109" s="538"/>
      <c r="BW109" s="538"/>
      <c r="BX109" s="538"/>
      <c r="BY109" s="538"/>
      <c r="BZ109" s="538"/>
      <c r="CA109" s="538"/>
      <c r="CB109" s="538"/>
      <c r="CC109" s="538"/>
      <c r="CD109" s="538"/>
      <c r="CE109" s="538"/>
      <c r="CF109" s="538"/>
      <c r="CG109" s="538"/>
      <c r="CH109" s="538"/>
      <c r="CI109" s="538"/>
      <c r="CJ109" s="538"/>
      <c r="CK109" s="538"/>
      <c r="CL109" s="538"/>
      <c r="CM109" s="538"/>
      <c r="CN109" s="538"/>
      <c r="CO109" s="538"/>
      <c r="CP109" s="538"/>
      <c r="CQ109" s="538"/>
      <c r="CR109" s="538"/>
      <c r="CS109" s="538"/>
      <c r="CT109" s="538"/>
      <c r="CU109" s="538"/>
      <c r="CV109" s="538"/>
      <c r="CW109" s="538"/>
      <c r="CX109" s="538"/>
      <c r="CY109" s="538"/>
      <c r="CZ109" s="538"/>
      <c r="DA109" s="538"/>
      <c r="DB109" s="538"/>
      <c r="DC109" s="538"/>
      <c r="DD109" s="538"/>
      <c r="DE109" s="538"/>
      <c r="DF109" s="538"/>
      <c r="DG109" s="538"/>
      <c r="DH109" s="538"/>
      <c r="DI109" s="538"/>
      <c r="DJ109" s="538"/>
      <c r="DK109" s="538"/>
      <c r="DL109" s="538"/>
      <c r="DM109" s="538"/>
      <c r="DN109" s="538"/>
      <c r="DO109" s="538"/>
      <c r="DP109" s="538"/>
      <c r="DQ109" s="538"/>
      <c r="DR109" s="538"/>
      <c r="DS109" s="538"/>
      <c r="DT109" s="538"/>
      <c r="DU109" s="538"/>
      <c r="DV109" s="538"/>
      <c r="DW109" s="538"/>
      <c r="DX109" s="538"/>
      <c r="DY109" s="538"/>
      <c r="DZ109" s="538"/>
      <c r="EA109" s="538"/>
      <c r="EB109" s="538"/>
      <c r="EC109" s="538"/>
      <c r="ED109" s="538"/>
      <c r="EE109" s="538"/>
      <c r="EF109" s="538"/>
      <c r="EG109" s="538"/>
      <c r="EH109" s="538"/>
      <c r="EI109" s="538"/>
      <c r="EJ109" s="538"/>
      <c r="EK109" s="538"/>
      <c r="EL109" s="538"/>
      <c r="EM109" s="538"/>
      <c r="EN109" s="538"/>
      <c r="EO109" s="538"/>
      <c r="EP109" s="538"/>
      <c r="EQ109" s="538"/>
      <c r="ER109" s="538"/>
      <c r="ES109" s="538"/>
      <c r="ET109" s="538"/>
      <c r="EU109" s="538"/>
      <c r="EV109" s="538"/>
      <c r="EW109" s="538"/>
      <c r="EX109" s="538"/>
      <c r="EY109" s="538"/>
      <c r="EZ109" s="538"/>
      <c r="FA109" s="538"/>
      <c r="FB109" s="538"/>
      <c r="FC109" s="538"/>
      <c r="FD109" s="538"/>
      <c r="FE109" s="538"/>
      <c r="FF109" s="538"/>
      <c r="FG109" s="538"/>
      <c r="FH109" s="538"/>
      <c r="FI109" s="538"/>
      <c r="FJ109" s="538"/>
      <c r="FK109" s="538"/>
      <c r="FL109" s="538"/>
      <c r="FM109" s="538"/>
      <c r="FN109" s="538"/>
      <c r="FO109" s="538"/>
      <c r="FP109" s="538"/>
      <c r="FQ109" s="538"/>
      <c r="FR109" s="538"/>
      <c r="FS109" s="538"/>
      <c r="FT109" s="538"/>
      <c r="FU109" s="538"/>
      <c r="FV109" s="538"/>
      <c r="FW109" s="538"/>
      <c r="FX109" s="538"/>
      <c r="FY109" s="538"/>
      <c r="FZ109" s="538"/>
      <c r="GA109" s="538"/>
      <c r="GB109" s="538"/>
      <c r="GC109" s="538"/>
      <c r="GD109" s="538"/>
      <c r="GE109" s="538"/>
      <c r="GF109" s="538"/>
      <c r="GG109" s="538"/>
      <c r="GH109" s="538"/>
      <c r="GI109" s="538"/>
      <c r="GJ109" s="538"/>
      <c r="GK109" s="538"/>
      <c r="GL109" s="538"/>
      <c r="GM109" s="538"/>
      <c r="GN109" s="538"/>
      <c r="GO109" s="538"/>
      <c r="GP109" s="538"/>
      <c r="GQ109" s="538"/>
      <c r="GR109" s="538"/>
      <c r="GS109" s="538"/>
      <c r="GT109" s="538"/>
      <c r="GU109" s="538"/>
      <c r="GV109" s="538"/>
      <c r="GW109" s="538"/>
      <c r="GX109" s="538"/>
      <c r="GY109" s="538"/>
      <c r="GZ109" s="538"/>
      <c r="HA109" s="538"/>
      <c r="HB109" s="538"/>
      <c r="HC109" s="538"/>
      <c r="HD109" s="538"/>
      <c r="HE109" s="538"/>
      <c r="HF109" s="538"/>
      <c r="HG109" s="538"/>
      <c r="HH109" s="538"/>
      <c r="HI109" s="538"/>
      <c r="HJ109" s="538"/>
      <c r="HK109" s="538"/>
      <c r="HL109" s="538"/>
      <c r="HM109" s="538"/>
      <c r="HN109" s="538"/>
      <c r="HO109" s="538"/>
      <c r="HP109" s="538"/>
      <c r="HQ109" s="538"/>
      <c r="HR109" s="538"/>
      <c r="HS109" s="538"/>
      <c r="HT109" s="538"/>
      <c r="HU109" s="538"/>
      <c r="HV109" s="538"/>
      <c r="HW109" s="538"/>
      <c r="HX109" s="538"/>
      <c r="HY109" s="538"/>
      <c r="HZ109" s="538"/>
      <c r="IA109" s="538"/>
      <c r="IB109" s="538"/>
      <c r="IC109" s="538"/>
      <c r="ID109" s="538"/>
      <c r="IE109" s="538"/>
      <c r="IF109" s="538"/>
      <c r="IG109" s="538"/>
      <c r="IH109" s="538"/>
      <c r="II109" s="538"/>
      <c r="IJ109" s="538"/>
      <c r="IK109" s="538"/>
      <c r="IL109" s="538"/>
      <c r="IM109" s="538"/>
      <c r="IN109" s="538"/>
      <c r="IO109" s="538"/>
      <c r="IP109" s="538"/>
      <c r="IQ109" s="538"/>
      <c r="IR109" s="538"/>
      <c r="IS109" s="538"/>
      <c r="IT109" s="538"/>
      <c r="IU109" s="538"/>
      <c r="IV109" s="538"/>
      <c r="IW109" s="538"/>
      <c r="IX109" s="538"/>
      <c r="IY109" s="538"/>
      <c r="IZ109" s="538"/>
      <c r="JA109" s="538"/>
      <c r="JB109" s="538"/>
      <c r="JC109" s="538"/>
      <c r="JD109" s="538"/>
      <c r="JE109" s="538"/>
      <c r="JF109" s="538"/>
      <c r="JG109" s="538"/>
      <c r="JH109" s="538"/>
      <c r="JI109" s="538"/>
      <c r="JJ109" s="538"/>
      <c r="JK109" s="538"/>
      <c r="JL109" s="538"/>
      <c r="JM109" s="538"/>
      <c r="JN109" s="538"/>
      <c r="JO109" s="538"/>
      <c r="JP109" s="538"/>
      <c r="JQ109" s="538"/>
      <c r="JR109" s="538"/>
      <c r="JS109" s="538"/>
      <c r="JT109" s="538"/>
      <c r="JU109" s="538"/>
      <c r="JV109" s="538"/>
      <c r="JW109" s="538"/>
      <c r="JX109" s="538"/>
      <c r="JY109" s="538"/>
      <c r="JZ109" s="538"/>
      <c r="KA109" s="538"/>
      <c r="KB109" s="538"/>
      <c r="KC109" s="538"/>
      <c r="KD109" s="538"/>
      <c r="KE109" s="538"/>
      <c r="KF109" s="538"/>
      <c r="KG109" s="538"/>
      <c r="KH109" s="538"/>
      <c r="KI109" s="538"/>
      <c r="KJ109" s="538"/>
      <c r="KK109" s="538"/>
      <c r="KL109" s="538"/>
      <c r="KM109" s="538"/>
      <c r="KN109" s="538"/>
      <c r="KO109" s="538"/>
      <c r="KP109" s="538"/>
      <c r="KQ109" s="538"/>
      <c r="KR109" s="538"/>
      <c r="KS109" s="538"/>
      <c r="KT109" s="538"/>
      <c r="KU109" s="538"/>
      <c r="KV109" s="538"/>
      <c r="KW109" s="538"/>
      <c r="KX109" s="538"/>
      <c r="KY109" s="538"/>
      <c r="KZ109" s="538"/>
      <c r="LA109" s="538"/>
      <c r="LB109" s="538"/>
      <c r="LC109" s="538"/>
      <c r="LD109" s="538"/>
      <c r="LE109" s="538"/>
      <c r="LF109" s="538"/>
      <c r="LG109" s="538"/>
      <c r="LH109" s="538"/>
      <c r="LI109" s="538"/>
      <c r="LJ109" s="538"/>
      <c r="LK109" s="538"/>
      <c r="LL109" s="538"/>
      <c r="LM109" s="538"/>
      <c r="LN109" s="538"/>
      <c r="LO109" s="538"/>
      <c r="LP109" s="538"/>
      <c r="LQ109" s="538"/>
      <c r="LR109" s="538"/>
      <c r="LS109" s="538"/>
      <c r="LT109" s="538"/>
      <c r="LU109" s="538"/>
      <c r="LV109" s="538"/>
      <c r="LW109" s="538"/>
      <c r="LX109" s="538"/>
      <c r="LY109" s="538"/>
      <c r="LZ109" s="538"/>
      <c r="MA109" s="538"/>
      <c r="MB109" s="538"/>
      <c r="MC109" s="538"/>
      <c r="MD109" s="538"/>
      <c r="ME109" s="538"/>
      <c r="MF109" s="538"/>
      <c r="MG109" s="538"/>
      <c r="MH109" s="538"/>
      <c r="MI109" s="538"/>
      <c r="MJ109" s="538"/>
      <c r="MK109" s="538"/>
      <c r="ML109" s="538"/>
      <c r="MM109" s="538"/>
      <c r="MN109" s="538"/>
      <c r="MO109" s="538"/>
      <c r="MP109" s="538"/>
      <c r="MQ109" s="538"/>
      <c r="MR109" s="538"/>
      <c r="MS109" s="538"/>
      <c r="MT109" s="538"/>
      <c r="MU109" s="538"/>
      <c r="MV109" s="538"/>
      <c r="MW109" s="538"/>
      <c r="MX109" s="538"/>
      <c r="MY109" s="538"/>
      <c r="MZ109" s="538"/>
      <c r="NA109" s="538"/>
      <c r="NB109" s="538"/>
      <c r="NC109" s="538"/>
      <c r="ND109" s="538"/>
      <c r="NE109" s="538"/>
      <c r="NF109" s="538"/>
      <c r="NG109" s="538"/>
      <c r="NH109" s="538"/>
      <c r="NI109" s="538"/>
      <c r="NJ109" s="538"/>
      <c r="NK109" s="538"/>
      <c r="NL109" s="538"/>
      <c r="NM109" s="538"/>
      <c r="NN109" s="538"/>
      <c r="NO109" s="538"/>
      <c r="NP109" s="538"/>
      <c r="NQ109" s="538"/>
      <c r="NR109" s="538"/>
      <c r="NS109" s="538"/>
      <c r="NT109" s="538"/>
      <c r="NU109" s="538"/>
      <c r="NV109" s="538"/>
      <c r="NW109" s="538"/>
      <c r="NX109" s="538"/>
      <c r="NY109" s="538"/>
      <c r="NZ109" s="538"/>
      <c r="OA109" s="538"/>
      <c r="OB109" s="538"/>
      <c r="OC109" s="538"/>
      <c r="OD109" s="538"/>
      <c r="OE109" s="538"/>
      <c r="OF109" s="538"/>
      <c r="OG109" s="538"/>
      <c r="OH109" s="538"/>
      <c r="OI109" s="538"/>
      <c r="OJ109" s="538"/>
      <c r="OK109" s="538"/>
      <c r="OL109" s="538"/>
      <c r="OM109" s="538"/>
      <c r="ON109" s="538"/>
      <c r="OO109" s="538"/>
      <c r="OP109" s="538"/>
      <c r="OQ109" s="538"/>
      <c r="OR109" s="538"/>
      <c r="OS109" s="538"/>
      <c r="OT109" s="538"/>
      <c r="OU109" s="538"/>
      <c r="OV109" s="538"/>
      <c r="OW109" s="538"/>
      <c r="OX109" s="538"/>
      <c r="OY109" s="538"/>
      <c r="OZ109" s="538"/>
      <c r="PA109" s="538"/>
      <c r="PB109" s="538"/>
      <c r="PC109" s="538"/>
      <c r="PD109" s="538"/>
      <c r="PE109" s="538"/>
      <c r="PF109" s="538"/>
      <c r="PG109" s="538"/>
      <c r="PH109" s="538"/>
      <c r="PI109" s="538"/>
      <c r="PJ109" s="538"/>
      <c r="PK109" s="538"/>
      <c r="PL109" s="538"/>
      <c r="PM109" s="538"/>
      <c r="PN109" s="538"/>
      <c r="PO109" s="538"/>
      <c r="PP109" s="538"/>
      <c r="PQ109" s="538"/>
      <c r="PR109" s="538"/>
      <c r="PS109" s="538"/>
      <c r="PT109" s="538"/>
      <c r="PU109" s="538"/>
      <c r="PV109" s="538"/>
      <c r="PW109" s="538"/>
      <c r="PX109" s="538"/>
      <c r="PY109" s="538"/>
      <c r="PZ109" s="538"/>
      <c r="QA109" s="538"/>
      <c r="QB109" s="538"/>
      <c r="QC109" s="538"/>
      <c r="QD109" s="538"/>
      <c r="QE109" s="538"/>
      <c r="QF109" s="538"/>
      <c r="QG109" s="538"/>
      <c r="QH109" s="538"/>
      <c r="QI109" s="538"/>
      <c r="QJ109" s="538"/>
      <c r="QK109" s="538"/>
      <c r="QL109" s="538"/>
      <c r="QM109" s="538"/>
      <c r="QN109" s="538"/>
      <c r="QO109" s="538"/>
      <c r="QP109" s="538"/>
      <c r="QQ109" s="538"/>
      <c r="QR109" s="538"/>
      <c r="QS109" s="538"/>
      <c r="QT109" s="538"/>
      <c r="QU109" s="538"/>
      <c r="QV109" s="538"/>
      <c r="QW109" s="538"/>
      <c r="QX109" s="538"/>
      <c r="QY109" s="538"/>
      <c r="QZ109" s="538"/>
      <c r="RA109" s="538"/>
      <c r="RB109" s="538"/>
      <c r="RC109" s="538"/>
      <c r="RD109" s="538"/>
      <c r="RE109" s="538"/>
      <c r="RF109" s="538"/>
      <c r="RG109" s="538"/>
      <c r="RH109" s="538"/>
      <c r="RI109" s="538"/>
      <c r="RJ109" s="538"/>
      <c r="RK109" s="538"/>
      <c r="RL109" s="538"/>
      <c r="RM109" s="538"/>
      <c r="RN109" s="538"/>
      <c r="RO109" s="538"/>
      <c r="RP109" s="538"/>
      <c r="RQ109" s="538"/>
      <c r="RR109" s="538"/>
      <c r="RS109" s="538"/>
      <c r="RT109" s="538"/>
      <c r="RU109" s="538"/>
      <c r="RV109" s="538"/>
      <c r="RW109" s="538"/>
      <c r="RX109" s="538"/>
      <c r="RY109" s="538"/>
      <c r="RZ109" s="538"/>
      <c r="SA109" s="538"/>
      <c r="SB109" s="538"/>
      <c r="SC109" s="538"/>
      <c r="SD109" s="538"/>
      <c r="SE109" s="538"/>
      <c r="SF109" s="538"/>
      <c r="SG109" s="538"/>
      <c r="SH109" s="538"/>
      <c r="SI109" s="538"/>
      <c r="SJ109" s="538"/>
      <c r="SK109" s="538"/>
      <c r="SL109" s="538"/>
      <c r="SM109" s="538"/>
      <c r="SN109" s="538"/>
      <c r="SO109" s="538"/>
      <c r="SP109" s="538"/>
      <c r="SQ109" s="538"/>
      <c r="SR109" s="538"/>
      <c r="SS109" s="538"/>
      <c r="ST109" s="538"/>
      <c r="SU109" s="538"/>
      <c r="SV109" s="538"/>
      <c r="SW109" s="538"/>
      <c r="SX109" s="538"/>
      <c r="SY109" s="538"/>
      <c r="SZ109" s="538"/>
      <c r="TA109" s="538"/>
      <c r="TB109" s="538"/>
      <c r="TC109" s="538"/>
      <c r="TD109" s="538"/>
      <c r="TE109" s="538"/>
      <c r="TF109" s="538"/>
      <c r="TG109" s="538"/>
      <c r="TH109" s="538"/>
      <c r="TI109" s="538"/>
      <c r="TJ109" s="538"/>
      <c r="TK109" s="538"/>
      <c r="TL109" s="538"/>
      <c r="TM109" s="538"/>
      <c r="TN109" s="538"/>
      <c r="TO109" s="538"/>
      <c r="TP109" s="538"/>
      <c r="TQ109" s="538"/>
      <c r="TR109" s="538"/>
      <c r="TS109" s="538"/>
      <c r="TT109" s="538"/>
      <c r="TU109" s="538"/>
      <c r="TV109" s="538"/>
      <c r="TW109" s="538"/>
      <c r="TX109" s="538"/>
      <c r="TY109" s="538"/>
      <c r="TZ109" s="538"/>
      <c r="UA109" s="538"/>
      <c r="UB109" s="538"/>
      <c r="UC109" s="538"/>
      <c r="UD109" s="538"/>
      <c r="UE109" s="538"/>
      <c r="UF109" s="538"/>
      <c r="UG109" s="538"/>
      <c r="UH109" s="538"/>
      <c r="UI109" s="538"/>
      <c r="UJ109" s="538"/>
      <c r="UK109" s="538"/>
      <c r="UL109" s="538"/>
      <c r="UM109" s="538"/>
      <c r="UN109" s="538"/>
      <c r="UO109" s="538"/>
      <c r="UP109" s="538"/>
      <c r="UQ109" s="538"/>
      <c r="UR109" s="538"/>
      <c r="US109" s="538"/>
      <c r="UT109" s="538"/>
      <c r="UU109" s="538"/>
      <c r="UV109" s="538"/>
      <c r="UW109" s="538"/>
      <c r="UX109" s="538"/>
      <c r="UY109" s="538"/>
      <c r="UZ109" s="538"/>
      <c r="VA109" s="538"/>
      <c r="VB109" s="538"/>
      <c r="VC109" s="538"/>
      <c r="VD109" s="538"/>
      <c r="VE109" s="538"/>
      <c r="VF109" s="538"/>
      <c r="VG109" s="538"/>
      <c r="VH109" s="538"/>
      <c r="VI109" s="538"/>
      <c r="VJ109" s="538"/>
      <c r="VK109" s="538"/>
      <c r="VL109" s="538"/>
      <c r="VM109" s="538"/>
      <c r="VN109" s="538"/>
      <c r="VO109" s="538"/>
      <c r="VP109" s="538"/>
      <c r="VQ109" s="538"/>
      <c r="VR109" s="538"/>
      <c r="VS109" s="538"/>
      <c r="VT109" s="538"/>
      <c r="VU109" s="538"/>
      <c r="VV109" s="538"/>
      <c r="VW109" s="538"/>
      <c r="VX109" s="538"/>
      <c r="VY109" s="538"/>
      <c r="VZ109" s="538"/>
      <c r="WA109" s="538"/>
      <c r="WB109" s="538"/>
      <c r="WC109" s="538"/>
      <c r="WD109" s="538"/>
      <c r="WE109" s="538"/>
      <c r="WF109" s="538"/>
      <c r="WG109" s="538"/>
      <c r="WH109" s="538"/>
      <c r="WI109" s="538"/>
      <c r="WJ109" s="538"/>
      <c r="WK109" s="538"/>
      <c r="WL109" s="538"/>
      <c r="WM109" s="538"/>
      <c r="WN109" s="538"/>
      <c r="WO109" s="538"/>
      <c r="WP109" s="538"/>
      <c r="WQ109" s="538"/>
      <c r="WR109" s="538"/>
      <c r="WS109" s="538"/>
      <c r="WT109" s="538"/>
      <c r="WU109" s="538"/>
      <c r="WV109" s="538"/>
      <c r="WW109" s="538"/>
      <c r="WX109" s="538"/>
      <c r="WY109" s="538"/>
      <c r="WZ109" s="538"/>
      <c r="XA109" s="538"/>
      <c r="XB109" s="538"/>
      <c r="XC109" s="538"/>
      <c r="XD109" s="538"/>
      <c r="XE109" s="538"/>
      <c r="XF109" s="538"/>
      <c r="XG109" s="538"/>
      <c r="XH109" s="538"/>
      <c r="XI109" s="538"/>
      <c r="XJ109" s="538"/>
      <c r="XK109" s="538"/>
      <c r="XL109" s="538"/>
      <c r="XM109" s="538"/>
      <c r="XN109" s="538"/>
      <c r="XO109" s="538"/>
      <c r="XP109" s="538"/>
      <c r="XQ109" s="538"/>
      <c r="XR109" s="538"/>
      <c r="XS109" s="538"/>
      <c r="XT109" s="538"/>
      <c r="XU109" s="538"/>
      <c r="XV109" s="538"/>
      <c r="XW109" s="538"/>
      <c r="XX109" s="538"/>
      <c r="XY109" s="538"/>
      <c r="XZ109" s="538"/>
      <c r="YA109" s="538"/>
      <c r="YB109" s="538"/>
      <c r="YC109" s="538"/>
      <c r="YD109" s="538"/>
      <c r="YE109" s="538"/>
      <c r="YF109" s="538"/>
      <c r="YG109" s="538"/>
      <c r="YH109" s="538"/>
      <c r="YI109" s="538"/>
      <c r="YJ109" s="538"/>
      <c r="YK109" s="538"/>
      <c r="YL109" s="538"/>
      <c r="YM109" s="538"/>
      <c r="YN109" s="538"/>
      <c r="YO109" s="538"/>
      <c r="YP109" s="538"/>
      <c r="YQ109" s="538"/>
      <c r="YR109" s="538"/>
      <c r="YS109" s="538"/>
      <c r="YT109" s="538"/>
      <c r="YU109" s="538"/>
      <c r="YV109" s="538"/>
      <c r="YW109" s="538"/>
      <c r="YX109" s="538"/>
      <c r="YY109" s="538"/>
      <c r="YZ109" s="538"/>
      <c r="ZA109" s="538"/>
      <c r="ZB109" s="538"/>
      <c r="ZC109" s="538"/>
      <c r="ZD109" s="538"/>
      <c r="ZE109" s="538"/>
      <c r="ZF109" s="538"/>
      <c r="ZG109" s="538"/>
      <c r="ZH109" s="538"/>
      <c r="ZI109" s="538"/>
      <c r="ZJ109" s="538"/>
      <c r="ZK109" s="538"/>
      <c r="ZL109" s="538"/>
      <c r="ZM109" s="538"/>
      <c r="ZN109" s="538"/>
      <c r="ZO109" s="538"/>
      <c r="ZP109" s="538"/>
      <c r="ZQ109" s="538"/>
      <c r="ZR109" s="538"/>
      <c r="ZS109" s="538"/>
      <c r="ZT109" s="538"/>
      <c r="ZU109" s="538"/>
      <c r="ZV109" s="538"/>
      <c r="ZW109" s="538"/>
      <c r="ZX109" s="538"/>
      <c r="ZY109" s="538"/>
      <c r="ZZ109" s="538"/>
      <c r="AAA109" s="538"/>
      <c r="AAB109" s="538"/>
      <c r="AAC109" s="538"/>
      <c r="AAD109" s="538"/>
      <c r="AAE109" s="538"/>
      <c r="AAF109" s="538"/>
      <c r="AAG109" s="538"/>
      <c r="AAH109" s="538"/>
      <c r="AAI109" s="538"/>
      <c r="AAJ109" s="538"/>
      <c r="AAK109" s="538"/>
      <c r="AAL109" s="538"/>
      <c r="AAM109" s="538"/>
      <c r="AAN109" s="538"/>
      <c r="AAO109" s="538"/>
      <c r="AAP109" s="538"/>
      <c r="AAQ109" s="538"/>
      <c r="AAR109" s="538"/>
      <c r="AAS109" s="538"/>
      <c r="AAT109" s="538"/>
      <c r="AAU109" s="538"/>
      <c r="AAV109" s="538"/>
      <c r="AAW109" s="538"/>
      <c r="AAX109" s="538"/>
      <c r="AAY109" s="538"/>
      <c r="AAZ109" s="538"/>
      <c r="ABA109" s="538"/>
      <c r="ABB109" s="538"/>
      <c r="ABC109" s="538"/>
      <c r="ABD109" s="538"/>
      <c r="ABE109" s="538"/>
      <c r="ABF109" s="538"/>
      <c r="ABG109" s="538"/>
      <c r="ABH109" s="538"/>
      <c r="ABI109" s="538"/>
      <c r="ABJ109" s="538"/>
      <c r="ABK109" s="538"/>
      <c r="ABL109" s="538"/>
      <c r="ABM109" s="538"/>
      <c r="ABN109" s="538"/>
      <c r="ABO109" s="538"/>
      <c r="ABP109" s="538"/>
      <c r="ABQ109" s="538"/>
      <c r="ABR109" s="538"/>
      <c r="ABS109" s="538"/>
      <c r="ABT109" s="538"/>
      <c r="ABU109" s="538"/>
      <c r="ABV109" s="538"/>
      <c r="ABW109" s="538"/>
      <c r="ABX109" s="538"/>
      <c r="ABY109" s="538"/>
      <c r="ABZ109" s="538"/>
      <c r="ACA109" s="538"/>
      <c r="ACB109" s="538"/>
      <c r="ACC109" s="538"/>
      <c r="ACD109" s="538"/>
      <c r="ACE109" s="538"/>
      <c r="ACF109" s="538"/>
      <c r="ACG109" s="538"/>
      <c r="ACH109" s="538"/>
      <c r="ACI109" s="538"/>
      <c r="ACJ109" s="538"/>
      <c r="ACK109" s="538"/>
      <c r="ACL109" s="538"/>
      <c r="ACM109" s="538"/>
      <c r="ACN109" s="538"/>
      <c r="ACO109" s="538"/>
      <c r="ACP109" s="538"/>
      <c r="ACQ109" s="538"/>
      <c r="ACR109" s="538"/>
      <c r="ACS109" s="538"/>
      <c r="ACT109" s="538"/>
      <c r="ACU109" s="538"/>
      <c r="ACV109" s="538"/>
      <c r="ACW109" s="538"/>
      <c r="ACX109" s="538"/>
      <c r="ACY109" s="538"/>
      <c r="ACZ109" s="538"/>
      <c r="ADA109" s="538"/>
      <c r="ADB109" s="538"/>
      <c r="ADC109" s="538"/>
      <c r="ADD109" s="538"/>
      <c r="ADE109" s="538"/>
      <c r="ADF109" s="538"/>
      <c r="ADG109" s="538"/>
      <c r="ADH109" s="538"/>
      <c r="ADI109" s="538"/>
      <c r="ADJ109" s="538"/>
      <c r="ADK109" s="538"/>
      <c r="ADL109" s="538"/>
      <c r="ADM109" s="538"/>
      <c r="ADN109" s="538"/>
      <c r="ADO109" s="538"/>
      <c r="ADP109" s="538"/>
      <c r="ADQ109" s="538"/>
      <c r="ADR109" s="538"/>
      <c r="ADS109" s="538"/>
      <c r="ADT109" s="538"/>
      <c r="ADU109" s="538"/>
      <c r="ADV109" s="538"/>
      <c r="ADW109" s="538"/>
      <c r="ADX109" s="538"/>
      <c r="ADY109" s="538"/>
      <c r="ADZ109" s="538"/>
      <c r="AEA109" s="538"/>
      <c r="AEB109" s="538"/>
      <c r="AEC109" s="538"/>
      <c r="AED109" s="538"/>
      <c r="AEE109" s="538"/>
      <c r="AEF109" s="538"/>
      <c r="AEG109" s="538"/>
      <c r="AEH109" s="538"/>
      <c r="AEI109" s="538"/>
      <c r="AEJ109" s="538"/>
      <c r="AEK109" s="538"/>
      <c r="AEL109" s="538"/>
      <c r="AEM109" s="538"/>
      <c r="AEN109" s="538"/>
      <c r="AEO109" s="538"/>
      <c r="AEP109" s="538"/>
      <c r="AEQ109" s="538"/>
      <c r="AER109" s="538"/>
      <c r="AES109" s="538"/>
      <c r="AET109" s="538"/>
      <c r="AEU109" s="538"/>
      <c r="AEV109" s="538"/>
      <c r="AEW109" s="538"/>
      <c r="AEX109" s="538"/>
      <c r="AEY109" s="538"/>
      <c r="AEZ109" s="538"/>
      <c r="AFA109" s="538"/>
      <c r="AFB109" s="538"/>
      <c r="AFC109" s="538"/>
      <c r="AFD109" s="538"/>
      <c r="AFE109" s="538"/>
      <c r="AFF109" s="538"/>
      <c r="AFG109" s="538"/>
      <c r="AFH109" s="538"/>
      <c r="AFI109" s="538"/>
      <c r="AFJ109" s="538"/>
      <c r="AFK109" s="538"/>
      <c r="AFL109" s="538"/>
      <c r="AFM109" s="538"/>
      <c r="AFN109" s="538"/>
      <c r="AFO109" s="538"/>
      <c r="AFP109" s="538"/>
      <c r="AFQ109" s="538"/>
      <c r="AFR109" s="538"/>
      <c r="AFS109" s="538"/>
      <c r="AFT109" s="538"/>
      <c r="AFU109" s="538"/>
      <c r="AFV109" s="538"/>
      <c r="AFW109" s="538"/>
      <c r="AFX109" s="538"/>
      <c r="AFY109" s="538"/>
      <c r="AFZ109" s="538"/>
      <c r="AGA109" s="538"/>
      <c r="AGB109" s="538"/>
      <c r="AGC109" s="538"/>
      <c r="AGD109" s="538"/>
      <c r="AGE109" s="538"/>
      <c r="AGF109" s="538"/>
      <c r="AGG109" s="538"/>
      <c r="AGH109" s="538"/>
      <c r="AGI109" s="538"/>
      <c r="AGJ109" s="538"/>
      <c r="AGK109" s="538"/>
      <c r="AGL109" s="538"/>
      <c r="AGM109" s="538"/>
      <c r="AGN109" s="538"/>
      <c r="AGO109" s="538"/>
      <c r="AGP109" s="538"/>
      <c r="AGQ109" s="538"/>
      <c r="AGR109" s="538"/>
      <c r="AGS109" s="538"/>
      <c r="AGT109" s="538"/>
      <c r="AGU109" s="538"/>
      <c r="AGV109" s="538"/>
      <c r="AGW109" s="538"/>
      <c r="AGX109" s="538"/>
      <c r="AGY109" s="538"/>
      <c r="AGZ109" s="538"/>
      <c r="AHA109" s="538"/>
      <c r="AHB109" s="538"/>
      <c r="AHC109" s="538"/>
      <c r="AHD109" s="538"/>
      <c r="AHE109" s="538"/>
      <c r="AHF109" s="538"/>
      <c r="AHG109" s="538"/>
      <c r="AHH109" s="538"/>
      <c r="AHI109" s="538"/>
      <c r="AHJ109" s="538"/>
      <c r="AHK109" s="538"/>
      <c r="AHL109" s="538"/>
      <c r="AHM109" s="538"/>
      <c r="AHN109" s="538"/>
      <c r="AHO109" s="538"/>
      <c r="AHP109" s="538"/>
      <c r="AHQ109" s="538"/>
      <c r="AHR109" s="538"/>
      <c r="AHS109" s="538"/>
      <c r="AHT109" s="538"/>
      <c r="AHU109" s="538"/>
      <c r="AHV109" s="538"/>
      <c r="AHW109" s="538"/>
      <c r="AHX109" s="538"/>
      <c r="AHY109" s="538"/>
      <c r="AHZ109" s="538"/>
      <c r="AIA109" s="538"/>
      <c r="AIB109" s="538"/>
      <c r="AIC109" s="538"/>
      <c r="AID109" s="538"/>
      <c r="AIE109" s="538"/>
      <c r="AIF109" s="538"/>
      <c r="AIG109" s="538"/>
      <c r="AIH109" s="538"/>
      <c r="AII109" s="538"/>
      <c r="AIJ109" s="538"/>
      <c r="AIK109" s="538"/>
      <c r="AIL109" s="538"/>
      <c r="AIM109" s="538"/>
      <c r="AIN109" s="538"/>
      <c r="AIO109" s="538"/>
      <c r="AIP109" s="538"/>
      <c r="AIQ109" s="538"/>
      <c r="AIR109" s="538"/>
      <c r="AIS109" s="538"/>
      <c r="AIT109" s="538"/>
      <c r="AIU109" s="538"/>
      <c r="AIV109" s="538"/>
      <c r="AIW109" s="538"/>
      <c r="AIX109" s="538"/>
      <c r="AIY109" s="538"/>
      <c r="AIZ109" s="538"/>
      <c r="AJA109" s="538"/>
      <c r="AJB109" s="538"/>
      <c r="AJC109" s="538"/>
      <c r="AJD109" s="538"/>
      <c r="AJE109" s="538"/>
      <c r="AJF109" s="538"/>
      <c r="AJG109" s="538"/>
      <c r="AJH109" s="538"/>
      <c r="AJI109" s="538"/>
      <c r="AJJ109" s="538"/>
      <c r="AJK109" s="538"/>
      <c r="AJL109" s="538"/>
      <c r="AJM109" s="538"/>
      <c r="AJN109" s="538"/>
      <c r="AJO109" s="538"/>
      <c r="AJP109" s="538"/>
      <c r="AJQ109" s="538"/>
      <c r="AJR109" s="538"/>
      <c r="AJS109" s="538"/>
      <c r="AJT109" s="538"/>
      <c r="AJU109" s="538"/>
      <c r="AJV109" s="538"/>
      <c r="AJW109" s="538"/>
      <c r="AJX109" s="538"/>
      <c r="AJY109" s="538"/>
      <c r="AJZ109" s="538"/>
      <c r="AKA109" s="538"/>
      <c r="AKB109" s="538"/>
      <c r="AKC109" s="538"/>
      <c r="AKD109" s="538"/>
      <c r="AKE109" s="538"/>
      <c r="AKF109" s="538"/>
      <c r="AKG109" s="538"/>
      <c r="AKH109" s="538"/>
      <c r="AKI109" s="538"/>
      <c r="AKJ109" s="538"/>
      <c r="AKK109" s="538"/>
      <c r="AKL109" s="538"/>
      <c r="AKM109" s="538"/>
      <c r="AKN109" s="538"/>
      <c r="AKO109" s="538"/>
      <c r="AKP109" s="538"/>
      <c r="AKQ109" s="538"/>
      <c r="AKR109" s="538"/>
      <c r="AKS109" s="538"/>
      <c r="AKT109" s="538"/>
      <c r="AKU109" s="538"/>
      <c r="AKV109" s="538"/>
      <c r="AKW109" s="538"/>
      <c r="AKX109" s="538"/>
      <c r="AKY109" s="538"/>
      <c r="AKZ109" s="538"/>
      <c r="ALA109" s="538"/>
      <c r="ALB109" s="538"/>
      <c r="ALC109" s="538"/>
      <c r="ALD109" s="538"/>
      <c r="ALE109" s="538"/>
      <c r="ALF109" s="538"/>
      <c r="ALG109" s="538"/>
      <c r="ALH109" s="538"/>
      <c r="ALI109" s="538"/>
      <c r="ALJ109" s="538"/>
      <c r="ALK109" s="538"/>
      <c r="ALL109" s="538"/>
      <c r="ALM109" s="538"/>
      <c r="ALN109" s="538"/>
      <c r="ALO109" s="538"/>
      <c r="ALP109" s="538"/>
      <c r="ALQ109" s="538"/>
      <c r="ALR109" s="538"/>
      <c r="ALS109" s="538"/>
      <c r="ALT109" s="538"/>
      <c r="ALU109" s="538"/>
      <c r="ALV109" s="538"/>
      <c r="ALW109" s="538"/>
      <c r="ALX109" s="538"/>
      <c r="ALY109" s="538"/>
      <c r="ALZ109" s="538"/>
      <c r="AMA109" s="538"/>
      <c r="AMB109" s="538"/>
      <c r="AMC109" s="538"/>
      <c r="AMD109" s="538"/>
      <c r="AME109" s="538"/>
      <c r="AMF109" s="538"/>
      <c r="AMG109" s="538"/>
      <c r="AMH109" s="538"/>
      <c r="AMI109" s="538"/>
      <c r="AMJ109" s="538"/>
      <c r="AMK109" s="538"/>
      <c r="AML109" s="538"/>
      <c r="AMM109" s="538"/>
      <c r="AMN109" s="538"/>
      <c r="AMO109" s="538"/>
      <c r="AMP109" s="538"/>
      <c r="AMQ109" s="538"/>
      <c r="AMR109" s="538"/>
      <c r="AMS109" s="538"/>
      <c r="AMT109" s="538"/>
      <c r="AMU109" s="538"/>
      <c r="AMV109" s="538"/>
      <c r="AMW109" s="538"/>
      <c r="AMX109" s="538"/>
      <c r="AMY109" s="538"/>
      <c r="AMZ109" s="538"/>
      <c r="ANA109" s="538"/>
      <c r="ANB109" s="538"/>
      <c r="ANC109" s="538"/>
      <c r="AND109" s="538"/>
      <c r="ANE109" s="538"/>
      <c r="ANF109" s="538"/>
      <c r="ANG109" s="538"/>
      <c r="ANH109" s="538"/>
      <c r="ANI109" s="538"/>
      <c r="ANJ109" s="538"/>
      <c r="ANK109" s="538"/>
      <c r="ANL109" s="538"/>
      <c r="ANM109" s="538"/>
      <c r="ANN109" s="538"/>
      <c r="ANO109" s="538"/>
      <c r="ANP109" s="538"/>
      <c r="ANQ109" s="538"/>
      <c r="ANR109" s="538"/>
      <c r="ANS109" s="538"/>
      <c r="ANT109" s="538"/>
      <c r="ANU109" s="538"/>
      <c r="ANV109" s="538"/>
      <c r="ANW109" s="538"/>
      <c r="ANX109" s="538"/>
      <c r="ANY109" s="538"/>
      <c r="ANZ109" s="538"/>
      <c r="AOA109" s="538"/>
      <c r="AOB109" s="538"/>
      <c r="AOC109" s="538"/>
      <c r="AOD109" s="538"/>
      <c r="AOE109" s="538"/>
      <c r="AOF109" s="538"/>
      <c r="AOG109" s="538"/>
      <c r="AOH109" s="538"/>
      <c r="AOI109" s="538"/>
      <c r="AOJ109" s="538"/>
      <c r="AOK109" s="538"/>
      <c r="AOL109" s="538"/>
      <c r="AOM109" s="538"/>
      <c r="AON109" s="538"/>
      <c r="AOO109" s="538"/>
      <c r="AOP109" s="538"/>
      <c r="AOQ109" s="538"/>
      <c r="AOR109" s="538"/>
      <c r="AOS109" s="538"/>
      <c r="AOT109" s="538"/>
      <c r="AOU109" s="538"/>
      <c r="AOV109" s="538"/>
      <c r="AOW109" s="538"/>
      <c r="AOX109" s="538"/>
      <c r="AOY109" s="538"/>
      <c r="AOZ109" s="538"/>
      <c r="APA109" s="538"/>
      <c r="APB109" s="538"/>
      <c r="APC109" s="538"/>
      <c r="APD109" s="538"/>
      <c r="APE109" s="538"/>
      <c r="APF109" s="538"/>
      <c r="APG109" s="538"/>
      <c r="APH109" s="538"/>
      <c r="API109" s="538"/>
      <c r="APJ109" s="538"/>
      <c r="APK109" s="538"/>
      <c r="APL109" s="538"/>
      <c r="APM109" s="538"/>
      <c r="APN109" s="538"/>
      <c r="APO109" s="538"/>
      <c r="APP109" s="538"/>
      <c r="APQ109" s="538"/>
      <c r="APR109" s="538"/>
      <c r="APS109" s="538"/>
      <c r="APT109" s="538"/>
      <c r="APU109" s="538"/>
      <c r="APV109" s="538"/>
      <c r="APW109" s="538"/>
      <c r="APX109" s="538"/>
      <c r="APY109" s="538"/>
      <c r="APZ109" s="538"/>
      <c r="AQA109" s="538"/>
      <c r="AQB109" s="538"/>
      <c r="AQC109" s="538"/>
      <c r="AQD109" s="538"/>
      <c r="AQE109" s="538"/>
      <c r="AQF109" s="538"/>
      <c r="AQG109" s="538"/>
      <c r="AQH109" s="538"/>
      <c r="AQI109" s="538"/>
      <c r="AQJ109" s="538"/>
      <c r="AQK109" s="538"/>
      <c r="AQL109" s="538"/>
      <c r="AQM109" s="538"/>
      <c r="AQN109" s="538"/>
      <c r="AQO109" s="538"/>
      <c r="AQP109" s="538"/>
      <c r="AQQ109" s="538"/>
      <c r="AQR109" s="538"/>
      <c r="AQS109" s="538"/>
      <c r="AQT109" s="538"/>
      <c r="AQU109" s="538"/>
      <c r="AQV109" s="538"/>
      <c r="AQW109" s="538"/>
      <c r="AQX109" s="538"/>
      <c r="AQY109" s="538"/>
      <c r="AQZ109" s="538"/>
      <c r="ARA109" s="538"/>
      <c r="ARB109" s="538"/>
      <c r="ARC109" s="538"/>
      <c r="ARD109" s="538"/>
      <c r="ARE109" s="538"/>
      <c r="ARF109" s="538"/>
      <c r="ARG109" s="538"/>
      <c r="ARH109" s="538"/>
      <c r="ARI109" s="538"/>
      <c r="ARJ109" s="538"/>
      <c r="ARK109" s="538"/>
      <c r="ARL109" s="538"/>
      <c r="ARM109" s="538"/>
      <c r="ARN109" s="538"/>
      <c r="ARO109" s="538"/>
      <c r="ARP109" s="538"/>
      <c r="ARQ109" s="538"/>
      <c r="ARR109" s="538"/>
      <c r="ARS109" s="538"/>
      <c r="ART109" s="538"/>
      <c r="ARU109" s="538"/>
      <c r="ARV109" s="538"/>
      <c r="ARW109" s="538"/>
      <c r="ARX109" s="538"/>
      <c r="ARY109" s="538"/>
      <c r="ARZ109" s="538"/>
      <c r="ASA109" s="538"/>
      <c r="ASB109" s="538"/>
      <c r="ASC109" s="538"/>
      <c r="ASD109" s="538"/>
      <c r="ASE109" s="538"/>
      <c r="ASF109" s="538"/>
      <c r="ASG109" s="538"/>
      <c r="ASH109" s="538"/>
      <c r="ASI109" s="538"/>
      <c r="ASJ109" s="538"/>
      <c r="ASK109" s="538"/>
      <c r="ASL109" s="538"/>
      <c r="ASM109" s="538"/>
      <c r="ASN109" s="538"/>
      <c r="ASO109" s="538"/>
      <c r="ASP109" s="538"/>
      <c r="ASQ109" s="538"/>
      <c r="ASR109" s="538"/>
      <c r="ASS109" s="538"/>
      <c r="AST109" s="538"/>
      <c r="ASU109" s="538"/>
      <c r="ASV109" s="538"/>
      <c r="ASW109" s="538"/>
      <c r="ASX109" s="538"/>
      <c r="ASY109" s="538"/>
      <c r="ASZ109" s="538"/>
      <c r="ATA109" s="538"/>
      <c r="ATB109" s="538"/>
      <c r="ATC109" s="538"/>
      <c r="ATD109" s="538"/>
      <c r="ATE109" s="538"/>
      <c r="ATF109" s="538"/>
      <c r="ATG109" s="538"/>
      <c r="ATH109" s="538"/>
      <c r="ATI109" s="538"/>
      <c r="ATJ109" s="538"/>
      <c r="ATK109" s="538"/>
      <c r="ATL109" s="538"/>
      <c r="ATM109" s="538"/>
      <c r="ATN109" s="538"/>
      <c r="ATO109" s="538"/>
      <c r="ATP109" s="538"/>
      <c r="ATQ109" s="538"/>
      <c r="ATR109" s="538"/>
      <c r="ATS109" s="538"/>
      <c r="ATT109" s="538"/>
      <c r="ATU109" s="538"/>
      <c r="ATV109" s="538"/>
      <c r="ATW109" s="538"/>
      <c r="ATX109" s="538"/>
      <c r="ATY109" s="538"/>
      <c r="ATZ109" s="538"/>
      <c r="AUA109" s="538"/>
      <c r="AUB109" s="538"/>
      <c r="AUC109" s="538"/>
      <c r="AUD109" s="538"/>
      <c r="AUE109" s="538"/>
      <c r="AUF109" s="538"/>
      <c r="AUG109" s="538"/>
      <c r="AUH109" s="538"/>
      <c r="AUI109" s="538"/>
      <c r="AUJ109" s="538"/>
      <c r="AUK109" s="538"/>
      <c r="AUL109" s="538"/>
      <c r="AUM109" s="538"/>
      <c r="AUN109" s="538"/>
      <c r="AUO109" s="538"/>
      <c r="AUP109" s="538"/>
      <c r="AUQ109" s="538"/>
      <c r="AUR109" s="538"/>
      <c r="AUS109" s="538"/>
      <c r="AUT109" s="538"/>
      <c r="AUU109" s="538"/>
      <c r="AUV109" s="538"/>
      <c r="AUW109" s="538"/>
      <c r="AUX109" s="538"/>
      <c r="AUY109" s="538"/>
      <c r="AUZ109" s="538"/>
      <c r="AVA109" s="538"/>
      <c r="AVB109" s="538"/>
      <c r="AVC109" s="538"/>
      <c r="AVD109" s="538"/>
      <c r="AVE109" s="538"/>
      <c r="AVF109" s="538"/>
      <c r="AVG109" s="538"/>
      <c r="AVH109" s="538"/>
      <c r="AVI109" s="538"/>
      <c r="AVJ109" s="538"/>
      <c r="AVK109" s="538"/>
      <c r="AVL109" s="538"/>
      <c r="AVM109" s="538"/>
      <c r="AVN109" s="538"/>
      <c r="AVO109" s="538"/>
      <c r="AVP109" s="538"/>
      <c r="AVQ109" s="538"/>
      <c r="AVR109" s="538"/>
      <c r="AVS109" s="538"/>
      <c r="AVT109" s="538"/>
      <c r="AVU109" s="538"/>
      <c r="AVV109" s="538"/>
      <c r="AVW109" s="538"/>
      <c r="AVX109" s="538"/>
      <c r="AVY109" s="538"/>
      <c r="AVZ109" s="538"/>
      <c r="AWA109" s="538"/>
      <c r="AWB109" s="538"/>
      <c r="AWC109" s="538"/>
      <c r="AWD109" s="538"/>
      <c r="AWE109" s="538"/>
      <c r="AWF109" s="538"/>
      <c r="AWG109" s="538"/>
      <c r="AWH109" s="538"/>
      <c r="AWI109" s="538"/>
      <c r="AWJ109" s="538"/>
      <c r="AWK109" s="538"/>
      <c r="AWL109" s="538"/>
      <c r="AWM109" s="538"/>
      <c r="AWN109" s="538"/>
      <c r="AWO109" s="538"/>
      <c r="AWP109" s="538"/>
      <c r="AWQ109" s="538"/>
      <c r="AWR109" s="538"/>
      <c r="AWS109" s="538"/>
      <c r="AWT109" s="538"/>
      <c r="AWU109" s="538"/>
      <c r="AWV109" s="538"/>
      <c r="AWW109" s="538"/>
      <c r="AWX109" s="538"/>
      <c r="AWY109" s="538"/>
      <c r="AWZ109" s="538"/>
      <c r="AXA109" s="538"/>
      <c r="AXB109" s="538"/>
      <c r="AXC109" s="538"/>
      <c r="AXD109" s="538"/>
      <c r="AXE109" s="538"/>
      <c r="AXF109" s="538"/>
      <c r="AXG109" s="538"/>
      <c r="AXH109" s="538"/>
      <c r="AXI109" s="538"/>
      <c r="AXJ109" s="538"/>
      <c r="AXK109" s="538"/>
      <c r="AXL109" s="538"/>
      <c r="AXM109" s="538"/>
      <c r="AXN109" s="538"/>
      <c r="AXO109" s="538"/>
      <c r="AXP109" s="538"/>
      <c r="AXQ109" s="538"/>
      <c r="AXR109" s="538"/>
      <c r="AXS109" s="538"/>
      <c r="AXT109" s="538"/>
      <c r="AXU109" s="538"/>
      <c r="AXV109" s="538"/>
      <c r="AXW109" s="538"/>
      <c r="AXX109" s="538"/>
      <c r="AXY109" s="538"/>
      <c r="AXZ109" s="538"/>
      <c r="AYA109" s="538"/>
      <c r="AYB109" s="538"/>
      <c r="AYC109" s="538"/>
      <c r="AYD109" s="538"/>
      <c r="AYE109" s="538"/>
      <c r="AYF109" s="538"/>
      <c r="AYG109" s="538"/>
      <c r="AYH109" s="538"/>
      <c r="AYI109" s="538"/>
      <c r="AYJ109" s="538"/>
      <c r="AYK109" s="538"/>
      <c r="AYL109" s="538"/>
      <c r="AYM109" s="538"/>
      <c r="AYN109" s="538"/>
      <c r="AYO109" s="538"/>
      <c r="AYP109" s="538"/>
      <c r="AYQ109" s="538"/>
      <c r="AYR109" s="538"/>
      <c r="AYS109" s="538"/>
      <c r="AYT109" s="538"/>
      <c r="AYU109" s="538"/>
      <c r="AYV109" s="538"/>
      <c r="AYW109" s="538"/>
      <c r="AYX109" s="538"/>
      <c r="AYY109" s="538"/>
      <c r="AYZ109" s="538"/>
      <c r="AZA109" s="538"/>
      <c r="AZB109" s="538"/>
      <c r="AZC109" s="538"/>
      <c r="AZD109" s="538"/>
      <c r="AZE109" s="538"/>
      <c r="AZF109" s="538"/>
      <c r="AZG109" s="538"/>
      <c r="AZH109" s="538"/>
      <c r="AZI109" s="538"/>
      <c r="AZJ109" s="538"/>
      <c r="AZK109" s="538"/>
      <c r="AZL109" s="538"/>
      <c r="AZM109" s="538"/>
      <c r="AZN109" s="538"/>
      <c r="AZO109" s="538"/>
      <c r="AZP109" s="538"/>
      <c r="AZQ109" s="538"/>
      <c r="AZR109" s="538"/>
      <c r="AZS109" s="538"/>
      <c r="AZT109" s="538"/>
      <c r="AZU109" s="538"/>
      <c r="AZV109" s="538"/>
      <c r="AZW109" s="538"/>
      <c r="AZX109" s="538"/>
      <c r="AZY109" s="538"/>
      <c r="AZZ109" s="538"/>
      <c r="BAA109" s="538"/>
      <c r="BAB109" s="538"/>
      <c r="BAC109" s="538"/>
      <c r="BAD109" s="538"/>
      <c r="BAE109" s="538"/>
      <c r="BAF109" s="538"/>
      <c r="BAG109" s="538"/>
      <c r="BAH109" s="538"/>
      <c r="BAI109" s="538"/>
      <c r="BAJ109" s="538"/>
      <c r="BAK109" s="538"/>
      <c r="BAL109" s="538"/>
      <c r="BAM109" s="538"/>
      <c r="BAN109" s="538"/>
      <c r="BAO109" s="538"/>
      <c r="BAP109" s="538"/>
      <c r="BAQ109" s="538"/>
      <c r="BAR109" s="538"/>
      <c r="BAS109" s="538"/>
      <c r="BAT109" s="538"/>
      <c r="BAU109" s="538"/>
      <c r="BAV109" s="538"/>
      <c r="BAW109" s="538"/>
      <c r="BAX109" s="538"/>
      <c r="BAY109" s="538"/>
      <c r="BAZ109" s="538"/>
      <c r="BBA109" s="538"/>
      <c r="BBB109" s="538"/>
      <c r="BBC109" s="538"/>
      <c r="BBD109" s="538"/>
      <c r="BBE109" s="538"/>
      <c r="BBF109" s="538"/>
      <c r="BBG109" s="538"/>
      <c r="BBH109" s="538"/>
      <c r="BBI109" s="538"/>
      <c r="BBJ109" s="538"/>
      <c r="BBK109" s="538"/>
      <c r="BBL109" s="538"/>
      <c r="BBM109" s="538"/>
      <c r="BBN109" s="538"/>
      <c r="BBO109" s="538"/>
      <c r="BBP109" s="538"/>
      <c r="BBQ109" s="538"/>
      <c r="BBR109" s="538"/>
      <c r="BBS109" s="538"/>
      <c r="BBT109" s="538"/>
      <c r="BBU109" s="538"/>
      <c r="BBV109" s="538"/>
      <c r="BBW109" s="538"/>
      <c r="BBX109" s="538"/>
      <c r="BBY109" s="538"/>
      <c r="BBZ109" s="538"/>
      <c r="BCA109" s="538"/>
      <c r="BCB109" s="538"/>
      <c r="BCC109" s="538"/>
      <c r="BCD109" s="538"/>
      <c r="BCE109" s="538"/>
      <c r="BCF109" s="538"/>
      <c r="BCG109" s="538"/>
      <c r="BCH109" s="538"/>
      <c r="BCI109" s="538"/>
      <c r="BCJ109" s="538"/>
      <c r="BCK109" s="538"/>
      <c r="BCL109" s="538"/>
      <c r="BCM109" s="538"/>
      <c r="BCN109" s="538"/>
      <c r="BCO109" s="538"/>
      <c r="BCP109" s="538"/>
      <c r="BCQ109" s="538"/>
      <c r="BCR109" s="538"/>
      <c r="BCS109" s="538"/>
      <c r="BCT109" s="538"/>
      <c r="BCU109" s="538"/>
      <c r="BCV109" s="538"/>
      <c r="BCW109" s="538"/>
      <c r="BCX109" s="538"/>
      <c r="BCY109" s="538"/>
      <c r="BCZ109" s="538"/>
      <c r="BDA109" s="538"/>
      <c r="BDB109" s="538"/>
      <c r="BDC109" s="538"/>
      <c r="BDD109" s="538"/>
      <c r="BDE109" s="538"/>
      <c r="BDF109" s="538"/>
      <c r="BDG109" s="538"/>
      <c r="BDH109" s="538"/>
      <c r="BDI109" s="538"/>
      <c r="BDJ109" s="538"/>
      <c r="BDK109" s="538"/>
      <c r="BDL109" s="538"/>
      <c r="BDM109" s="538"/>
      <c r="BDN109" s="538"/>
      <c r="BDO109" s="538"/>
      <c r="BDP109" s="538"/>
      <c r="BDQ109" s="538"/>
      <c r="BDR109" s="538"/>
      <c r="BDS109" s="538"/>
      <c r="BDT109" s="538"/>
      <c r="BDU109" s="538"/>
      <c r="BDV109" s="538"/>
      <c r="BDW109" s="538"/>
      <c r="BDX109" s="538"/>
      <c r="BDY109" s="538"/>
      <c r="BDZ109" s="538"/>
      <c r="BEA109" s="538"/>
      <c r="BEB109" s="538"/>
      <c r="BEC109" s="538"/>
      <c r="BED109" s="538"/>
      <c r="BEE109" s="538"/>
      <c r="BEF109" s="538"/>
      <c r="BEG109" s="538"/>
      <c r="BEH109" s="538"/>
      <c r="BEI109" s="538"/>
      <c r="BEJ109" s="538"/>
      <c r="BEK109" s="538"/>
      <c r="BEL109" s="538"/>
      <c r="BEM109" s="538"/>
      <c r="BEN109" s="538"/>
      <c r="BEO109" s="538"/>
      <c r="BEP109" s="538"/>
      <c r="BEQ109" s="538"/>
      <c r="BER109" s="538"/>
      <c r="BES109" s="538"/>
      <c r="BET109" s="538"/>
      <c r="BEU109" s="538"/>
      <c r="BEV109" s="538"/>
      <c r="BEW109" s="538"/>
      <c r="BEX109" s="538"/>
      <c r="BEY109" s="538"/>
      <c r="BEZ109" s="538"/>
      <c r="BFA109" s="538"/>
      <c r="BFB109" s="538"/>
      <c r="BFC109" s="538"/>
      <c r="BFD109" s="538"/>
      <c r="BFE109" s="538"/>
      <c r="BFF109" s="538"/>
      <c r="BFG109" s="538"/>
      <c r="BFH109" s="538"/>
      <c r="BFI109" s="538"/>
      <c r="BFJ109" s="538"/>
      <c r="BFK109" s="538"/>
      <c r="BFL109" s="538"/>
      <c r="BFM109" s="538"/>
      <c r="BFN109" s="538"/>
      <c r="BFO109" s="538"/>
      <c r="BFP109" s="538"/>
      <c r="BFQ109" s="538"/>
      <c r="BFR109" s="538"/>
      <c r="BFS109" s="538"/>
      <c r="BFT109" s="538"/>
      <c r="BFU109" s="538"/>
      <c r="BFV109" s="538"/>
      <c r="BFW109" s="538"/>
      <c r="BFX109" s="538"/>
      <c r="BFY109" s="538"/>
      <c r="BFZ109" s="538"/>
      <c r="BGA109" s="538"/>
      <c r="BGB109" s="538"/>
      <c r="BGC109" s="538"/>
      <c r="BGD109" s="538"/>
      <c r="BGE109" s="538"/>
      <c r="BGF109" s="538"/>
      <c r="BGG109" s="538"/>
      <c r="BGH109" s="538"/>
      <c r="BGI109" s="538"/>
      <c r="BGJ109" s="538"/>
      <c r="BGK109" s="538"/>
      <c r="BGL109" s="538"/>
      <c r="BGM109" s="538"/>
      <c r="BGN109" s="538"/>
      <c r="BGO109" s="538"/>
      <c r="BGP109" s="538"/>
      <c r="BGQ109" s="538"/>
      <c r="BGR109" s="538"/>
      <c r="BGS109" s="538"/>
      <c r="BGT109" s="538"/>
      <c r="BGU109" s="538"/>
      <c r="BGV109" s="538"/>
      <c r="BGW109" s="538"/>
      <c r="BGX109" s="538"/>
      <c r="BGY109" s="538"/>
      <c r="BGZ109" s="538"/>
      <c r="BHA109" s="538"/>
      <c r="BHB109" s="538"/>
      <c r="BHC109" s="538"/>
      <c r="BHD109" s="538"/>
      <c r="BHE109" s="538"/>
      <c r="BHF109" s="538"/>
      <c r="BHG109" s="538"/>
      <c r="BHH109" s="538"/>
      <c r="BHI109" s="538"/>
      <c r="BHJ109" s="538"/>
      <c r="BHK109" s="538"/>
      <c r="BHL109" s="538"/>
      <c r="BHM109" s="538"/>
      <c r="BHN109" s="538"/>
      <c r="BHO109" s="538"/>
      <c r="BHP109" s="538"/>
      <c r="BHQ109" s="538"/>
      <c r="BHR109" s="538"/>
      <c r="BHS109" s="538"/>
      <c r="BHT109" s="538"/>
      <c r="BHU109" s="538"/>
      <c r="BHV109" s="538"/>
      <c r="BHW109" s="538"/>
      <c r="BHX109" s="538"/>
      <c r="BHY109" s="538"/>
      <c r="BHZ109" s="538"/>
      <c r="BIA109" s="538"/>
      <c r="BIB109" s="538"/>
      <c r="BIC109" s="538"/>
      <c r="BID109" s="538"/>
      <c r="BIE109" s="538"/>
      <c r="BIF109" s="538"/>
      <c r="BIG109" s="538"/>
      <c r="BIH109" s="538"/>
      <c r="BII109" s="538"/>
      <c r="BIJ109" s="538"/>
      <c r="BIK109" s="538"/>
      <c r="BIL109" s="538"/>
      <c r="BIM109" s="538"/>
      <c r="BIN109" s="538"/>
      <c r="BIO109" s="538"/>
      <c r="BIP109" s="538"/>
      <c r="BIQ109" s="538"/>
      <c r="BIR109" s="538"/>
      <c r="BIS109" s="538"/>
      <c r="BIT109" s="538"/>
      <c r="BIU109" s="538"/>
      <c r="BIV109" s="538"/>
      <c r="BIW109" s="538"/>
      <c r="BIX109" s="538"/>
      <c r="BIY109" s="538"/>
      <c r="BIZ109" s="538"/>
      <c r="BJA109" s="538"/>
      <c r="BJB109" s="538"/>
      <c r="BJC109" s="538"/>
      <c r="BJD109" s="538"/>
      <c r="BJE109" s="538"/>
      <c r="BJF109" s="538"/>
      <c r="BJG109" s="538"/>
      <c r="BJH109" s="538"/>
      <c r="BJI109" s="538"/>
      <c r="BJJ109" s="538"/>
      <c r="BJK109" s="538"/>
      <c r="BJL109" s="538"/>
      <c r="BJM109" s="538"/>
      <c r="BJN109" s="538"/>
      <c r="BJO109" s="538"/>
      <c r="BJP109" s="538"/>
      <c r="BJQ109" s="538"/>
      <c r="BJR109" s="538"/>
      <c r="BJS109" s="538"/>
      <c r="BJT109" s="538"/>
      <c r="BJU109" s="538"/>
      <c r="BJV109" s="538"/>
      <c r="BJW109" s="538"/>
      <c r="BJX109" s="538"/>
      <c r="BJY109" s="538"/>
      <c r="BJZ109" s="538"/>
      <c r="BKA109" s="538"/>
      <c r="BKB109" s="538"/>
      <c r="BKC109" s="538"/>
      <c r="BKD109" s="538"/>
      <c r="BKE109" s="538"/>
      <c r="BKF109" s="538"/>
      <c r="BKG109" s="538"/>
      <c r="BKH109" s="538"/>
      <c r="BKI109" s="538"/>
      <c r="BKJ109" s="538"/>
      <c r="BKK109" s="538"/>
      <c r="BKL109" s="538"/>
      <c r="BKM109" s="538"/>
      <c r="BKN109" s="538"/>
      <c r="BKO109" s="538"/>
      <c r="BKP109" s="538"/>
      <c r="BKQ109" s="538"/>
      <c r="BKR109" s="538"/>
      <c r="BKS109" s="538"/>
      <c r="BKT109" s="538"/>
      <c r="BKU109" s="538"/>
      <c r="BKV109" s="538"/>
      <c r="BKW109" s="538"/>
      <c r="BKX109" s="538"/>
      <c r="BKY109" s="538"/>
      <c r="BKZ109" s="538"/>
      <c r="BLA109" s="538"/>
      <c r="BLB109" s="538"/>
      <c r="BLC109" s="538"/>
      <c r="BLD109" s="538"/>
      <c r="BLE109" s="538"/>
      <c r="BLF109" s="538"/>
      <c r="BLG109" s="538"/>
      <c r="BLH109" s="538"/>
      <c r="BLI109" s="538"/>
      <c r="BLJ109" s="538"/>
      <c r="BLK109" s="538"/>
      <c r="BLL109" s="538"/>
      <c r="BLM109" s="538"/>
      <c r="BLN109" s="538"/>
      <c r="BLO109" s="538"/>
      <c r="BLP109" s="538"/>
      <c r="BLQ109" s="538"/>
      <c r="BLR109" s="538"/>
      <c r="BLS109" s="538"/>
      <c r="BLT109" s="538"/>
      <c r="BLU109" s="538"/>
      <c r="BLV109" s="538"/>
      <c r="BLW109" s="538"/>
      <c r="BLX109" s="538"/>
      <c r="BLY109" s="538"/>
      <c r="BLZ109" s="538"/>
      <c r="BMA109" s="538"/>
      <c r="BMB109" s="538"/>
      <c r="BMC109" s="538"/>
      <c r="BMD109" s="538"/>
      <c r="BME109" s="538"/>
      <c r="BMF109" s="538"/>
      <c r="BMG109" s="538"/>
      <c r="BMH109" s="538"/>
      <c r="BMI109" s="538"/>
      <c r="BMJ109" s="538"/>
      <c r="BMK109" s="538"/>
      <c r="BML109" s="538"/>
      <c r="BMM109" s="538"/>
      <c r="BMN109" s="538"/>
      <c r="BMO109" s="538"/>
      <c r="BMP109" s="538"/>
      <c r="BMQ109" s="538"/>
      <c r="BMR109" s="538"/>
      <c r="BMS109" s="538"/>
      <c r="BMT109" s="538"/>
      <c r="BMU109" s="538"/>
      <c r="BMV109" s="538"/>
      <c r="BMW109" s="538"/>
      <c r="BMX109" s="538"/>
      <c r="BMY109" s="538"/>
      <c r="BMZ109" s="538"/>
      <c r="BNA109" s="538"/>
      <c r="BNB109" s="538"/>
      <c r="BNC109" s="538"/>
      <c r="BND109" s="538"/>
      <c r="BNE109" s="538"/>
      <c r="BNF109" s="538"/>
      <c r="BNG109" s="538"/>
      <c r="BNH109" s="538"/>
      <c r="BNI109" s="538"/>
      <c r="BNJ109" s="538"/>
      <c r="BNK109" s="538"/>
      <c r="BNL109" s="538"/>
      <c r="BNM109" s="538"/>
      <c r="BNN109" s="538"/>
      <c r="BNO109" s="538"/>
      <c r="BNP109" s="538"/>
      <c r="BNQ109" s="538"/>
      <c r="BNR109" s="538"/>
      <c r="BNS109" s="538"/>
      <c r="BNT109" s="538"/>
      <c r="BNU109" s="538"/>
      <c r="BNV109" s="538"/>
      <c r="BNW109" s="538"/>
      <c r="BNX109" s="538"/>
      <c r="BNY109" s="538"/>
      <c r="BNZ109" s="538"/>
      <c r="BOA109" s="538"/>
      <c r="BOB109" s="538"/>
      <c r="BOC109" s="538"/>
      <c r="BOD109" s="538"/>
      <c r="BOE109" s="538"/>
      <c r="BOF109" s="538"/>
      <c r="BOG109" s="538"/>
      <c r="BOH109" s="538"/>
      <c r="BOI109" s="538"/>
      <c r="BOJ109" s="538"/>
      <c r="BOK109" s="538"/>
      <c r="BOL109" s="538"/>
      <c r="BOM109" s="538"/>
      <c r="BON109" s="538"/>
      <c r="BOO109" s="538"/>
      <c r="BOP109" s="538"/>
      <c r="BOQ109" s="538"/>
      <c r="BOR109" s="538"/>
      <c r="BOS109" s="538"/>
      <c r="BOT109" s="538"/>
      <c r="BOU109" s="538"/>
      <c r="BOV109" s="538"/>
      <c r="BOW109" s="538"/>
      <c r="BOX109" s="538"/>
      <c r="BOY109" s="538"/>
      <c r="BOZ109" s="538"/>
      <c r="BPA109" s="538"/>
      <c r="BPB109" s="538"/>
      <c r="BPC109" s="538"/>
      <c r="BPD109" s="538"/>
      <c r="BPE109" s="538"/>
      <c r="BPF109" s="538"/>
      <c r="BPG109" s="538"/>
      <c r="BPH109" s="538"/>
      <c r="BPI109" s="538"/>
      <c r="BPJ109" s="538"/>
      <c r="BPK109" s="538"/>
      <c r="BPL109" s="538"/>
      <c r="BPM109" s="538"/>
      <c r="BPN109" s="538"/>
      <c r="BPO109" s="538"/>
      <c r="BPP109" s="538"/>
      <c r="BPQ109" s="538"/>
      <c r="BPR109" s="538"/>
      <c r="BPS109" s="538"/>
      <c r="BPT109" s="538"/>
      <c r="BPU109" s="538"/>
      <c r="BPV109" s="538"/>
      <c r="BPW109" s="538"/>
      <c r="BPX109" s="538"/>
      <c r="BPY109" s="538"/>
      <c r="BPZ109" s="538"/>
      <c r="BQA109" s="538"/>
      <c r="BQB109" s="538"/>
      <c r="BQC109" s="538"/>
      <c r="BQD109" s="538"/>
      <c r="BQE109" s="538"/>
      <c r="BQF109" s="538"/>
      <c r="BQG109" s="538"/>
      <c r="BQH109" s="538"/>
      <c r="BQI109" s="538"/>
      <c r="BQJ109" s="538"/>
      <c r="BQK109" s="538"/>
      <c r="BQL109" s="538"/>
      <c r="BQM109" s="538"/>
      <c r="BQN109" s="538"/>
      <c r="BQO109" s="538"/>
      <c r="BQP109" s="538"/>
      <c r="BQQ109" s="538"/>
      <c r="BQR109" s="538"/>
      <c r="BQS109" s="538"/>
      <c r="BQT109" s="538"/>
      <c r="BQU109" s="538"/>
      <c r="BQV109" s="538"/>
      <c r="BQW109" s="538"/>
      <c r="BQX109" s="538"/>
      <c r="BQY109" s="538"/>
      <c r="BQZ109" s="538"/>
      <c r="BRA109" s="538"/>
      <c r="BRB109" s="538"/>
      <c r="BRC109" s="538"/>
      <c r="BRD109" s="538"/>
      <c r="BRE109" s="538"/>
      <c r="BRF109" s="538"/>
      <c r="BRG109" s="538"/>
      <c r="BRH109" s="538"/>
      <c r="BRI109" s="538"/>
      <c r="BRJ109" s="538"/>
      <c r="BRK109" s="538"/>
      <c r="BRL109" s="538"/>
      <c r="BRM109" s="538"/>
      <c r="BRN109" s="538"/>
      <c r="BRO109" s="538"/>
      <c r="BRP109" s="538"/>
      <c r="BRQ109" s="538"/>
      <c r="BRR109" s="538"/>
      <c r="BRS109" s="538"/>
      <c r="BRT109" s="538"/>
      <c r="BRU109" s="538"/>
      <c r="BRV109" s="538"/>
      <c r="BRW109" s="538"/>
      <c r="BRX109" s="538"/>
      <c r="BRY109" s="538"/>
      <c r="BRZ109" s="538"/>
      <c r="BSA109" s="538"/>
      <c r="BSB109" s="538"/>
      <c r="BSC109" s="538"/>
      <c r="BSD109" s="538"/>
      <c r="BSE109" s="538"/>
      <c r="BSF109" s="538"/>
      <c r="BSG109" s="538"/>
      <c r="BSH109" s="538"/>
      <c r="BSI109" s="538"/>
      <c r="BSJ109" s="538"/>
      <c r="BSK109" s="538"/>
      <c r="BSL109" s="538"/>
      <c r="BSM109" s="538"/>
      <c r="BSN109" s="538"/>
      <c r="BSO109" s="538"/>
      <c r="BSP109" s="538"/>
      <c r="BSQ109" s="538"/>
      <c r="BSR109" s="538"/>
      <c r="BSS109" s="538"/>
      <c r="BST109" s="538"/>
      <c r="BSU109" s="538"/>
      <c r="BSV109" s="538"/>
      <c r="BSW109" s="538"/>
      <c r="BSX109" s="538"/>
      <c r="BSY109" s="538"/>
      <c r="BSZ109" s="538"/>
      <c r="BTA109" s="538"/>
      <c r="BTB109" s="538"/>
      <c r="BTC109" s="538"/>
      <c r="BTD109" s="538"/>
      <c r="BTE109" s="538"/>
      <c r="BTF109" s="538"/>
      <c r="BTG109" s="538"/>
      <c r="BTH109" s="538"/>
      <c r="BTI109" s="538"/>
      <c r="BTJ109" s="538"/>
      <c r="BTK109" s="538"/>
      <c r="BTL109" s="538"/>
      <c r="BTM109" s="538"/>
      <c r="BTN109" s="538"/>
      <c r="BTO109" s="538"/>
      <c r="BTP109" s="538"/>
      <c r="BTQ109" s="538"/>
      <c r="BTR109" s="538"/>
      <c r="BTS109" s="538"/>
      <c r="BTT109" s="538"/>
      <c r="BTU109" s="538"/>
      <c r="BTV109" s="538"/>
      <c r="BTW109" s="538"/>
      <c r="BTX109" s="538"/>
      <c r="BTY109" s="538"/>
      <c r="BTZ109" s="538"/>
      <c r="BUA109" s="538"/>
      <c r="BUB109" s="538"/>
      <c r="BUC109" s="538"/>
      <c r="BUD109" s="538"/>
      <c r="BUE109" s="538"/>
      <c r="BUF109" s="538"/>
      <c r="BUG109" s="538"/>
      <c r="BUH109" s="538"/>
      <c r="BUI109" s="538"/>
      <c r="BUJ109" s="538"/>
      <c r="BUK109" s="538"/>
      <c r="BUL109" s="538"/>
      <c r="BUM109" s="538"/>
      <c r="BUN109" s="538"/>
      <c r="BUO109" s="538"/>
      <c r="BUP109" s="538"/>
      <c r="BUQ109" s="538"/>
      <c r="BUR109" s="538"/>
      <c r="BUS109" s="538"/>
      <c r="BUT109" s="538"/>
      <c r="BUU109" s="538"/>
      <c r="BUV109" s="538"/>
      <c r="BUW109" s="538"/>
      <c r="BUX109" s="538"/>
      <c r="BUY109" s="538"/>
      <c r="BUZ109" s="538"/>
      <c r="BVA109" s="538"/>
      <c r="BVB109" s="538"/>
      <c r="BVC109" s="538"/>
      <c r="BVD109" s="538"/>
      <c r="BVE109" s="538"/>
      <c r="BVF109" s="538"/>
      <c r="BVG109" s="538"/>
      <c r="BVH109" s="538"/>
      <c r="BVI109" s="538"/>
      <c r="BVJ109" s="538"/>
      <c r="BVK109" s="538"/>
      <c r="BVL109" s="538"/>
      <c r="BVM109" s="538"/>
      <c r="BVN109" s="538"/>
      <c r="BVO109" s="538"/>
      <c r="BVP109" s="538"/>
      <c r="BVQ109" s="538"/>
      <c r="BVR109" s="538"/>
      <c r="BVS109" s="538"/>
      <c r="BVT109" s="538"/>
      <c r="BVU109" s="538"/>
      <c r="BVV109" s="538"/>
      <c r="BVW109" s="538"/>
      <c r="BVX109" s="538"/>
      <c r="BVY109" s="538"/>
      <c r="BVZ109" s="538"/>
      <c r="BWA109" s="538"/>
      <c r="BWB109" s="538"/>
      <c r="BWC109" s="538"/>
      <c r="BWD109" s="538"/>
      <c r="BWE109" s="538"/>
      <c r="BWF109" s="538"/>
      <c r="BWG109" s="538"/>
      <c r="BWH109" s="538"/>
      <c r="BWI109" s="538"/>
      <c r="BWJ109" s="538"/>
      <c r="BWK109" s="538"/>
      <c r="BWL109" s="538"/>
      <c r="BWM109" s="538"/>
      <c r="BWN109" s="538"/>
      <c r="BWO109" s="538"/>
      <c r="BWP109" s="538"/>
      <c r="BWQ109" s="538"/>
      <c r="BWR109" s="538"/>
      <c r="BWS109" s="538"/>
      <c r="BWT109" s="538"/>
      <c r="BWU109" s="538"/>
      <c r="BWV109" s="538"/>
      <c r="BWW109" s="538"/>
      <c r="BWX109" s="538"/>
      <c r="BWY109" s="538"/>
      <c r="BWZ109" s="538"/>
      <c r="BXA109" s="538"/>
      <c r="BXB109" s="538"/>
      <c r="BXC109" s="538"/>
      <c r="BXD109" s="538"/>
      <c r="BXE109" s="538"/>
      <c r="BXF109" s="538"/>
      <c r="BXG109" s="538"/>
      <c r="BXH109" s="538"/>
      <c r="BXI109" s="538"/>
      <c r="BXJ109" s="538"/>
      <c r="BXK109" s="538"/>
      <c r="BXL109" s="538"/>
      <c r="BXM109" s="538"/>
      <c r="BXN109" s="538"/>
      <c r="BXO109" s="538"/>
      <c r="BXP109" s="538"/>
      <c r="BXQ109" s="538"/>
      <c r="BXR109" s="538"/>
      <c r="BXS109" s="538"/>
      <c r="BXT109" s="538"/>
      <c r="BXU109" s="538"/>
      <c r="BXV109" s="538"/>
      <c r="BXW109" s="538"/>
      <c r="BXX109" s="538"/>
      <c r="BXY109" s="538"/>
      <c r="BXZ109" s="538"/>
      <c r="BYA109" s="538"/>
      <c r="BYB109" s="538"/>
      <c r="BYC109" s="538"/>
      <c r="BYD109" s="538"/>
      <c r="BYE109" s="538"/>
      <c r="BYF109" s="538"/>
      <c r="BYG109" s="538"/>
      <c r="BYH109" s="538"/>
      <c r="BYI109" s="538"/>
      <c r="BYJ109" s="538"/>
      <c r="BYK109" s="538"/>
      <c r="BYL109" s="538"/>
      <c r="BYM109" s="538"/>
      <c r="BYN109" s="538"/>
      <c r="BYO109" s="538"/>
      <c r="BYP109" s="538"/>
      <c r="BYQ109" s="538"/>
      <c r="BYR109" s="538"/>
      <c r="BYS109" s="538"/>
      <c r="BYT109" s="538"/>
      <c r="BYU109" s="538"/>
      <c r="BYV109" s="538"/>
      <c r="BYW109" s="538"/>
      <c r="BYX109" s="538"/>
      <c r="BYY109" s="538"/>
      <c r="BYZ109" s="538"/>
      <c r="BZA109" s="538"/>
      <c r="BZB109" s="538"/>
      <c r="BZC109" s="538"/>
      <c r="BZD109" s="538"/>
      <c r="BZE109" s="538"/>
      <c r="BZF109" s="538"/>
      <c r="BZG109" s="538"/>
      <c r="BZH109" s="538"/>
      <c r="BZI109" s="538"/>
      <c r="BZJ109" s="538"/>
      <c r="BZK109" s="538"/>
      <c r="BZL109" s="538"/>
      <c r="BZM109" s="538"/>
      <c r="BZN109" s="538"/>
      <c r="BZO109" s="538"/>
      <c r="BZP109" s="538"/>
      <c r="BZQ109" s="538"/>
      <c r="BZR109" s="538"/>
      <c r="BZS109" s="538"/>
      <c r="BZT109" s="538"/>
      <c r="BZU109" s="538"/>
      <c r="BZV109" s="538"/>
      <c r="BZW109" s="538"/>
      <c r="BZX109" s="538"/>
      <c r="BZY109" s="538"/>
      <c r="BZZ109" s="538"/>
      <c r="CAA109" s="538"/>
      <c r="CAB109" s="538"/>
      <c r="CAC109" s="538"/>
      <c r="CAD109" s="538"/>
      <c r="CAE109" s="538"/>
      <c r="CAF109" s="538"/>
      <c r="CAG109" s="538"/>
      <c r="CAH109" s="538"/>
      <c r="CAI109" s="538"/>
      <c r="CAJ109" s="538"/>
      <c r="CAK109" s="538"/>
      <c r="CAL109" s="538"/>
      <c r="CAM109" s="538"/>
      <c r="CAN109" s="538"/>
      <c r="CAO109" s="538"/>
      <c r="CAP109" s="538"/>
      <c r="CAQ109" s="538"/>
      <c r="CAR109" s="538"/>
      <c r="CAS109" s="538"/>
      <c r="CAT109" s="538"/>
      <c r="CAU109" s="538"/>
      <c r="CAV109" s="538"/>
      <c r="CAW109" s="538"/>
      <c r="CAX109" s="538"/>
      <c r="CAY109" s="538"/>
      <c r="CAZ109" s="538"/>
      <c r="CBA109" s="538"/>
      <c r="CBB109" s="538"/>
      <c r="CBC109" s="538"/>
      <c r="CBD109" s="538"/>
      <c r="CBE109" s="538"/>
      <c r="CBF109" s="538"/>
      <c r="CBG109" s="538"/>
      <c r="CBH109" s="538"/>
      <c r="CBI109" s="538"/>
      <c r="CBJ109" s="538"/>
      <c r="CBK109" s="538"/>
      <c r="CBL109" s="538"/>
      <c r="CBM109" s="538"/>
      <c r="CBN109" s="538"/>
      <c r="CBO109" s="538"/>
      <c r="CBP109" s="538"/>
      <c r="CBQ109" s="538"/>
      <c r="CBR109" s="538"/>
      <c r="CBS109" s="538"/>
      <c r="CBT109" s="538"/>
      <c r="CBU109" s="538"/>
      <c r="CBV109" s="538"/>
      <c r="CBW109" s="538"/>
      <c r="CBX109" s="538"/>
      <c r="CBY109" s="538"/>
      <c r="CBZ109" s="538"/>
      <c r="CCA109" s="538"/>
      <c r="CCB109" s="538"/>
      <c r="CCC109" s="538"/>
      <c r="CCD109" s="538"/>
      <c r="CCE109" s="538"/>
      <c r="CCF109" s="538"/>
      <c r="CCG109" s="538"/>
      <c r="CCH109" s="538"/>
      <c r="CCI109" s="538"/>
      <c r="CCJ109" s="538"/>
      <c r="CCK109" s="538"/>
      <c r="CCL109" s="538"/>
      <c r="CCM109" s="538"/>
      <c r="CCN109" s="538"/>
      <c r="CCO109" s="538"/>
      <c r="CCP109" s="538"/>
      <c r="CCQ109" s="538"/>
      <c r="CCR109" s="538"/>
      <c r="CCS109" s="538"/>
      <c r="CCT109" s="538"/>
      <c r="CCU109" s="538"/>
      <c r="CCV109" s="538"/>
      <c r="CCW109" s="538"/>
      <c r="CCX109" s="538"/>
      <c r="CCY109" s="538"/>
      <c r="CCZ109" s="538"/>
      <c r="CDA109" s="538"/>
      <c r="CDB109" s="538"/>
      <c r="CDC109" s="538"/>
      <c r="CDD109" s="538"/>
      <c r="CDE109" s="538"/>
      <c r="CDF109" s="538"/>
      <c r="CDG109" s="538"/>
      <c r="CDH109" s="538"/>
      <c r="CDI109" s="538"/>
      <c r="CDJ109" s="538"/>
      <c r="CDK109" s="538"/>
      <c r="CDL109" s="538"/>
      <c r="CDM109" s="538"/>
      <c r="CDN109" s="538"/>
      <c r="CDO109" s="538"/>
      <c r="CDP109" s="538"/>
      <c r="CDQ109" s="538"/>
      <c r="CDR109" s="538"/>
      <c r="CDS109" s="538"/>
      <c r="CDT109" s="538"/>
      <c r="CDU109" s="538"/>
      <c r="CDV109" s="538"/>
      <c r="CDW109" s="538"/>
      <c r="CDX109" s="538"/>
      <c r="CDY109" s="538"/>
      <c r="CDZ109" s="538"/>
      <c r="CEA109" s="538"/>
      <c r="CEB109" s="538"/>
      <c r="CEC109" s="538"/>
      <c r="CED109" s="538"/>
      <c r="CEE109" s="538"/>
      <c r="CEF109" s="538"/>
      <c r="CEG109" s="538"/>
      <c r="CEH109" s="538"/>
      <c r="CEI109" s="538"/>
      <c r="CEJ109" s="538"/>
      <c r="CEK109" s="538"/>
      <c r="CEL109" s="538"/>
      <c r="CEM109" s="538"/>
      <c r="CEN109" s="538"/>
      <c r="CEO109" s="538"/>
      <c r="CEP109" s="538"/>
      <c r="CEQ109" s="538"/>
      <c r="CER109" s="538"/>
      <c r="CES109" s="538"/>
      <c r="CET109" s="538"/>
      <c r="CEU109" s="538"/>
      <c r="CEV109" s="538"/>
      <c r="CEW109" s="538"/>
      <c r="CEX109" s="538"/>
      <c r="CEY109" s="538"/>
      <c r="CEZ109" s="538"/>
      <c r="CFA109" s="538"/>
      <c r="CFB109" s="538"/>
      <c r="CFC109" s="538"/>
      <c r="CFD109" s="538"/>
      <c r="CFE109" s="538"/>
      <c r="CFF109" s="538"/>
      <c r="CFG109" s="538"/>
      <c r="CFH109" s="538"/>
      <c r="CFI109" s="538"/>
      <c r="CFJ109" s="538"/>
      <c r="CFK109" s="538"/>
      <c r="CFL109" s="538"/>
      <c r="CFM109" s="538"/>
      <c r="CFN109" s="538"/>
      <c r="CFO109" s="538"/>
      <c r="CFP109" s="538"/>
      <c r="CFQ109" s="538"/>
      <c r="CFR109" s="538"/>
      <c r="CFS109" s="538"/>
      <c r="CFT109" s="538"/>
      <c r="CFU109" s="538"/>
      <c r="CFV109" s="538"/>
      <c r="CFW109" s="538"/>
      <c r="CFX109" s="538"/>
      <c r="CFY109" s="538"/>
      <c r="CFZ109" s="538"/>
      <c r="CGA109" s="538"/>
      <c r="CGB109" s="538"/>
      <c r="CGC109" s="538"/>
      <c r="CGD109" s="538"/>
      <c r="CGE109" s="538"/>
      <c r="CGF109" s="538"/>
      <c r="CGG109" s="538"/>
      <c r="CGH109" s="538"/>
      <c r="CGI109" s="538"/>
      <c r="CGJ109" s="538"/>
      <c r="CGK109" s="538"/>
      <c r="CGL109" s="538"/>
      <c r="CGM109" s="538"/>
      <c r="CGN109" s="538"/>
      <c r="CGO109" s="538"/>
      <c r="CGP109" s="538"/>
      <c r="CGQ109" s="538"/>
      <c r="CGR109" s="538"/>
      <c r="CGS109" s="538"/>
      <c r="CGT109" s="538"/>
      <c r="CGU109" s="538"/>
      <c r="CGV109" s="538"/>
      <c r="CGW109" s="538"/>
      <c r="CGX109" s="538"/>
      <c r="CGY109" s="538"/>
      <c r="CGZ109" s="538"/>
      <c r="CHA109" s="538"/>
      <c r="CHB109" s="538"/>
      <c r="CHC109" s="538"/>
      <c r="CHD109" s="538"/>
      <c r="CHE109" s="538"/>
      <c r="CHF109" s="538"/>
      <c r="CHG109" s="538"/>
      <c r="CHH109" s="538"/>
      <c r="CHI109" s="538"/>
      <c r="CHJ109" s="538"/>
      <c r="CHK109" s="538"/>
      <c r="CHL109" s="538"/>
      <c r="CHM109" s="538"/>
      <c r="CHN109" s="538"/>
      <c r="CHO109" s="538"/>
      <c r="CHP109" s="538"/>
      <c r="CHQ109" s="538"/>
      <c r="CHR109" s="538"/>
      <c r="CHS109" s="538"/>
      <c r="CHT109" s="538"/>
    </row>
    <row r="110" spans="1:2256" s="581" customFormat="1" ht="28.5" customHeight="1" thickBot="1" x14ac:dyDescent="0.3">
      <c r="A110" s="1189"/>
      <c r="B110" s="1178"/>
      <c r="C110" s="799" t="s">
        <v>815</v>
      </c>
      <c r="D110" s="800" t="s">
        <v>1077</v>
      </c>
      <c r="E110" s="801">
        <v>6979.34</v>
      </c>
      <c r="F110" s="802" t="s">
        <v>838</v>
      </c>
      <c r="G110" s="803"/>
      <c r="H110" s="803"/>
      <c r="I110" s="803"/>
      <c r="J110" s="803"/>
      <c r="K110" s="803"/>
      <c r="L110" s="803"/>
      <c r="M110" s="803"/>
      <c r="N110" s="803"/>
      <c r="O110" s="803"/>
      <c r="P110" s="803"/>
      <c r="Q110" s="803"/>
      <c r="R110" s="803"/>
      <c r="S110" s="803"/>
      <c r="T110" s="803"/>
      <c r="U110" s="803"/>
      <c r="V110" s="803"/>
      <c r="W110" s="803"/>
      <c r="X110" s="803"/>
      <c r="Y110" s="803"/>
      <c r="Z110" s="803"/>
      <c r="AA110" s="803"/>
      <c r="AB110" s="803"/>
      <c r="AC110" s="803"/>
      <c r="AD110" s="803"/>
      <c r="AE110" s="803"/>
      <c r="AF110" s="803"/>
      <c r="AG110" s="803"/>
      <c r="AH110" s="803"/>
      <c r="AI110" s="803"/>
      <c r="AJ110" s="803"/>
      <c r="AK110" s="803"/>
      <c r="AL110" s="803"/>
      <c r="AM110" s="803"/>
      <c r="AN110" s="803"/>
      <c r="AO110" s="803"/>
      <c r="AP110" s="803"/>
      <c r="AQ110" s="803"/>
      <c r="AR110" s="803"/>
      <c r="AS110" s="803"/>
      <c r="AT110" s="803"/>
      <c r="AU110" s="803"/>
      <c r="AV110" s="803"/>
      <c r="AW110" s="803"/>
      <c r="AX110" s="803"/>
      <c r="AY110" s="803"/>
      <c r="AZ110" s="803"/>
      <c r="BA110" s="803"/>
      <c r="BB110" s="803"/>
      <c r="BC110" s="803"/>
      <c r="BD110" s="803"/>
      <c r="BE110" s="803"/>
      <c r="BF110" s="803"/>
      <c r="BG110" s="803"/>
      <c r="BH110" s="803"/>
      <c r="BI110" s="803"/>
      <c r="BJ110" s="803"/>
      <c r="BK110" s="803"/>
      <c r="BL110" s="803"/>
      <c r="BM110" s="803"/>
      <c r="BN110" s="803"/>
      <c r="BO110" s="803"/>
      <c r="BP110" s="803"/>
      <c r="BQ110" s="803"/>
      <c r="BR110" s="803"/>
      <c r="BS110" s="803"/>
      <c r="BT110" s="803"/>
      <c r="BU110" s="803"/>
      <c r="BV110" s="803"/>
      <c r="BW110" s="803"/>
      <c r="BX110" s="803"/>
      <c r="BY110" s="803"/>
      <c r="BZ110" s="803"/>
      <c r="CA110" s="803"/>
      <c r="CB110" s="803"/>
      <c r="CC110" s="803"/>
      <c r="CD110" s="803"/>
      <c r="CE110" s="803"/>
      <c r="CF110" s="803"/>
      <c r="CG110" s="803"/>
      <c r="CH110" s="803"/>
      <c r="CI110" s="803"/>
      <c r="CJ110" s="803"/>
      <c r="CK110" s="803"/>
      <c r="CL110" s="803"/>
      <c r="CM110" s="803"/>
      <c r="CN110" s="803"/>
      <c r="CO110" s="803"/>
      <c r="CP110" s="803"/>
      <c r="CQ110" s="803"/>
      <c r="CR110" s="803"/>
      <c r="CS110" s="803"/>
      <c r="CT110" s="803"/>
      <c r="CU110" s="803"/>
      <c r="CV110" s="803"/>
      <c r="CW110" s="803"/>
      <c r="CX110" s="803"/>
      <c r="CY110" s="803"/>
      <c r="CZ110" s="803"/>
      <c r="DA110" s="803"/>
      <c r="DB110" s="803"/>
      <c r="DC110" s="803"/>
      <c r="DD110" s="803"/>
      <c r="DE110" s="803"/>
      <c r="DF110" s="803"/>
      <c r="DG110" s="803"/>
      <c r="DH110" s="803"/>
      <c r="DI110" s="803"/>
      <c r="DJ110" s="803"/>
      <c r="DK110" s="803"/>
      <c r="DL110" s="803"/>
      <c r="DM110" s="803"/>
      <c r="DN110" s="803"/>
      <c r="DO110" s="803"/>
      <c r="DP110" s="803"/>
      <c r="DQ110" s="803"/>
      <c r="DR110" s="803"/>
      <c r="DS110" s="803"/>
      <c r="DT110" s="803"/>
      <c r="DU110" s="803"/>
      <c r="DV110" s="803"/>
      <c r="DW110" s="803"/>
      <c r="DX110" s="803"/>
      <c r="DY110" s="803"/>
      <c r="DZ110" s="803"/>
      <c r="EA110" s="803"/>
      <c r="EB110" s="803"/>
      <c r="EC110" s="803"/>
      <c r="ED110" s="803"/>
      <c r="EE110" s="803"/>
      <c r="EF110" s="803"/>
      <c r="EG110" s="803"/>
      <c r="EH110" s="803"/>
      <c r="EI110" s="803"/>
      <c r="EJ110" s="803"/>
      <c r="EK110" s="803"/>
      <c r="EL110" s="803"/>
      <c r="EM110" s="803"/>
      <c r="EN110" s="803"/>
      <c r="EO110" s="803"/>
      <c r="EP110" s="803"/>
      <c r="EQ110" s="803"/>
      <c r="ER110" s="803"/>
      <c r="ES110" s="803"/>
      <c r="ET110" s="803"/>
      <c r="EU110" s="803"/>
      <c r="EV110" s="803"/>
      <c r="EW110" s="803"/>
      <c r="EX110" s="803"/>
      <c r="EY110" s="803"/>
      <c r="EZ110" s="803"/>
      <c r="FA110" s="803"/>
      <c r="FB110" s="803"/>
      <c r="FC110" s="803"/>
      <c r="FD110" s="803"/>
      <c r="FE110" s="803"/>
      <c r="FF110" s="803"/>
      <c r="FG110" s="803"/>
      <c r="FH110" s="803"/>
      <c r="FI110" s="803"/>
      <c r="FJ110" s="803"/>
      <c r="FK110" s="803"/>
      <c r="FL110" s="803"/>
      <c r="FM110" s="803"/>
      <c r="FN110" s="803"/>
      <c r="FO110" s="803"/>
      <c r="FP110" s="803"/>
      <c r="FQ110" s="803"/>
      <c r="FR110" s="803"/>
      <c r="FS110" s="803"/>
      <c r="FT110" s="803"/>
      <c r="FU110" s="803"/>
      <c r="FV110" s="803"/>
      <c r="FW110" s="803"/>
      <c r="FX110" s="803"/>
      <c r="FY110" s="803"/>
      <c r="FZ110" s="803"/>
      <c r="GA110" s="803"/>
      <c r="GB110" s="803"/>
      <c r="GC110" s="803"/>
      <c r="GD110" s="803"/>
      <c r="GE110" s="803"/>
      <c r="GF110" s="803"/>
      <c r="GG110" s="803"/>
      <c r="GH110" s="803"/>
      <c r="GI110" s="803"/>
      <c r="GJ110" s="803"/>
      <c r="GK110" s="803"/>
      <c r="GL110" s="803"/>
      <c r="GM110" s="803"/>
      <c r="GN110" s="803"/>
      <c r="GO110" s="803"/>
      <c r="GP110" s="803"/>
      <c r="GQ110" s="803"/>
      <c r="GR110" s="803"/>
      <c r="GS110" s="803"/>
      <c r="GT110" s="803"/>
      <c r="GU110" s="803"/>
      <c r="GV110" s="803"/>
      <c r="GW110" s="803"/>
      <c r="GX110" s="803"/>
      <c r="GY110" s="803"/>
      <c r="GZ110" s="803"/>
      <c r="HA110" s="803"/>
      <c r="HB110" s="803"/>
      <c r="HC110" s="803"/>
      <c r="HD110" s="803"/>
      <c r="HE110" s="803"/>
      <c r="HF110" s="803"/>
      <c r="HG110" s="803"/>
      <c r="HH110" s="803"/>
      <c r="HI110" s="803"/>
      <c r="HJ110" s="803"/>
      <c r="HK110" s="803"/>
      <c r="HL110" s="803"/>
      <c r="HM110" s="803"/>
      <c r="HN110" s="803"/>
      <c r="HO110" s="803"/>
      <c r="HP110" s="803"/>
      <c r="HQ110" s="803"/>
      <c r="HR110" s="803"/>
      <c r="HS110" s="803"/>
      <c r="HT110" s="803"/>
      <c r="HU110" s="803"/>
      <c r="HV110" s="803"/>
      <c r="HW110" s="803"/>
      <c r="HX110" s="803"/>
      <c r="HY110" s="803"/>
      <c r="HZ110" s="803"/>
      <c r="IA110" s="803"/>
      <c r="IB110" s="803"/>
      <c r="IC110" s="803"/>
      <c r="ID110" s="803"/>
      <c r="IE110" s="803"/>
      <c r="IF110" s="803"/>
      <c r="IG110" s="803"/>
      <c r="IH110" s="803"/>
      <c r="II110" s="803"/>
      <c r="IJ110" s="803"/>
      <c r="IK110" s="803"/>
      <c r="IL110" s="803"/>
      <c r="IM110" s="803"/>
      <c r="IN110" s="803"/>
      <c r="IO110" s="803"/>
      <c r="IP110" s="803"/>
      <c r="IQ110" s="803"/>
      <c r="IR110" s="803"/>
      <c r="IS110" s="803"/>
      <c r="IT110" s="803"/>
      <c r="IU110" s="803"/>
      <c r="IV110" s="803"/>
      <c r="IW110" s="803"/>
      <c r="IX110" s="803"/>
      <c r="IY110" s="803"/>
      <c r="IZ110" s="803"/>
      <c r="JA110" s="803"/>
      <c r="JB110" s="803"/>
      <c r="JC110" s="803"/>
      <c r="JD110" s="803"/>
      <c r="JE110" s="803"/>
      <c r="JF110" s="803"/>
      <c r="JG110" s="803"/>
      <c r="JH110" s="803"/>
      <c r="JI110" s="803"/>
      <c r="JJ110" s="803"/>
      <c r="JK110" s="803"/>
      <c r="JL110" s="803"/>
      <c r="JM110" s="803"/>
      <c r="JN110" s="803"/>
      <c r="JO110" s="803"/>
      <c r="JP110" s="803"/>
      <c r="JQ110" s="803"/>
      <c r="JR110" s="803"/>
      <c r="JS110" s="803"/>
      <c r="JT110" s="803"/>
      <c r="JU110" s="803"/>
      <c r="JV110" s="803"/>
      <c r="JW110" s="803"/>
      <c r="JX110" s="803"/>
      <c r="JY110" s="803"/>
      <c r="JZ110" s="803"/>
      <c r="KA110" s="803"/>
      <c r="KB110" s="803"/>
      <c r="KC110" s="803"/>
      <c r="KD110" s="803"/>
      <c r="KE110" s="803"/>
      <c r="KF110" s="803"/>
      <c r="KG110" s="803"/>
      <c r="KH110" s="803"/>
      <c r="KI110" s="803"/>
      <c r="KJ110" s="803"/>
      <c r="KK110" s="803"/>
      <c r="KL110" s="803"/>
      <c r="KM110" s="803"/>
      <c r="KN110" s="803"/>
      <c r="KO110" s="803"/>
      <c r="KP110" s="803"/>
      <c r="KQ110" s="803"/>
      <c r="KR110" s="803"/>
      <c r="KS110" s="803"/>
      <c r="KT110" s="803"/>
      <c r="KU110" s="803"/>
      <c r="KV110" s="803"/>
      <c r="KW110" s="803"/>
      <c r="KX110" s="803"/>
      <c r="KY110" s="803"/>
      <c r="KZ110" s="803"/>
      <c r="LA110" s="803"/>
      <c r="LB110" s="803"/>
      <c r="LC110" s="803"/>
      <c r="LD110" s="803"/>
      <c r="LE110" s="803"/>
      <c r="LF110" s="803"/>
      <c r="LG110" s="803"/>
      <c r="LH110" s="803"/>
      <c r="LI110" s="803"/>
      <c r="LJ110" s="803"/>
      <c r="LK110" s="803"/>
      <c r="LL110" s="803"/>
      <c r="LM110" s="803"/>
      <c r="LN110" s="803"/>
      <c r="LO110" s="803"/>
      <c r="LP110" s="803"/>
      <c r="LQ110" s="803"/>
      <c r="LR110" s="803"/>
      <c r="LS110" s="803"/>
      <c r="LT110" s="803"/>
      <c r="LU110" s="803"/>
      <c r="LV110" s="803"/>
      <c r="LW110" s="803"/>
      <c r="LX110" s="803"/>
      <c r="LY110" s="803"/>
      <c r="LZ110" s="803"/>
      <c r="MA110" s="803"/>
      <c r="MB110" s="803"/>
      <c r="MC110" s="803"/>
      <c r="MD110" s="803"/>
      <c r="ME110" s="803"/>
      <c r="MF110" s="803"/>
      <c r="MG110" s="803"/>
      <c r="MH110" s="803"/>
      <c r="MI110" s="803"/>
      <c r="MJ110" s="803"/>
      <c r="MK110" s="803"/>
      <c r="ML110" s="803"/>
      <c r="MM110" s="803"/>
      <c r="MN110" s="803"/>
      <c r="MO110" s="803"/>
      <c r="MP110" s="803"/>
      <c r="MQ110" s="803"/>
      <c r="MR110" s="803"/>
      <c r="MS110" s="803"/>
      <c r="MT110" s="803"/>
      <c r="MU110" s="803"/>
      <c r="MV110" s="803"/>
      <c r="MW110" s="803"/>
      <c r="MX110" s="803"/>
      <c r="MY110" s="803"/>
      <c r="MZ110" s="803"/>
      <c r="NA110" s="803"/>
      <c r="NB110" s="803"/>
      <c r="NC110" s="803"/>
      <c r="ND110" s="803"/>
      <c r="NE110" s="803"/>
      <c r="NF110" s="803"/>
      <c r="NG110" s="803"/>
      <c r="NH110" s="803"/>
      <c r="NI110" s="803"/>
      <c r="NJ110" s="803"/>
      <c r="NK110" s="803"/>
      <c r="NL110" s="803"/>
      <c r="NM110" s="803"/>
      <c r="NN110" s="803"/>
      <c r="NO110" s="803"/>
      <c r="NP110" s="803"/>
      <c r="NQ110" s="803"/>
      <c r="NR110" s="803"/>
      <c r="NS110" s="803"/>
      <c r="NT110" s="803"/>
      <c r="NU110" s="803"/>
      <c r="NV110" s="803"/>
      <c r="NW110" s="803"/>
      <c r="NX110" s="803"/>
      <c r="NY110" s="803"/>
      <c r="NZ110" s="803"/>
      <c r="OA110" s="803"/>
      <c r="OB110" s="803"/>
      <c r="OC110" s="803"/>
      <c r="OD110" s="803"/>
      <c r="OE110" s="803"/>
      <c r="OF110" s="803"/>
      <c r="OG110" s="803"/>
      <c r="OH110" s="803"/>
      <c r="OI110" s="803"/>
      <c r="OJ110" s="803"/>
      <c r="OK110" s="803"/>
      <c r="OL110" s="803"/>
      <c r="OM110" s="803"/>
      <c r="ON110" s="803"/>
      <c r="OO110" s="803"/>
      <c r="OP110" s="803"/>
      <c r="OQ110" s="803"/>
      <c r="OR110" s="803"/>
      <c r="OS110" s="803"/>
      <c r="OT110" s="803"/>
      <c r="OU110" s="803"/>
      <c r="OV110" s="803"/>
      <c r="OW110" s="803"/>
      <c r="OX110" s="803"/>
      <c r="OY110" s="803"/>
      <c r="OZ110" s="803"/>
      <c r="PA110" s="803"/>
      <c r="PB110" s="803"/>
      <c r="PC110" s="803"/>
      <c r="PD110" s="803"/>
      <c r="PE110" s="803"/>
      <c r="PF110" s="803"/>
      <c r="PG110" s="803"/>
      <c r="PH110" s="803"/>
      <c r="PI110" s="803"/>
      <c r="PJ110" s="803"/>
      <c r="PK110" s="803"/>
      <c r="PL110" s="803"/>
      <c r="PM110" s="803"/>
      <c r="PN110" s="803"/>
      <c r="PO110" s="803"/>
      <c r="PP110" s="803"/>
      <c r="PQ110" s="803"/>
      <c r="PR110" s="803"/>
      <c r="PS110" s="803"/>
      <c r="PT110" s="803"/>
      <c r="PU110" s="803"/>
      <c r="PV110" s="803"/>
      <c r="PW110" s="803"/>
      <c r="PX110" s="803"/>
      <c r="PY110" s="803"/>
      <c r="PZ110" s="803"/>
      <c r="QA110" s="803"/>
      <c r="QB110" s="803"/>
      <c r="QC110" s="803"/>
      <c r="QD110" s="803"/>
      <c r="QE110" s="803"/>
      <c r="QF110" s="803"/>
      <c r="QG110" s="803"/>
      <c r="QH110" s="803"/>
      <c r="QI110" s="803"/>
      <c r="QJ110" s="803"/>
      <c r="QK110" s="803"/>
      <c r="QL110" s="803"/>
      <c r="QM110" s="803"/>
      <c r="QN110" s="803"/>
      <c r="QO110" s="803"/>
      <c r="QP110" s="803"/>
      <c r="QQ110" s="803"/>
      <c r="QR110" s="803"/>
      <c r="QS110" s="803"/>
      <c r="QT110" s="803"/>
      <c r="QU110" s="803"/>
      <c r="QV110" s="803"/>
      <c r="QW110" s="803"/>
      <c r="QX110" s="803"/>
      <c r="QY110" s="803"/>
      <c r="QZ110" s="803"/>
      <c r="RA110" s="803"/>
      <c r="RB110" s="803"/>
      <c r="RC110" s="803"/>
      <c r="RD110" s="803"/>
      <c r="RE110" s="803"/>
      <c r="RF110" s="803"/>
      <c r="RG110" s="803"/>
      <c r="RH110" s="803"/>
      <c r="RI110" s="803"/>
      <c r="RJ110" s="803"/>
      <c r="RK110" s="803"/>
      <c r="RL110" s="803"/>
      <c r="RM110" s="803"/>
      <c r="RN110" s="803"/>
      <c r="RO110" s="803"/>
      <c r="RP110" s="803"/>
      <c r="RQ110" s="803"/>
      <c r="RR110" s="803"/>
      <c r="RS110" s="803"/>
      <c r="RT110" s="803"/>
      <c r="RU110" s="803"/>
      <c r="RV110" s="803"/>
      <c r="RW110" s="803"/>
      <c r="RX110" s="803"/>
      <c r="RY110" s="803"/>
      <c r="RZ110" s="803"/>
      <c r="SA110" s="803"/>
      <c r="SB110" s="803"/>
      <c r="SC110" s="803"/>
      <c r="SD110" s="803"/>
      <c r="SE110" s="803"/>
      <c r="SF110" s="803"/>
      <c r="SG110" s="803"/>
      <c r="SH110" s="803"/>
      <c r="SI110" s="803"/>
      <c r="SJ110" s="803"/>
      <c r="SK110" s="803"/>
      <c r="SL110" s="803"/>
      <c r="SM110" s="803"/>
      <c r="SN110" s="803"/>
      <c r="SO110" s="803"/>
      <c r="SP110" s="803"/>
      <c r="SQ110" s="803"/>
      <c r="SR110" s="803"/>
      <c r="SS110" s="803"/>
      <c r="ST110" s="803"/>
      <c r="SU110" s="803"/>
      <c r="SV110" s="803"/>
      <c r="SW110" s="803"/>
      <c r="SX110" s="803"/>
      <c r="SY110" s="803"/>
      <c r="SZ110" s="803"/>
      <c r="TA110" s="803"/>
      <c r="TB110" s="803"/>
      <c r="TC110" s="803"/>
      <c r="TD110" s="803"/>
      <c r="TE110" s="803"/>
      <c r="TF110" s="803"/>
      <c r="TG110" s="803"/>
      <c r="TH110" s="803"/>
      <c r="TI110" s="803"/>
      <c r="TJ110" s="803"/>
      <c r="TK110" s="803"/>
      <c r="TL110" s="803"/>
      <c r="TM110" s="803"/>
      <c r="TN110" s="803"/>
      <c r="TO110" s="803"/>
      <c r="TP110" s="803"/>
      <c r="TQ110" s="803"/>
      <c r="TR110" s="803"/>
      <c r="TS110" s="803"/>
      <c r="TT110" s="803"/>
      <c r="TU110" s="803"/>
      <c r="TV110" s="803"/>
      <c r="TW110" s="803"/>
      <c r="TX110" s="803"/>
      <c r="TY110" s="803"/>
      <c r="TZ110" s="803"/>
      <c r="UA110" s="803"/>
      <c r="UB110" s="803"/>
      <c r="UC110" s="803"/>
      <c r="UD110" s="803"/>
      <c r="UE110" s="803"/>
      <c r="UF110" s="803"/>
      <c r="UG110" s="803"/>
      <c r="UH110" s="803"/>
      <c r="UI110" s="803"/>
      <c r="UJ110" s="803"/>
      <c r="UK110" s="803"/>
      <c r="UL110" s="803"/>
      <c r="UM110" s="803"/>
      <c r="UN110" s="803"/>
      <c r="UO110" s="803"/>
      <c r="UP110" s="803"/>
      <c r="UQ110" s="803"/>
      <c r="UR110" s="803"/>
      <c r="US110" s="803"/>
      <c r="UT110" s="803"/>
      <c r="UU110" s="803"/>
      <c r="UV110" s="803"/>
      <c r="UW110" s="803"/>
      <c r="UX110" s="803"/>
      <c r="UY110" s="803"/>
      <c r="UZ110" s="803"/>
      <c r="VA110" s="803"/>
      <c r="VB110" s="803"/>
      <c r="VC110" s="803"/>
      <c r="VD110" s="803"/>
      <c r="VE110" s="803"/>
      <c r="VF110" s="803"/>
      <c r="VG110" s="803"/>
      <c r="VH110" s="803"/>
      <c r="VI110" s="803"/>
      <c r="VJ110" s="803"/>
      <c r="VK110" s="803"/>
      <c r="VL110" s="803"/>
      <c r="VM110" s="803"/>
      <c r="VN110" s="803"/>
      <c r="VO110" s="803"/>
      <c r="VP110" s="803"/>
      <c r="VQ110" s="803"/>
      <c r="VR110" s="803"/>
      <c r="VS110" s="803"/>
      <c r="VT110" s="803"/>
      <c r="VU110" s="803"/>
      <c r="VV110" s="803"/>
      <c r="VW110" s="803"/>
      <c r="VX110" s="803"/>
      <c r="VY110" s="803"/>
      <c r="VZ110" s="803"/>
      <c r="WA110" s="803"/>
      <c r="WB110" s="803"/>
      <c r="WC110" s="803"/>
      <c r="WD110" s="803"/>
      <c r="WE110" s="803"/>
      <c r="WF110" s="803"/>
      <c r="WG110" s="803"/>
      <c r="WH110" s="803"/>
      <c r="WI110" s="803"/>
      <c r="WJ110" s="803"/>
      <c r="WK110" s="803"/>
      <c r="WL110" s="803"/>
      <c r="WM110" s="803"/>
      <c r="WN110" s="803"/>
      <c r="WO110" s="803"/>
      <c r="WP110" s="803"/>
      <c r="WQ110" s="803"/>
      <c r="WR110" s="803"/>
      <c r="WS110" s="803"/>
      <c r="WT110" s="803"/>
      <c r="WU110" s="803"/>
      <c r="WV110" s="803"/>
      <c r="WW110" s="803"/>
      <c r="WX110" s="803"/>
      <c r="WY110" s="803"/>
      <c r="WZ110" s="803"/>
      <c r="XA110" s="803"/>
      <c r="XB110" s="803"/>
      <c r="XC110" s="803"/>
      <c r="XD110" s="803"/>
      <c r="XE110" s="803"/>
      <c r="XF110" s="803"/>
      <c r="XG110" s="803"/>
      <c r="XH110" s="803"/>
      <c r="XI110" s="803"/>
      <c r="XJ110" s="803"/>
      <c r="XK110" s="803"/>
      <c r="XL110" s="803"/>
      <c r="XM110" s="803"/>
      <c r="XN110" s="803"/>
      <c r="XO110" s="803"/>
      <c r="XP110" s="803"/>
      <c r="XQ110" s="803"/>
      <c r="XR110" s="803"/>
      <c r="XS110" s="803"/>
      <c r="XT110" s="803"/>
      <c r="XU110" s="803"/>
      <c r="XV110" s="803"/>
      <c r="XW110" s="803"/>
      <c r="XX110" s="803"/>
      <c r="XY110" s="803"/>
      <c r="XZ110" s="803"/>
      <c r="YA110" s="803"/>
      <c r="YB110" s="803"/>
      <c r="YC110" s="803"/>
      <c r="YD110" s="803"/>
      <c r="YE110" s="803"/>
      <c r="YF110" s="803"/>
      <c r="YG110" s="803"/>
      <c r="YH110" s="803"/>
      <c r="YI110" s="803"/>
      <c r="YJ110" s="803"/>
      <c r="YK110" s="803"/>
      <c r="YL110" s="803"/>
      <c r="YM110" s="803"/>
      <c r="YN110" s="803"/>
      <c r="YO110" s="803"/>
      <c r="YP110" s="803"/>
      <c r="YQ110" s="803"/>
      <c r="YR110" s="803"/>
      <c r="YS110" s="803"/>
      <c r="YT110" s="803"/>
      <c r="YU110" s="803"/>
      <c r="YV110" s="803"/>
      <c r="YW110" s="803"/>
      <c r="YX110" s="803"/>
      <c r="YY110" s="803"/>
      <c r="YZ110" s="803"/>
      <c r="ZA110" s="803"/>
      <c r="ZB110" s="803"/>
      <c r="ZC110" s="803"/>
      <c r="ZD110" s="803"/>
      <c r="ZE110" s="803"/>
      <c r="ZF110" s="803"/>
      <c r="ZG110" s="803"/>
      <c r="ZH110" s="803"/>
      <c r="ZI110" s="803"/>
      <c r="ZJ110" s="803"/>
      <c r="ZK110" s="803"/>
      <c r="ZL110" s="803"/>
      <c r="ZM110" s="803"/>
      <c r="ZN110" s="803"/>
      <c r="ZO110" s="803"/>
      <c r="ZP110" s="803"/>
      <c r="ZQ110" s="803"/>
      <c r="ZR110" s="803"/>
      <c r="ZS110" s="803"/>
      <c r="ZT110" s="803"/>
      <c r="ZU110" s="803"/>
      <c r="ZV110" s="803"/>
      <c r="ZW110" s="803"/>
      <c r="ZX110" s="803"/>
      <c r="ZY110" s="803"/>
      <c r="ZZ110" s="803"/>
      <c r="AAA110" s="803"/>
      <c r="AAB110" s="803"/>
      <c r="AAC110" s="803"/>
      <c r="AAD110" s="803"/>
      <c r="AAE110" s="803"/>
      <c r="AAF110" s="803"/>
      <c r="AAG110" s="803"/>
      <c r="AAH110" s="803"/>
      <c r="AAI110" s="803"/>
      <c r="AAJ110" s="803"/>
      <c r="AAK110" s="803"/>
      <c r="AAL110" s="803"/>
      <c r="AAM110" s="803"/>
      <c r="AAN110" s="803"/>
      <c r="AAO110" s="803"/>
      <c r="AAP110" s="803"/>
      <c r="AAQ110" s="803"/>
      <c r="AAR110" s="803"/>
      <c r="AAS110" s="803"/>
      <c r="AAT110" s="803"/>
      <c r="AAU110" s="803"/>
      <c r="AAV110" s="803"/>
      <c r="AAW110" s="803"/>
      <c r="AAX110" s="803"/>
      <c r="AAY110" s="803"/>
      <c r="AAZ110" s="803"/>
      <c r="ABA110" s="803"/>
      <c r="ABB110" s="803"/>
      <c r="ABC110" s="803"/>
      <c r="ABD110" s="803"/>
      <c r="ABE110" s="803"/>
      <c r="ABF110" s="803"/>
      <c r="ABG110" s="803"/>
      <c r="ABH110" s="803"/>
      <c r="ABI110" s="803"/>
      <c r="ABJ110" s="803"/>
      <c r="ABK110" s="803"/>
      <c r="ABL110" s="803"/>
      <c r="ABM110" s="803"/>
      <c r="ABN110" s="803"/>
      <c r="ABO110" s="803"/>
      <c r="ABP110" s="803"/>
      <c r="ABQ110" s="803"/>
      <c r="ABR110" s="803"/>
      <c r="ABS110" s="803"/>
      <c r="ABT110" s="803"/>
      <c r="ABU110" s="803"/>
      <c r="ABV110" s="803"/>
      <c r="ABW110" s="803"/>
      <c r="ABX110" s="803"/>
      <c r="ABY110" s="803"/>
      <c r="ABZ110" s="803"/>
      <c r="ACA110" s="803"/>
      <c r="ACB110" s="803"/>
      <c r="ACC110" s="803"/>
      <c r="ACD110" s="803"/>
      <c r="ACE110" s="803"/>
      <c r="ACF110" s="803"/>
      <c r="ACG110" s="803"/>
      <c r="ACH110" s="803"/>
      <c r="ACI110" s="803"/>
      <c r="ACJ110" s="803"/>
      <c r="ACK110" s="803"/>
      <c r="ACL110" s="803"/>
      <c r="ACM110" s="803"/>
      <c r="ACN110" s="803"/>
      <c r="ACO110" s="803"/>
      <c r="ACP110" s="803"/>
      <c r="ACQ110" s="803"/>
      <c r="ACR110" s="803"/>
      <c r="ACS110" s="803"/>
      <c r="ACT110" s="803"/>
      <c r="ACU110" s="803"/>
      <c r="ACV110" s="803"/>
      <c r="ACW110" s="803"/>
      <c r="ACX110" s="803"/>
      <c r="ACY110" s="803"/>
      <c r="ACZ110" s="803"/>
      <c r="ADA110" s="803"/>
      <c r="ADB110" s="803"/>
      <c r="ADC110" s="803"/>
      <c r="ADD110" s="803"/>
      <c r="ADE110" s="803"/>
      <c r="ADF110" s="803"/>
      <c r="ADG110" s="803"/>
      <c r="ADH110" s="803"/>
      <c r="ADI110" s="803"/>
      <c r="ADJ110" s="803"/>
      <c r="ADK110" s="803"/>
      <c r="ADL110" s="803"/>
      <c r="ADM110" s="803"/>
      <c r="ADN110" s="803"/>
      <c r="ADO110" s="803"/>
      <c r="ADP110" s="803"/>
      <c r="ADQ110" s="803"/>
      <c r="ADR110" s="803"/>
      <c r="ADS110" s="803"/>
      <c r="ADT110" s="803"/>
      <c r="ADU110" s="803"/>
      <c r="ADV110" s="803"/>
      <c r="ADW110" s="803"/>
      <c r="ADX110" s="803"/>
      <c r="ADY110" s="803"/>
      <c r="ADZ110" s="803"/>
      <c r="AEA110" s="803"/>
      <c r="AEB110" s="803"/>
      <c r="AEC110" s="803"/>
      <c r="AED110" s="803"/>
      <c r="AEE110" s="803"/>
      <c r="AEF110" s="803"/>
      <c r="AEG110" s="803"/>
      <c r="AEH110" s="803"/>
      <c r="AEI110" s="803"/>
      <c r="AEJ110" s="803"/>
      <c r="AEK110" s="803"/>
      <c r="AEL110" s="803"/>
      <c r="AEM110" s="803"/>
      <c r="AEN110" s="803"/>
      <c r="AEO110" s="803"/>
      <c r="AEP110" s="803"/>
      <c r="AEQ110" s="803"/>
      <c r="AER110" s="803"/>
      <c r="AES110" s="803"/>
      <c r="AET110" s="803"/>
      <c r="AEU110" s="803"/>
      <c r="AEV110" s="803"/>
      <c r="AEW110" s="803"/>
      <c r="AEX110" s="803"/>
      <c r="AEY110" s="803"/>
      <c r="AEZ110" s="803"/>
      <c r="AFA110" s="803"/>
      <c r="AFB110" s="803"/>
      <c r="AFC110" s="803"/>
      <c r="AFD110" s="803"/>
      <c r="AFE110" s="803"/>
      <c r="AFF110" s="803"/>
      <c r="AFG110" s="803"/>
      <c r="AFH110" s="803"/>
      <c r="AFI110" s="803"/>
      <c r="AFJ110" s="803"/>
      <c r="AFK110" s="803"/>
      <c r="AFL110" s="803"/>
      <c r="AFM110" s="803"/>
      <c r="AFN110" s="803"/>
      <c r="AFO110" s="803"/>
      <c r="AFP110" s="803"/>
      <c r="AFQ110" s="803"/>
      <c r="AFR110" s="803"/>
      <c r="AFS110" s="803"/>
      <c r="AFT110" s="803"/>
      <c r="AFU110" s="803"/>
      <c r="AFV110" s="803"/>
      <c r="AFW110" s="803"/>
      <c r="AFX110" s="803"/>
      <c r="AFY110" s="803"/>
      <c r="AFZ110" s="803"/>
      <c r="AGA110" s="803"/>
      <c r="AGB110" s="803"/>
      <c r="AGC110" s="803"/>
      <c r="AGD110" s="803"/>
      <c r="AGE110" s="803"/>
      <c r="AGF110" s="803"/>
      <c r="AGG110" s="803"/>
      <c r="AGH110" s="803"/>
      <c r="AGI110" s="803"/>
      <c r="AGJ110" s="803"/>
      <c r="AGK110" s="803"/>
      <c r="AGL110" s="803"/>
      <c r="AGM110" s="803"/>
      <c r="AGN110" s="803"/>
      <c r="AGO110" s="803"/>
      <c r="AGP110" s="803"/>
      <c r="AGQ110" s="803"/>
      <c r="AGR110" s="803"/>
      <c r="AGS110" s="803"/>
      <c r="AGT110" s="803"/>
      <c r="AGU110" s="803"/>
      <c r="AGV110" s="803"/>
      <c r="AGW110" s="803"/>
      <c r="AGX110" s="803"/>
      <c r="AGY110" s="803"/>
      <c r="AGZ110" s="803"/>
      <c r="AHA110" s="803"/>
      <c r="AHB110" s="803"/>
      <c r="AHC110" s="803"/>
      <c r="AHD110" s="803"/>
      <c r="AHE110" s="803"/>
      <c r="AHF110" s="803"/>
      <c r="AHG110" s="803"/>
      <c r="AHH110" s="803"/>
      <c r="AHI110" s="803"/>
      <c r="AHJ110" s="803"/>
      <c r="AHK110" s="803"/>
      <c r="AHL110" s="803"/>
      <c r="AHM110" s="803"/>
      <c r="AHN110" s="803"/>
      <c r="AHO110" s="803"/>
      <c r="AHP110" s="803"/>
      <c r="AHQ110" s="803"/>
      <c r="AHR110" s="803"/>
      <c r="AHS110" s="803"/>
      <c r="AHT110" s="803"/>
      <c r="AHU110" s="803"/>
      <c r="AHV110" s="803"/>
      <c r="AHW110" s="803"/>
      <c r="AHX110" s="803"/>
      <c r="AHY110" s="803"/>
      <c r="AHZ110" s="803"/>
      <c r="AIA110" s="803"/>
      <c r="AIB110" s="803"/>
      <c r="AIC110" s="803"/>
      <c r="AID110" s="803"/>
      <c r="AIE110" s="803"/>
      <c r="AIF110" s="803"/>
      <c r="AIG110" s="803"/>
      <c r="AIH110" s="803"/>
      <c r="AII110" s="803"/>
      <c r="AIJ110" s="803"/>
      <c r="AIK110" s="803"/>
      <c r="AIL110" s="803"/>
      <c r="AIM110" s="803"/>
      <c r="AIN110" s="803"/>
      <c r="AIO110" s="803"/>
      <c r="AIP110" s="803"/>
      <c r="AIQ110" s="803"/>
      <c r="AIR110" s="803"/>
      <c r="AIS110" s="803"/>
      <c r="AIT110" s="803"/>
      <c r="AIU110" s="803"/>
      <c r="AIV110" s="803"/>
      <c r="AIW110" s="803"/>
      <c r="AIX110" s="803"/>
      <c r="AIY110" s="803"/>
      <c r="AIZ110" s="803"/>
      <c r="AJA110" s="803"/>
      <c r="AJB110" s="803"/>
      <c r="AJC110" s="803"/>
      <c r="AJD110" s="803"/>
      <c r="AJE110" s="803"/>
      <c r="AJF110" s="803"/>
      <c r="AJG110" s="803"/>
      <c r="AJH110" s="803"/>
      <c r="AJI110" s="803"/>
      <c r="AJJ110" s="803"/>
      <c r="AJK110" s="803"/>
      <c r="AJL110" s="803"/>
      <c r="AJM110" s="803"/>
      <c r="AJN110" s="803"/>
      <c r="AJO110" s="803"/>
      <c r="AJP110" s="803"/>
      <c r="AJQ110" s="803"/>
      <c r="AJR110" s="803"/>
      <c r="AJS110" s="803"/>
      <c r="AJT110" s="803"/>
      <c r="AJU110" s="803"/>
      <c r="AJV110" s="803"/>
      <c r="AJW110" s="803"/>
      <c r="AJX110" s="803"/>
      <c r="AJY110" s="803"/>
      <c r="AJZ110" s="803"/>
      <c r="AKA110" s="803"/>
      <c r="AKB110" s="803"/>
      <c r="AKC110" s="803"/>
      <c r="AKD110" s="803"/>
      <c r="AKE110" s="803"/>
      <c r="AKF110" s="803"/>
      <c r="AKG110" s="803"/>
      <c r="AKH110" s="803"/>
      <c r="AKI110" s="803"/>
      <c r="AKJ110" s="803"/>
      <c r="AKK110" s="803"/>
      <c r="AKL110" s="803"/>
      <c r="AKM110" s="803"/>
      <c r="AKN110" s="803"/>
      <c r="AKO110" s="803"/>
      <c r="AKP110" s="803"/>
      <c r="AKQ110" s="803"/>
      <c r="AKR110" s="803"/>
      <c r="AKS110" s="803"/>
      <c r="AKT110" s="803"/>
      <c r="AKU110" s="803"/>
      <c r="AKV110" s="803"/>
      <c r="AKW110" s="803"/>
      <c r="AKX110" s="803"/>
      <c r="AKY110" s="803"/>
      <c r="AKZ110" s="803"/>
      <c r="ALA110" s="803"/>
      <c r="ALB110" s="803"/>
      <c r="ALC110" s="803"/>
      <c r="ALD110" s="803"/>
      <c r="ALE110" s="803"/>
      <c r="ALF110" s="803"/>
      <c r="ALG110" s="803"/>
      <c r="ALH110" s="803"/>
      <c r="ALI110" s="803"/>
      <c r="ALJ110" s="803"/>
      <c r="ALK110" s="803"/>
      <c r="ALL110" s="803"/>
      <c r="ALM110" s="803"/>
      <c r="ALN110" s="803"/>
      <c r="ALO110" s="803"/>
      <c r="ALP110" s="803"/>
      <c r="ALQ110" s="803"/>
      <c r="ALR110" s="803"/>
      <c r="ALS110" s="803"/>
      <c r="ALT110" s="803"/>
      <c r="ALU110" s="803"/>
      <c r="ALV110" s="803"/>
      <c r="ALW110" s="803"/>
      <c r="ALX110" s="803"/>
      <c r="ALY110" s="803"/>
      <c r="ALZ110" s="803"/>
      <c r="AMA110" s="803"/>
      <c r="AMB110" s="803"/>
      <c r="AMC110" s="803"/>
      <c r="AMD110" s="803"/>
      <c r="AME110" s="803"/>
      <c r="AMF110" s="803"/>
      <c r="AMG110" s="803"/>
      <c r="AMH110" s="803"/>
      <c r="AMI110" s="803"/>
      <c r="AMJ110" s="803"/>
      <c r="AMK110" s="803"/>
      <c r="AML110" s="803"/>
      <c r="AMM110" s="803"/>
      <c r="AMN110" s="803"/>
      <c r="AMO110" s="803"/>
      <c r="AMP110" s="803"/>
      <c r="AMQ110" s="803"/>
      <c r="AMR110" s="803"/>
      <c r="AMS110" s="803"/>
      <c r="AMT110" s="803"/>
      <c r="AMU110" s="803"/>
      <c r="AMV110" s="803"/>
      <c r="AMW110" s="803"/>
      <c r="AMX110" s="803"/>
      <c r="AMY110" s="803"/>
      <c r="AMZ110" s="803"/>
      <c r="ANA110" s="803"/>
      <c r="ANB110" s="803"/>
      <c r="ANC110" s="803"/>
      <c r="AND110" s="803"/>
      <c r="ANE110" s="803"/>
      <c r="ANF110" s="803"/>
      <c r="ANG110" s="803"/>
      <c r="ANH110" s="803"/>
      <c r="ANI110" s="803"/>
      <c r="ANJ110" s="803"/>
      <c r="ANK110" s="803"/>
      <c r="ANL110" s="803"/>
      <c r="ANM110" s="803"/>
      <c r="ANN110" s="803"/>
      <c r="ANO110" s="803"/>
      <c r="ANP110" s="803"/>
      <c r="ANQ110" s="803"/>
      <c r="ANR110" s="803"/>
      <c r="ANS110" s="803"/>
      <c r="ANT110" s="803"/>
      <c r="ANU110" s="803"/>
      <c r="ANV110" s="803"/>
      <c r="ANW110" s="803"/>
      <c r="ANX110" s="803"/>
      <c r="ANY110" s="803"/>
      <c r="ANZ110" s="803"/>
      <c r="AOA110" s="803"/>
      <c r="AOB110" s="803"/>
      <c r="AOC110" s="803"/>
      <c r="AOD110" s="803"/>
      <c r="AOE110" s="803"/>
      <c r="AOF110" s="803"/>
      <c r="AOG110" s="803"/>
      <c r="AOH110" s="803"/>
      <c r="AOI110" s="803"/>
      <c r="AOJ110" s="803"/>
      <c r="AOK110" s="803"/>
      <c r="AOL110" s="803"/>
      <c r="AOM110" s="803"/>
      <c r="AON110" s="803"/>
      <c r="AOO110" s="803"/>
      <c r="AOP110" s="803"/>
      <c r="AOQ110" s="803"/>
      <c r="AOR110" s="803"/>
      <c r="AOS110" s="803"/>
      <c r="AOT110" s="803"/>
      <c r="AOU110" s="803"/>
      <c r="AOV110" s="803"/>
      <c r="AOW110" s="803"/>
      <c r="AOX110" s="803"/>
      <c r="AOY110" s="803"/>
      <c r="AOZ110" s="803"/>
      <c r="APA110" s="803"/>
      <c r="APB110" s="803"/>
      <c r="APC110" s="803"/>
      <c r="APD110" s="803"/>
      <c r="APE110" s="803"/>
      <c r="APF110" s="803"/>
      <c r="APG110" s="803"/>
      <c r="APH110" s="803"/>
      <c r="API110" s="803"/>
      <c r="APJ110" s="803"/>
      <c r="APK110" s="803"/>
      <c r="APL110" s="803"/>
      <c r="APM110" s="803"/>
      <c r="APN110" s="803"/>
      <c r="APO110" s="803"/>
      <c r="APP110" s="803"/>
      <c r="APQ110" s="803"/>
      <c r="APR110" s="803"/>
      <c r="APS110" s="803"/>
      <c r="APT110" s="803"/>
      <c r="APU110" s="803"/>
      <c r="APV110" s="803"/>
      <c r="APW110" s="803"/>
      <c r="APX110" s="803"/>
      <c r="APY110" s="803"/>
      <c r="APZ110" s="803"/>
      <c r="AQA110" s="803"/>
      <c r="AQB110" s="803"/>
      <c r="AQC110" s="803"/>
      <c r="AQD110" s="803"/>
      <c r="AQE110" s="803"/>
      <c r="AQF110" s="803"/>
      <c r="AQG110" s="803"/>
      <c r="AQH110" s="803"/>
      <c r="AQI110" s="803"/>
      <c r="AQJ110" s="803"/>
      <c r="AQK110" s="803"/>
      <c r="AQL110" s="803"/>
      <c r="AQM110" s="803"/>
      <c r="AQN110" s="803"/>
      <c r="AQO110" s="803"/>
      <c r="AQP110" s="803"/>
      <c r="AQQ110" s="803"/>
      <c r="AQR110" s="803"/>
      <c r="AQS110" s="803"/>
      <c r="AQT110" s="803"/>
      <c r="AQU110" s="803"/>
      <c r="AQV110" s="803"/>
      <c r="AQW110" s="803"/>
      <c r="AQX110" s="803"/>
      <c r="AQY110" s="803"/>
      <c r="AQZ110" s="803"/>
      <c r="ARA110" s="803"/>
      <c r="ARB110" s="803"/>
      <c r="ARC110" s="803"/>
      <c r="ARD110" s="803"/>
      <c r="ARE110" s="803"/>
      <c r="ARF110" s="803"/>
      <c r="ARG110" s="803"/>
      <c r="ARH110" s="803"/>
      <c r="ARI110" s="803"/>
      <c r="ARJ110" s="803"/>
      <c r="ARK110" s="803"/>
      <c r="ARL110" s="803"/>
      <c r="ARM110" s="803"/>
      <c r="ARN110" s="803"/>
      <c r="ARO110" s="803"/>
      <c r="ARP110" s="803"/>
      <c r="ARQ110" s="803"/>
      <c r="ARR110" s="803"/>
      <c r="ARS110" s="803"/>
      <c r="ART110" s="803"/>
      <c r="ARU110" s="803"/>
      <c r="ARV110" s="803"/>
      <c r="ARW110" s="803"/>
      <c r="ARX110" s="803"/>
      <c r="ARY110" s="803"/>
      <c r="ARZ110" s="803"/>
      <c r="ASA110" s="803"/>
      <c r="ASB110" s="803"/>
      <c r="ASC110" s="803"/>
      <c r="ASD110" s="803"/>
      <c r="ASE110" s="803"/>
      <c r="ASF110" s="803"/>
      <c r="ASG110" s="803"/>
      <c r="ASH110" s="803"/>
      <c r="ASI110" s="803"/>
      <c r="ASJ110" s="803"/>
      <c r="ASK110" s="803"/>
      <c r="ASL110" s="803"/>
      <c r="ASM110" s="803"/>
      <c r="ASN110" s="803"/>
      <c r="ASO110" s="803"/>
      <c r="ASP110" s="803"/>
      <c r="ASQ110" s="803"/>
      <c r="ASR110" s="803"/>
      <c r="ASS110" s="803"/>
      <c r="AST110" s="803"/>
      <c r="ASU110" s="803"/>
      <c r="ASV110" s="803"/>
      <c r="ASW110" s="803"/>
      <c r="ASX110" s="803"/>
      <c r="ASY110" s="803"/>
      <c r="ASZ110" s="803"/>
      <c r="ATA110" s="803"/>
      <c r="ATB110" s="803"/>
      <c r="ATC110" s="803"/>
      <c r="ATD110" s="803"/>
      <c r="ATE110" s="803"/>
      <c r="ATF110" s="803"/>
      <c r="ATG110" s="803"/>
      <c r="ATH110" s="803"/>
      <c r="ATI110" s="803"/>
      <c r="ATJ110" s="803"/>
      <c r="ATK110" s="803"/>
      <c r="ATL110" s="803"/>
      <c r="ATM110" s="803"/>
      <c r="ATN110" s="803"/>
      <c r="ATO110" s="803"/>
      <c r="ATP110" s="803"/>
      <c r="ATQ110" s="803"/>
      <c r="ATR110" s="803"/>
      <c r="ATS110" s="803"/>
      <c r="ATT110" s="803"/>
      <c r="ATU110" s="803"/>
      <c r="ATV110" s="803"/>
      <c r="ATW110" s="803"/>
      <c r="ATX110" s="803"/>
      <c r="ATY110" s="803"/>
      <c r="ATZ110" s="803"/>
      <c r="AUA110" s="803"/>
      <c r="AUB110" s="803"/>
      <c r="AUC110" s="803"/>
      <c r="AUD110" s="803"/>
      <c r="AUE110" s="803"/>
      <c r="AUF110" s="803"/>
      <c r="AUG110" s="803"/>
      <c r="AUH110" s="803"/>
      <c r="AUI110" s="803"/>
      <c r="AUJ110" s="803"/>
      <c r="AUK110" s="803"/>
      <c r="AUL110" s="803"/>
      <c r="AUM110" s="803"/>
      <c r="AUN110" s="803"/>
      <c r="AUO110" s="803"/>
      <c r="AUP110" s="803"/>
      <c r="AUQ110" s="803"/>
      <c r="AUR110" s="803"/>
      <c r="AUS110" s="803"/>
      <c r="AUT110" s="803"/>
      <c r="AUU110" s="803"/>
      <c r="AUV110" s="803"/>
      <c r="AUW110" s="803"/>
      <c r="AUX110" s="803"/>
      <c r="AUY110" s="803"/>
      <c r="AUZ110" s="803"/>
      <c r="AVA110" s="803"/>
      <c r="AVB110" s="803"/>
      <c r="AVC110" s="803"/>
      <c r="AVD110" s="803"/>
      <c r="AVE110" s="803"/>
      <c r="AVF110" s="803"/>
      <c r="AVG110" s="803"/>
      <c r="AVH110" s="803"/>
      <c r="AVI110" s="803"/>
      <c r="AVJ110" s="803"/>
      <c r="AVK110" s="803"/>
      <c r="AVL110" s="803"/>
      <c r="AVM110" s="803"/>
      <c r="AVN110" s="803"/>
      <c r="AVO110" s="803"/>
      <c r="AVP110" s="803"/>
      <c r="AVQ110" s="803"/>
      <c r="AVR110" s="803"/>
      <c r="AVS110" s="803"/>
      <c r="AVT110" s="803"/>
      <c r="AVU110" s="803"/>
      <c r="AVV110" s="803"/>
      <c r="AVW110" s="803"/>
      <c r="AVX110" s="803"/>
      <c r="AVY110" s="803"/>
      <c r="AVZ110" s="803"/>
      <c r="AWA110" s="803"/>
      <c r="AWB110" s="803"/>
      <c r="AWC110" s="803"/>
      <c r="AWD110" s="803"/>
      <c r="AWE110" s="803"/>
      <c r="AWF110" s="803"/>
      <c r="AWG110" s="803"/>
      <c r="AWH110" s="803"/>
      <c r="AWI110" s="803"/>
      <c r="AWJ110" s="803"/>
      <c r="AWK110" s="803"/>
      <c r="AWL110" s="803"/>
      <c r="AWM110" s="803"/>
      <c r="AWN110" s="803"/>
      <c r="AWO110" s="803"/>
      <c r="AWP110" s="803"/>
      <c r="AWQ110" s="803"/>
      <c r="AWR110" s="803"/>
      <c r="AWS110" s="803"/>
      <c r="AWT110" s="803"/>
      <c r="AWU110" s="803"/>
      <c r="AWV110" s="803"/>
      <c r="AWW110" s="803"/>
      <c r="AWX110" s="803"/>
      <c r="AWY110" s="803"/>
      <c r="AWZ110" s="803"/>
      <c r="AXA110" s="803"/>
      <c r="AXB110" s="803"/>
      <c r="AXC110" s="803"/>
      <c r="AXD110" s="803"/>
      <c r="AXE110" s="803"/>
      <c r="AXF110" s="803"/>
      <c r="AXG110" s="803"/>
      <c r="AXH110" s="803"/>
      <c r="AXI110" s="803"/>
      <c r="AXJ110" s="803"/>
      <c r="AXK110" s="803"/>
      <c r="AXL110" s="803"/>
      <c r="AXM110" s="803"/>
      <c r="AXN110" s="803"/>
      <c r="AXO110" s="803"/>
      <c r="AXP110" s="803"/>
      <c r="AXQ110" s="803"/>
      <c r="AXR110" s="803"/>
      <c r="AXS110" s="803"/>
      <c r="AXT110" s="803"/>
      <c r="AXU110" s="803"/>
      <c r="AXV110" s="803"/>
      <c r="AXW110" s="803"/>
      <c r="AXX110" s="803"/>
      <c r="AXY110" s="803"/>
      <c r="AXZ110" s="803"/>
      <c r="AYA110" s="803"/>
      <c r="AYB110" s="803"/>
      <c r="AYC110" s="803"/>
      <c r="AYD110" s="803"/>
      <c r="AYE110" s="803"/>
      <c r="AYF110" s="803"/>
      <c r="AYG110" s="803"/>
      <c r="AYH110" s="803"/>
      <c r="AYI110" s="803"/>
      <c r="AYJ110" s="803"/>
      <c r="AYK110" s="803"/>
      <c r="AYL110" s="803"/>
      <c r="AYM110" s="803"/>
      <c r="AYN110" s="803"/>
      <c r="AYO110" s="803"/>
      <c r="AYP110" s="803"/>
      <c r="AYQ110" s="803"/>
      <c r="AYR110" s="803"/>
      <c r="AYS110" s="803"/>
      <c r="AYT110" s="803"/>
      <c r="AYU110" s="803"/>
      <c r="AYV110" s="803"/>
      <c r="AYW110" s="803"/>
      <c r="AYX110" s="803"/>
      <c r="AYY110" s="803"/>
      <c r="AYZ110" s="803"/>
      <c r="AZA110" s="803"/>
      <c r="AZB110" s="803"/>
      <c r="AZC110" s="803"/>
      <c r="AZD110" s="803"/>
      <c r="AZE110" s="803"/>
      <c r="AZF110" s="803"/>
      <c r="AZG110" s="803"/>
      <c r="AZH110" s="803"/>
      <c r="AZI110" s="803"/>
      <c r="AZJ110" s="803"/>
      <c r="AZK110" s="803"/>
      <c r="AZL110" s="803"/>
      <c r="AZM110" s="803"/>
      <c r="AZN110" s="803"/>
      <c r="AZO110" s="803"/>
      <c r="AZP110" s="803"/>
      <c r="AZQ110" s="803"/>
      <c r="AZR110" s="803"/>
      <c r="AZS110" s="803"/>
      <c r="AZT110" s="803"/>
      <c r="AZU110" s="803"/>
      <c r="AZV110" s="803"/>
      <c r="AZW110" s="803"/>
      <c r="AZX110" s="803"/>
      <c r="AZY110" s="803"/>
      <c r="AZZ110" s="803"/>
      <c r="BAA110" s="803"/>
      <c r="BAB110" s="803"/>
      <c r="BAC110" s="803"/>
      <c r="BAD110" s="803"/>
      <c r="BAE110" s="803"/>
      <c r="BAF110" s="803"/>
      <c r="BAG110" s="803"/>
      <c r="BAH110" s="803"/>
      <c r="BAI110" s="803"/>
      <c r="BAJ110" s="803"/>
      <c r="BAK110" s="803"/>
      <c r="BAL110" s="803"/>
      <c r="BAM110" s="803"/>
      <c r="BAN110" s="803"/>
      <c r="BAO110" s="803"/>
      <c r="BAP110" s="803"/>
      <c r="BAQ110" s="803"/>
      <c r="BAR110" s="803"/>
      <c r="BAS110" s="803"/>
      <c r="BAT110" s="803"/>
      <c r="BAU110" s="803"/>
      <c r="BAV110" s="803"/>
      <c r="BAW110" s="803"/>
      <c r="BAX110" s="803"/>
      <c r="BAY110" s="803"/>
      <c r="BAZ110" s="803"/>
      <c r="BBA110" s="803"/>
      <c r="BBB110" s="803"/>
      <c r="BBC110" s="803"/>
      <c r="BBD110" s="803"/>
      <c r="BBE110" s="803"/>
      <c r="BBF110" s="803"/>
      <c r="BBG110" s="803"/>
      <c r="BBH110" s="803"/>
      <c r="BBI110" s="803"/>
      <c r="BBJ110" s="803"/>
      <c r="BBK110" s="803"/>
      <c r="BBL110" s="803"/>
      <c r="BBM110" s="803"/>
      <c r="BBN110" s="803"/>
      <c r="BBO110" s="803"/>
      <c r="BBP110" s="803"/>
      <c r="BBQ110" s="803"/>
      <c r="BBR110" s="803"/>
      <c r="BBS110" s="803"/>
      <c r="BBT110" s="803"/>
      <c r="BBU110" s="803"/>
      <c r="BBV110" s="803"/>
      <c r="BBW110" s="803"/>
      <c r="BBX110" s="803"/>
      <c r="BBY110" s="803"/>
      <c r="BBZ110" s="803"/>
      <c r="BCA110" s="803"/>
      <c r="BCB110" s="803"/>
      <c r="BCC110" s="803"/>
      <c r="BCD110" s="803"/>
      <c r="BCE110" s="803"/>
      <c r="BCF110" s="803"/>
      <c r="BCG110" s="803"/>
      <c r="BCH110" s="803"/>
      <c r="BCI110" s="803"/>
      <c r="BCJ110" s="803"/>
      <c r="BCK110" s="803"/>
      <c r="BCL110" s="803"/>
      <c r="BCM110" s="803"/>
      <c r="BCN110" s="803"/>
      <c r="BCO110" s="803"/>
      <c r="BCP110" s="803"/>
      <c r="BCQ110" s="803"/>
      <c r="BCR110" s="803"/>
      <c r="BCS110" s="803"/>
      <c r="BCT110" s="803"/>
      <c r="BCU110" s="803"/>
      <c r="BCV110" s="803"/>
      <c r="BCW110" s="803"/>
      <c r="BCX110" s="803"/>
      <c r="BCY110" s="803"/>
      <c r="BCZ110" s="803"/>
      <c r="BDA110" s="803"/>
      <c r="BDB110" s="803"/>
      <c r="BDC110" s="803"/>
      <c r="BDD110" s="803"/>
      <c r="BDE110" s="803"/>
      <c r="BDF110" s="803"/>
      <c r="BDG110" s="803"/>
      <c r="BDH110" s="803"/>
      <c r="BDI110" s="803"/>
      <c r="BDJ110" s="803"/>
      <c r="BDK110" s="803"/>
      <c r="BDL110" s="803"/>
      <c r="BDM110" s="803"/>
      <c r="BDN110" s="803"/>
      <c r="BDO110" s="803"/>
      <c r="BDP110" s="803"/>
      <c r="BDQ110" s="803"/>
      <c r="BDR110" s="803"/>
      <c r="BDS110" s="803"/>
      <c r="BDT110" s="803"/>
      <c r="BDU110" s="803"/>
      <c r="BDV110" s="803"/>
      <c r="BDW110" s="803"/>
      <c r="BDX110" s="803"/>
      <c r="BDY110" s="803"/>
      <c r="BDZ110" s="803"/>
      <c r="BEA110" s="803"/>
      <c r="BEB110" s="803"/>
      <c r="BEC110" s="803"/>
      <c r="BED110" s="803"/>
      <c r="BEE110" s="803"/>
      <c r="BEF110" s="803"/>
      <c r="BEG110" s="803"/>
      <c r="BEH110" s="803"/>
      <c r="BEI110" s="803"/>
      <c r="BEJ110" s="803"/>
      <c r="BEK110" s="803"/>
      <c r="BEL110" s="803"/>
      <c r="BEM110" s="803"/>
      <c r="BEN110" s="803"/>
      <c r="BEO110" s="803"/>
      <c r="BEP110" s="803"/>
      <c r="BEQ110" s="803"/>
      <c r="BER110" s="803"/>
      <c r="BES110" s="803"/>
      <c r="BET110" s="803"/>
      <c r="BEU110" s="803"/>
      <c r="BEV110" s="803"/>
      <c r="BEW110" s="803"/>
      <c r="BEX110" s="803"/>
      <c r="BEY110" s="803"/>
      <c r="BEZ110" s="803"/>
      <c r="BFA110" s="803"/>
      <c r="BFB110" s="803"/>
      <c r="BFC110" s="803"/>
      <c r="BFD110" s="803"/>
      <c r="BFE110" s="803"/>
      <c r="BFF110" s="803"/>
      <c r="BFG110" s="803"/>
      <c r="BFH110" s="803"/>
      <c r="BFI110" s="803"/>
      <c r="BFJ110" s="803"/>
      <c r="BFK110" s="803"/>
      <c r="BFL110" s="803"/>
      <c r="BFM110" s="803"/>
      <c r="BFN110" s="803"/>
      <c r="BFO110" s="803"/>
      <c r="BFP110" s="803"/>
      <c r="BFQ110" s="803"/>
      <c r="BFR110" s="803"/>
      <c r="BFS110" s="803"/>
      <c r="BFT110" s="803"/>
      <c r="BFU110" s="803"/>
      <c r="BFV110" s="803"/>
      <c r="BFW110" s="803"/>
      <c r="BFX110" s="803"/>
      <c r="BFY110" s="803"/>
      <c r="BFZ110" s="803"/>
      <c r="BGA110" s="803"/>
      <c r="BGB110" s="803"/>
      <c r="BGC110" s="803"/>
      <c r="BGD110" s="803"/>
      <c r="BGE110" s="803"/>
      <c r="BGF110" s="803"/>
      <c r="BGG110" s="803"/>
      <c r="BGH110" s="803"/>
      <c r="BGI110" s="803"/>
      <c r="BGJ110" s="803"/>
      <c r="BGK110" s="803"/>
      <c r="BGL110" s="803"/>
      <c r="BGM110" s="803"/>
      <c r="BGN110" s="803"/>
      <c r="BGO110" s="803"/>
      <c r="BGP110" s="803"/>
      <c r="BGQ110" s="803"/>
      <c r="BGR110" s="803"/>
      <c r="BGS110" s="803"/>
      <c r="BGT110" s="803"/>
      <c r="BGU110" s="803"/>
      <c r="BGV110" s="803"/>
      <c r="BGW110" s="803"/>
      <c r="BGX110" s="803"/>
      <c r="BGY110" s="803"/>
      <c r="BGZ110" s="803"/>
      <c r="BHA110" s="803"/>
      <c r="BHB110" s="803"/>
      <c r="BHC110" s="803"/>
      <c r="BHD110" s="803"/>
      <c r="BHE110" s="803"/>
      <c r="BHF110" s="803"/>
      <c r="BHG110" s="803"/>
      <c r="BHH110" s="803"/>
      <c r="BHI110" s="803"/>
      <c r="BHJ110" s="803"/>
      <c r="BHK110" s="803"/>
      <c r="BHL110" s="803"/>
      <c r="BHM110" s="803"/>
      <c r="BHN110" s="803"/>
      <c r="BHO110" s="803"/>
      <c r="BHP110" s="803"/>
      <c r="BHQ110" s="803"/>
      <c r="BHR110" s="803"/>
      <c r="BHS110" s="803"/>
      <c r="BHT110" s="803"/>
      <c r="BHU110" s="803"/>
      <c r="BHV110" s="803"/>
      <c r="BHW110" s="803"/>
      <c r="BHX110" s="803"/>
      <c r="BHY110" s="803"/>
      <c r="BHZ110" s="803"/>
      <c r="BIA110" s="803"/>
      <c r="BIB110" s="803"/>
      <c r="BIC110" s="803"/>
      <c r="BID110" s="803"/>
      <c r="BIE110" s="803"/>
      <c r="BIF110" s="803"/>
      <c r="BIG110" s="803"/>
      <c r="BIH110" s="803"/>
      <c r="BII110" s="803"/>
      <c r="BIJ110" s="803"/>
      <c r="BIK110" s="803"/>
      <c r="BIL110" s="803"/>
      <c r="BIM110" s="803"/>
      <c r="BIN110" s="803"/>
      <c r="BIO110" s="803"/>
      <c r="BIP110" s="803"/>
      <c r="BIQ110" s="803"/>
      <c r="BIR110" s="803"/>
      <c r="BIS110" s="803"/>
      <c r="BIT110" s="803"/>
      <c r="BIU110" s="803"/>
      <c r="BIV110" s="803"/>
      <c r="BIW110" s="803"/>
      <c r="BIX110" s="803"/>
      <c r="BIY110" s="803"/>
      <c r="BIZ110" s="803"/>
      <c r="BJA110" s="803"/>
      <c r="BJB110" s="803"/>
      <c r="BJC110" s="803"/>
      <c r="BJD110" s="803"/>
      <c r="BJE110" s="803"/>
      <c r="BJF110" s="803"/>
      <c r="BJG110" s="803"/>
      <c r="BJH110" s="803"/>
      <c r="BJI110" s="803"/>
      <c r="BJJ110" s="803"/>
      <c r="BJK110" s="803"/>
      <c r="BJL110" s="803"/>
      <c r="BJM110" s="803"/>
      <c r="BJN110" s="803"/>
      <c r="BJO110" s="803"/>
      <c r="BJP110" s="803"/>
      <c r="BJQ110" s="803"/>
      <c r="BJR110" s="803"/>
      <c r="BJS110" s="803"/>
      <c r="BJT110" s="803"/>
      <c r="BJU110" s="803"/>
      <c r="BJV110" s="803"/>
      <c r="BJW110" s="803"/>
      <c r="BJX110" s="803"/>
      <c r="BJY110" s="803"/>
      <c r="BJZ110" s="803"/>
      <c r="BKA110" s="803"/>
      <c r="BKB110" s="803"/>
      <c r="BKC110" s="803"/>
      <c r="BKD110" s="803"/>
      <c r="BKE110" s="803"/>
      <c r="BKF110" s="803"/>
      <c r="BKG110" s="803"/>
      <c r="BKH110" s="803"/>
      <c r="BKI110" s="803"/>
      <c r="BKJ110" s="803"/>
      <c r="BKK110" s="803"/>
      <c r="BKL110" s="803"/>
      <c r="BKM110" s="803"/>
      <c r="BKN110" s="803"/>
      <c r="BKO110" s="803"/>
      <c r="BKP110" s="803"/>
      <c r="BKQ110" s="803"/>
      <c r="BKR110" s="803"/>
      <c r="BKS110" s="803"/>
      <c r="BKT110" s="803"/>
      <c r="BKU110" s="803"/>
      <c r="BKV110" s="803"/>
      <c r="BKW110" s="803"/>
      <c r="BKX110" s="803"/>
      <c r="BKY110" s="803"/>
      <c r="BKZ110" s="803"/>
      <c r="BLA110" s="803"/>
      <c r="BLB110" s="803"/>
      <c r="BLC110" s="803"/>
      <c r="BLD110" s="803"/>
      <c r="BLE110" s="803"/>
      <c r="BLF110" s="803"/>
      <c r="BLG110" s="803"/>
      <c r="BLH110" s="803"/>
      <c r="BLI110" s="803"/>
      <c r="BLJ110" s="803"/>
      <c r="BLK110" s="803"/>
      <c r="BLL110" s="803"/>
      <c r="BLM110" s="803"/>
      <c r="BLN110" s="803"/>
      <c r="BLO110" s="803"/>
      <c r="BLP110" s="803"/>
      <c r="BLQ110" s="803"/>
      <c r="BLR110" s="803"/>
      <c r="BLS110" s="803"/>
      <c r="BLT110" s="803"/>
      <c r="BLU110" s="803"/>
      <c r="BLV110" s="803"/>
      <c r="BLW110" s="803"/>
      <c r="BLX110" s="803"/>
      <c r="BLY110" s="803"/>
      <c r="BLZ110" s="803"/>
      <c r="BMA110" s="803"/>
      <c r="BMB110" s="803"/>
      <c r="BMC110" s="803"/>
      <c r="BMD110" s="803"/>
      <c r="BME110" s="803"/>
      <c r="BMF110" s="803"/>
      <c r="BMG110" s="803"/>
      <c r="BMH110" s="803"/>
      <c r="BMI110" s="803"/>
      <c r="BMJ110" s="803"/>
      <c r="BMK110" s="803"/>
      <c r="BML110" s="803"/>
      <c r="BMM110" s="803"/>
      <c r="BMN110" s="803"/>
      <c r="BMO110" s="803"/>
      <c r="BMP110" s="803"/>
      <c r="BMQ110" s="803"/>
      <c r="BMR110" s="803"/>
      <c r="BMS110" s="803"/>
      <c r="BMT110" s="803"/>
      <c r="BMU110" s="803"/>
      <c r="BMV110" s="803"/>
      <c r="BMW110" s="803"/>
      <c r="BMX110" s="803"/>
      <c r="BMY110" s="803"/>
      <c r="BMZ110" s="803"/>
      <c r="BNA110" s="803"/>
      <c r="BNB110" s="803"/>
      <c r="BNC110" s="803"/>
      <c r="BND110" s="803"/>
      <c r="BNE110" s="803"/>
      <c r="BNF110" s="803"/>
      <c r="BNG110" s="803"/>
      <c r="BNH110" s="803"/>
      <c r="BNI110" s="803"/>
      <c r="BNJ110" s="803"/>
      <c r="BNK110" s="803"/>
      <c r="BNL110" s="803"/>
      <c r="BNM110" s="803"/>
      <c r="BNN110" s="803"/>
      <c r="BNO110" s="803"/>
      <c r="BNP110" s="803"/>
      <c r="BNQ110" s="803"/>
      <c r="BNR110" s="803"/>
      <c r="BNS110" s="803"/>
      <c r="BNT110" s="803"/>
      <c r="BNU110" s="803"/>
      <c r="BNV110" s="803"/>
      <c r="BNW110" s="803"/>
      <c r="BNX110" s="803"/>
      <c r="BNY110" s="803"/>
      <c r="BNZ110" s="803"/>
      <c r="BOA110" s="803"/>
      <c r="BOB110" s="803"/>
      <c r="BOC110" s="803"/>
      <c r="BOD110" s="803"/>
      <c r="BOE110" s="803"/>
      <c r="BOF110" s="803"/>
      <c r="BOG110" s="803"/>
      <c r="BOH110" s="803"/>
      <c r="BOI110" s="803"/>
      <c r="BOJ110" s="803"/>
      <c r="BOK110" s="803"/>
      <c r="BOL110" s="803"/>
      <c r="BOM110" s="803"/>
      <c r="BON110" s="803"/>
      <c r="BOO110" s="803"/>
      <c r="BOP110" s="803"/>
      <c r="BOQ110" s="803"/>
      <c r="BOR110" s="803"/>
      <c r="BOS110" s="803"/>
      <c r="BOT110" s="803"/>
      <c r="BOU110" s="803"/>
      <c r="BOV110" s="803"/>
      <c r="BOW110" s="803"/>
      <c r="BOX110" s="803"/>
      <c r="BOY110" s="803"/>
      <c r="BOZ110" s="803"/>
      <c r="BPA110" s="803"/>
      <c r="BPB110" s="803"/>
      <c r="BPC110" s="803"/>
      <c r="BPD110" s="803"/>
      <c r="BPE110" s="803"/>
      <c r="BPF110" s="803"/>
      <c r="BPG110" s="803"/>
      <c r="BPH110" s="803"/>
      <c r="BPI110" s="803"/>
      <c r="BPJ110" s="803"/>
      <c r="BPK110" s="803"/>
      <c r="BPL110" s="803"/>
      <c r="BPM110" s="803"/>
      <c r="BPN110" s="803"/>
      <c r="BPO110" s="803"/>
      <c r="BPP110" s="803"/>
      <c r="BPQ110" s="803"/>
      <c r="BPR110" s="803"/>
      <c r="BPS110" s="803"/>
      <c r="BPT110" s="803"/>
      <c r="BPU110" s="803"/>
      <c r="BPV110" s="803"/>
      <c r="BPW110" s="803"/>
      <c r="BPX110" s="803"/>
      <c r="BPY110" s="803"/>
      <c r="BPZ110" s="803"/>
      <c r="BQA110" s="803"/>
      <c r="BQB110" s="803"/>
      <c r="BQC110" s="803"/>
      <c r="BQD110" s="803"/>
      <c r="BQE110" s="803"/>
      <c r="BQF110" s="803"/>
      <c r="BQG110" s="803"/>
      <c r="BQH110" s="803"/>
      <c r="BQI110" s="803"/>
      <c r="BQJ110" s="803"/>
      <c r="BQK110" s="803"/>
      <c r="BQL110" s="803"/>
      <c r="BQM110" s="803"/>
      <c r="BQN110" s="803"/>
      <c r="BQO110" s="803"/>
      <c r="BQP110" s="803"/>
      <c r="BQQ110" s="803"/>
      <c r="BQR110" s="803"/>
      <c r="BQS110" s="803"/>
      <c r="BQT110" s="803"/>
      <c r="BQU110" s="803"/>
      <c r="BQV110" s="803"/>
      <c r="BQW110" s="803"/>
      <c r="BQX110" s="803"/>
      <c r="BQY110" s="803"/>
      <c r="BQZ110" s="803"/>
      <c r="BRA110" s="803"/>
      <c r="BRB110" s="803"/>
      <c r="BRC110" s="803"/>
      <c r="BRD110" s="803"/>
      <c r="BRE110" s="803"/>
      <c r="BRF110" s="803"/>
      <c r="BRG110" s="803"/>
      <c r="BRH110" s="803"/>
      <c r="BRI110" s="803"/>
      <c r="BRJ110" s="803"/>
      <c r="BRK110" s="803"/>
      <c r="BRL110" s="803"/>
      <c r="BRM110" s="803"/>
      <c r="BRN110" s="803"/>
      <c r="BRO110" s="803"/>
      <c r="BRP110" s="803"/>
      <c r="BRQ110" s="803"/>
      <c r="BRR110" s="803"/>
      <c r="BRS110" s="803"/>
      <c r="BRT110" s="803"/>
      <c r="BRU110" s="803"/>
      <c r="BRV110" s="803"/>
      <c r="BRW110" s="803"/>
      <c r="BRX110" s="803"/>
      <c r="BRY110" s="803"/>
      <c r="BRZ110" s="803"/>
      <c r="BSA110" s="803"/>
      <c r="BSB110" s="803"/>
      <c r="BSC110" s="803"/>
      <c r="BSD110" s="803"/>
      <c r="BSE110" s="803"/>
      <c r="BSF110" s="803"/>
      <c r="BSG110" s="803"/>
      <c r="BSH110" s="803"/>
      <c r="BSI110" s="803"/>
      <c r="BSJ110" s="803"/>
      <c r="BSK110" s="803"/>
      <c r="BSL110" s="803"/>
      <c r="BSM110" s="803"/>
      <c r="BSN110" s="803"/>
      <c r="BSO110" s="803"/>
      <c r="BSP110" s="803"/>
      <c r="BSQ110" s="803"/>
      <c r="BSR110" s="803"/>
      <c r="BSS110" s="803"/>
      <c r="BST110" s="803"/>
      <c r="BSU110" s="803"/>
      <c r="BSV110" s="803"/>
      <c r="BSW110" s="803"/>
      <c r="BSX110" s="803"/>
      <c r="BSY110" s="803"/>
      <c r="BSZ110" s="803"/>
      <c r="BTA110" s="803"/>
      <c r="BTB110" s="803"/>
      <c r="BTC110" s="803"/>
      <c r="BTD110" s="803"/>
      <c r="BTE110" s="803"/>
      <c r="BTF110" s="803"/>
      <c r="BTG110" s="803"/>
      <c r="BTH110" s="803"/>
      <c r="BTI110" s="803"/>
      <c r="BTJ110" s="803"/>
      <c r="BTK110" s="803"/>
      <c r="BTL110" s="803"/>
      <c r="BTM110" s="803"/>
      <c r="BTN110" s="803"/>
      <c r="BTO110" s="803"/>
      <c r="BTP110" s="803"/>
      <c r="BTQ110" s="803"/>
      <c r="BTR110" s="803"/>
      <c r="BTS110" s="803"/>
      <c r="BTT110" s="803"/>
      <c r="BTU110" s="803"/>
      <c r="BTV110" s="803"/>
      <c r="BTW110" s="803"/>
      <c r="BTX110" s="803"/>
      <c r="BTY110" s="803"/>
      <c r="BTZ110" s="803"/>
      <c r="BUA110" s="803"/>
      <c r="BUB110" s="803"/>
      <c r="BUC110" s="803"/>
      <c r="BUD110" s="803"/>
      <c r="BUE110" s="803"/>
      <c r="BUF110" s="803"/>
      <c r="BUG110" s="803"/>
      <c r="BUH110" s="803"/>
      <c r="BUI110" s="803"/>
      <c r="BUJ110" s="803"/>
      <c r="BUK110" s="803"/>
      <c r="BUL110" s="803"/>
      <c r="BUM110" s="803"/>
      <c r="BUN110" s="803"/>
      <c r="BUO110" s="803"/>
      <c r="BUP110" s="803"/>
      <c r="BUQ110" s="803"/>
      <c r="BUR110" s="803"/>
      <c r="BUS110" s="803"/>
      <c r="BUT110" s="803"/>
      <c r="BUU110" s="803"/>
      <c r="BUV110" s="803"/>
      <c r="BUW110" s="803"/>
      <c r="BUX110" s="803"/>
      <c r="BUY110" s="803"/>
      <c r="BUZ110" s="803"/>
      <c r="BVA110" s="803"/>
      <c r="BVB110" s="803"/>
      <c r="BVC110" s="803"/>
      <c r="BVD110" s="803"/>
      <c r="BVE110" s="803"/>
      <c r="BVF110" s="803"/>
      <c r="BVG110" s="803"/>
      <c r="BVH110" s="803"/>
      <c r="BVI110" s="803"/>
      <c r="BVJ110" s="803"/>
      <c r="BVK110" s="803"/>
      <c r="BVL110" s="803"/>
      <c r="BVM110" s="803"/>
      <c r="BVN110" s="803"/>
      <c r="BVO110" s="803"/>
      <c r="BVP110" s="803"/>
      <c r="BVQ110" s="803"/>
      <c r="BVR110" s="803"/>
      <c r="BVS110" s="803"/>
      <c r="BVT110" s="803"/>
      <c r="BVU110" s="803"/>
      <c r="BVV110" s="803"/>
      <c r="BVW110" s="803"/>
      <c r="BVX110" s="803"/>
      <c r="BVY110" s="803"/>
      <c r="BVZ110" s="803"/>
      <c r="BWA110" s="803"/>
      <c r="BWB110" s="803"/>
      <c r="BWC110" s="803"/>
      <c r="BWD110" s="803"/>
      <c r="BWE110" s="803"/>
      <c r="BWF110" s="803"/>
      <c r="BWG110" s="803"/>
      <c r="BWH110" s="803"/>
      <c r="BWI110" s="803"/>
      <c r="BWJ110" s="803"/>
      <c r="BWK110" s="803"/>
      <c r="BWL110" s="803"/>
      <c r="BWM110" s="803"/>
      <c r="BWN110" s="803"/>
      <c r="BWO110" s="803"/>
      <c r="BWP110" s="803"/>
      <c r="BWQ110" s="803"/>
      <c r="BWR110" s="803"/>
      <c r="BWS110" s="803"/>
      <c r="BWT110" s="803"/>
      <c r="BWU110" s="803"/>
      <c r="BWV110" s="803"/>
      <c r="BWW110" s="803"/>
      <c r="BWX110" s="803"/>
      <c r="BWY110" s="803"/>
      <c r="BWZ110" s="803"/>
      <c r="BXA110" s="803"/>
      <c r="BXB110" s="803"/>
      <c r="BXC110" s="803"/>
      <c r="BXD110" s="803"/>
      <c r="BXE110" s="803"/>
      <c r="BXF110" s="803"/>
      <c r="BXG110" s="803"/>
      <c r="BXH110" s="803"/>
      <c r="BXI110" s="803"/>
      <c r="BXJ110" s="803"/>
      <c r="BXK110" s="803"/>
      <c r="BXL110" s="803"/>
      <c r="BXM110" s="803"/>
      <c r="BXN110" s="803"/>
      <c r="BXO110" s="803"/>
      <c r="BXP110" s="803"/>
      <c r="BXQ110" s="803"/>
      <c r="BXR110" s="803"/>
      <c r="BXS110" s="803"/>
      <c r="BXT110" s="803"/>
      <c r="BXU110" s="803"/>
      <c r="BXV110" s="803"/>
      <c r="BXW110" s="803"/>
      <c r="BXX110" s="803"/>
      <c r="BXY110" s="803"/>
      <c r="BXZ110" s="803"/>
      <c r="BYA110" s="803"/>
      <c r="BYB110" s="803"/>
      <c r="BYC110" s="803"/>
      <c r="BYD110" s="803"/>
      <c r="BYE110" s="803"/>
      <c r="BYF110" s="803"/>
      <c r="BYG110" s="803"/>
      <c r="BYH110" s="803"/>
      <c r="BYI110" s="803"/>
      <c r="BYJ110" s="803"/>
      <c r="BYK110" s="803"/>
      <c r="BYL110" s="803"/>
      <c r="BYM110" s="803"/>
      <c r="BYN110" s="803"/>
      <c r="BYO110" s="803"/>
      <c r="BYP110" s="803"/>
      <c r="BYQ110" s="803"/>
      <c r="BYR110" s="803"/>
      <c r="BYS110" s="803"/>
      <c r="BYT110" s="803"/>
      <c r="BYU110" s="803"/>
      <c r="BYV110" s="803"/>
      <c r="BYW110" s="803"/>
      <c r="BYX110" s="803"/>
      <c r="BYY110" s="803"/>
      <c r="BYZ110" s="803"/>
      <c r="BZA110" s="803"/>
      <c r="BZB110" s="803"/>
      <c r="BZC110" s="803"/>
      <c r="BZD110" s="803"/>
      <c r="BZE110" s="803"/>
      <c r="BZF110" s="803"/>
      <c r="BZG110" s="803"/>
      <c r="BZH110" s="803"/>
      <c r="BZI110" s="803"/>
      <c r="BZJ110" s="803"/>
      <c r="BZK110" s="803"/>
      <c r="BZL110" s="803"/>
      <c r="BZM110" s="803"/>
      <c r="BZN110" s="803"/>
      <c r="BZO110" s="803"/>
      <c r="BZP110" s="803"/>
      <c r="BZQ110" s="803"/>
      <c r="BZR110" s="803"/>
      <c r="BZS110" s="803"/>
      <c r="BZT110" s="803"/>
      <c r="BZU110" s="803"/>
      <c r="BZV110" s="803"/>
      <c r="BZW110" s="803"/>
      <c r="BZX110" s="803"/>
      <c r="BZY110" s="803"/>
      <c r="BZZ110" s="803"/>
      <c r="CAA110" s="803"/>
      <c r="CAB110" s="803"/>
      <c r="CAC110" s="803"/>
      <c r="CAD110" s="803"/>
      <c r="CAE110" s="803"/>
      <c r="CAF110" s="803"/>
      <c r="CAG110" s="803"/>
      <c r="CAH110" s="803"/>
      <c r="CAI110" s="803"/>
      <c r="CAJ110" s="803"/>
      <c r="CAK110" s="803"/>
      <c r="CAL110" s="803"/>
      <c r="CAM110" s="803"/>
      <c r="CAN110" s="803"/>
      <c r="CAO110" s="803"/>
      <c r="CAP110" s="803"/>
      <c r="CAQ110" s="803"/>
      <c r="CAR110" s="803"/>
      <c r="CAS110" s="803"/>
      <c r="CAT110" s="803"/>
      <c r="CAU110" s="803"/>
      <c r="CAV110" s="803"/>
      <c r="CAW110" s="803"/>
      <c r="CAX110" s="803"/>
      <c r="CAY110" s="803"/>
      <c r="CAZ110" s="803"/>
      <c r="CBA110" s="803"/>
      <c r="CBB110" s="803"/>
      <c r="CBC110" s="803"/>
      <c r="CBD110" s="803"/>
      <c r="CBE110" s="803"/>
      <c r="CBF110" s="803"/>
      <c r="CBG110" s="803"/>
      <c r="CBH110" s="803"/>
      <c r="CBI110" s="803"/>
      <c r="CBJ110" s="803"/>
      <c r="CBK110" s="803"/>
      <c r="CBL110" s="803"/>
      <c r="CBM110" s="803"/>
      <c r="CBN110" s="803"/>
      <c r="CBO110" s="803"/>
      <c r="CBP110" s="803"/>
      <c r="CBQ110" s="803"/>
      <c r="CBR110" s="803"/>
      <c r="CBS110" s="803"/>
      <c r="CBT110" s="803"/>
      <c r="CBU110" s="803"/>
      <c r="CBV110" s="803"/>
      <c r="CBW110" s="803"/>
      <c r="CBX110" s="803"/>
      <c r="CBY110" s="803"/>
      <c r="CBZ110" s="803"/>
      <c r="CCA110" s="803"/>
      <c r="CCB110" s="803"/>
      <c r="CCC110" s="803"/>
      <c r="CCD110" s="803"/>
      <c r="CCE110" s="803"/>
      <c r="CCF110" s="803"/>
      <c r="CCG110" s="803"/>
      <c r="CCH110" s="803"/>
      <c r="CCI110" s="803"/>
      <c r="CCJ110" s="803"/>
      <c r="CCK110" s="803"/>
      <c r="CCL110" s="803"/>
      <c r="CCM110" s="803"/>
      <c r="CCN110" s="803"/>
      <c r="CCO110" s="803"/>
      <c r="CCP110" s="803"/>
      <c r="CCQ110" s="803"/>
      <c r="CCR110" s="803"/>
      <c r="CCS110" s="803"/>
      <c r="CCT110" s="803"/>
      <c r="CCU110" s="803"/>
      <c r="CCV110" s="803"/>
      <c r="CCW110" s="803"/>
      <c r="CCX110" s="803"/>
      <c r="CCY110" s="803"/>
      <c r="CCZ110" s="803"/>
      <c r="CDA110" s="803"/>
      <c r="CDB110" s="803"/>
      <c r="CDC110" s="803"/>
      <c r="CDD110" s="803"/>
      <c r="CDE110" s="803"/>
      <c r="CDF110" s="803"/>
      <c r="CDG110" s="803"/>
      <c r="CDH110" s="803"/>
      <c r="CDI110" s="803"/>
      <c r="CDJ110" s="803"/>
      <c r="CDK110" s="803"/>
      <c r="CDL110" s="803"/>
      <c r="CDM110" s="803"/>
      <c r="CDN110" s="803"/>
      <c r="CDO110" s="803"/>
      <c r="CDP110" s="803"/>
      <c r="CDQ110" s="803"/>
      <c r="CDR110" s="803"/>
      <c r="CDS110" s="803"/>
      <c r="CDT110" s="803"/>
      <c r="CDU110" s="803"/>
      <c r="CDV110" s="803"/>
      <c r="CDW110" s="803"/>
      <c r="CDX110" s="803"/>
      <c r="CDY110" s="803"/>
      <c r="CDZ110" s="803"/>
      <c r="CEA110" s="803"/>
      <c r="CEB110" s="803"/>
      <c r="CEC110" s="803"/>
      <c r="CED110" s="803"/>
      <c r="CEE110" s="803"/>
      <c r="CEF110" s="803"/>
      <c r="CEG110" s="803"/>
      <c r="CEH110" s="803"/>
      <c r="CEI110" s="803"/>
      <c r="CEJ110" s="803"/>
      <c r="CEK110" s="803"/>
      <c r="CEL110" s="803"/>
      <c r="CEM110" s="803"/>
      <c r="CEN110" s="803"/>
      <c r="CEO110" s="803"/>
      <c r="CEP110" s="803"/>
      <c r="CEQ110" s="803"/>
      <c r="CER110" s="803"/>
      <c r="CES110" s="803"/>
      <c r="CET110" s="803"/>
      <c r="CEU110" s="803"/>
      <c r="CEV110" s="803"/>
      <c r="CEW110" s="803"/>
      <c r="CEX110" s="803"/>
      <c r="CEY110" s="803"/>
      <c r="CEZ110" s="803"/>
      <c r="CFA110" s="803"/>
      <c r="CFB110" s="803"/>
      <c r="CFC110" s="803"/>
      <c r="CFD110" s="803"/>
      <c r="CFE110" s="803"/>
      <c r="CFF110" s="803"/>
      <c r="CFG110" s="803"/>
      <c r="CFH110" s="803"/>
      <c r="CFI110" s="803"/>
      <c r="CFJ110" s="803"/>
      <c r="CFK110" s="803"/>
      <c r="CFL110" s="803"/>
      <c r="CFM110" s="803"/>
      <c r="CFN110" s="803"/>
      <c r="CFO110" s="803"/>
      <c r="CFP110" s="803"/>
      <c r="CFQ110" s="803"/>
      <c r="CFR110" s="803"/>
      <c r="CFS110" s="803"/>
      <c r="CFT110" s="803"/>
      <c r="CFU110" s="803"/>
      <c r="CFV110" s="803"/>
      <c r="CFW110" s="803"/>
      <c r="CFX110" s="803"/>
      <c r="CFY110" s="803"/>
      <c r="CFZ110" s="803"/>
      <c r="CGA110" s="803"/>
      <c r="CGB110" s="803"/>
      <c r="CGC110" s="803"/>
      <c r="CGD110" s="803"/>
      <c r="CGE110" s="803"/>
      <c r="CGF110" s="803"/>
      <c r="CGG110" s="803"/>
      <c r="CGH110" s="803"/>
      <c r="CGI110" s="803"/>
      <c r="CGJ110" s="803"/>
      <c r="CGK110" s="803"/>
      <c r="CGL110" s="803"/>
      <c r="CGM110" s="803"/>
      <c r="CGN110" s="803"/>
      <c r="CGO110" s="803"/>
      <c r="CGP110" s="803"/>
      <c r="CGQ110" s="803"/>
      <c r="CGR110" s="803"/>
      <c r="CGS110" s="803"/>
      <c r="CGT110" s="803"/>
      <c r="CGU110" s="803"/>
      <c r="CGV110" s="803"/>
      <c r="CGW110" s="803"/>
      <c r="CGX110" s="803"/>
      <c r="CGY110" s="803"/>
      <c r="CGZ110" s="803"/>
      <c r="CHA110" s="803"/>
      <c r="CHB110" s="803"/>
      <c r="CHC110" s="803"/>
      <c r="CHD110" s="803"/>
      <c r="CHE110" s="803"/>
      <c r="CHF110" s="803"/>
      <c r="CHG110" s="803"/>
      <c r="CHH110" s="803"/>
      <c r="CHI110" s="803"/>
      <c r="CHJ110" s="803"/>
      <c r="CHK110" s="803"/>
      <c r="CHL110" s="803"/>
      <c r="CHM110" s="803"/>
      <c r="CHN110" s="803"/>
      <c r="CHO110" s="803"/>
      <c r="CHP110" s="803"/>
      <c r="CHQ110" s="803"/>
      <c r="CHR110" s="803"/>
      <c r="CHS110" s="803"/>
      <c r="CHT110" s="803"/>
    </row>
    <row r="111" spans="1:2256" s="804" customFormat="1" ht="21.75" thickBot="1" x14ac:dyDescent="0.25">
      <c r="A111" s="1163" t="s">
        <v>1094</v>
      </c>
      <c r="B111" s="1164"/>
      <c r="C111" s="1164"/>
      <c r="D111" s="1164" t="s">
        <v>1094</v>
      </c>
      <c r="E111" s="1164"/>
      <c r="F111" s="1165"/>
      <c r="G111" s="538"/>
      <c r="H111" s="538"/>
      <c r="I111" s="538"/>
      <c r="J111" s="538"/>
      <c r="K111" s="538"/>
      <c r="L111" s="538"/>
      <c r="M111" s="538"/>
      <c r="N111" s="538"/>
      <c r="O111" s="538"/>
      <c r="P111" s="538"/>
      <c r="Q111" s="538"/>
      <c r="R111" s="538"/>
      <c r="S111" s="538"/>
      <c r="T111" s="538"/>
      <c r="U111" s="538"/>
      <c r="V111" s="538"/>
      <c r="W111" s="538"/>
      <c r="X111" s="538"/>
      <c r="Y111" s="538"/>
      <c r="Z111" s="538"/>
      <c r="AA111" s="538"/>
      <c r="AB111" s="538"/>
      <c r="AC111" s="538"/>
      <c r="AD111" s="538"/>
      <c r="AE111" s="538"/>
      <c r="AF111" s="538"/>
      <c r="AG111" s="538"/>
      <c r="AH111" s="538"/>
      <c r="AI111" s="538"/>
      <c r="AJ111" s="538"/>
      <c r="AK111" s="538"/>
      <c r="AL111" s="538"/>
      <c r="AM111" s="538"/>
      <c r="AN111" s="538"/>
      <c r="AO111" s="538"/>
      <c r="AP111" s="538"/>
      <c r="AQ111" s="538"/>
      <c r="AR111" s="538"/>
      <c r="AS111" s="538"/>
      <c r="AT111" s="538"/>
      <c r="AU111" s="538"/>
      <c r="AV111" s="538"/>
      <c r="AW111" s="538"/>
      <c r="AX111" s="538"/>
      <c r="AY111" s="538"/>
      <c r="AZ111" s="538"/>
      <c r="BA111" s="538"/>
      <c r="BB111" s="538"/>
      <c r="BC111" s="538"/>
      <c r="BD111" s="538"/>
      <c r="BE111" s="538"/>
      <c r="BF111" s="538"/>
      <c r="BG111" s="538"/>
      <c r="BH111" s="538"/>
      <c r="BI111" s="538"/>
      <c r="BJ111" s="538"/>
      <c r="BK111" s="538"/>
      <c r="BL111" s="538"/>
      <c r="BM111" s="538"/>
      <c r="BN111" s="538"/>
      <c r="BO111" s="538"/>
      <c r="BP111" s="538"/>
      <c r="BQ111" s="538"/>
      <c r="BR111" s="538"/>
      <c r="BS111" s="538"/>
      <c r="BT111" s="538"/>
      <c r="BU111" s="538"/>
      <c r="BV111" s="538"/>
      <c r="BW111" s="538"/>
      <c r="BX111" s="538"/>
      <c r="BY111" s="538"/>
      <c r="BZ111" s="538"/>
      <c r="CA111" s="538"/>
      <c r="CB111" s="538"/>
      <c r="CC111" s="538"/>
      <c r="CD111" s="538"/>
      <c r="CE111" s="538"/>
      <c r="CF111" s="538"/>
      <c r="CG111" s="538"/>
      <c r="CH111" s="538"/>
      <c r="CI111" s="538"/>
      <c r="CJ111" s="538"/>
      <c r="CK111" s="538"/>
      <c r="CL111" s="538"/>
      <c r="CM111" s="538"/>
      <c r="CN111" s="538"/>
      <c r="CO111" s="538"/>
      <c r="CP111" s="538"/>
      <c r="CQ111" s="538"/>
      <c r="CR111" s="538"/>
      <c r="CS111" s="538"/>
      <c r="CT111" s="538"/>
      <c r="CU111" s="538"/>
      <c r="CV111" s="538"/>
      <c r="CW111" s="538"/>
      <c r="CX111" s="538"/>
      <c r="CY111" s="538"/>
      <c r="CZ111" s="538"/>
      <c r="DA111" s="538"/>
      <c r="DB111" s="538"/>
      <c r="DC111" s="538"/>
      <c r="DD111" s="538"/>
      <c r="DE111" s="538"/>
      <c r="DF111" s="538"/>
      <c r="DG111" s="538"/>
      <c r="DH111" s="538"/>
      <c r="DI111" s="538"/>
      <c r="DJ111" s="538"/>
      <c r="DK111" s="538"/>
      <c r="DL111" s="538"/>
      <c r="DM111" s="538"/>
      <c r="DN111" s="538"/>
      <c r="DO111" s="538"/>
      <c r="DP111" s="538"/>
      <c r="DQ111" s="538"/>
      <c r="DR111" s="538"/>
      <c r="DS111" s="538"/>
      <c r="DT111" s="538"/>
      <c r="DU111" s="538"/>
      <c r="DV111" s="538"/>
      <c r="DW111" s="538"/>
      <c r="DX111" s="538"/>
      <c r="DY111" s="538"/>
      <c r="DZ111" s="538"/>
      <c r="EA111" s="538"/>
      <c r="EB111" s="538"/>
      <c r="EC111" s="538"/>
      <c r="ED111" s="538"/>
      <c r="EE111" s="538"/>
      <c r="EF111" s="538"/>
      <c r="EG111" s="538"/>
      <c r="EH111" s="538"/>
      <c r="EI111" s="538"/>
      <c r="EJ111" s="538"/>
      <c r="EK111" s="538"/>
      <c r="EL111" s="538"/>
      <c r="EM111" s="538"/>
      <c r="EN111" s="538"/>
      <c r="EO111" s="538"/>
      <c r="EP111" s="538"/>
      <c r="EQ111" s="538"/>
      <c r="ER111" s="538"/>
      <c r="ES111" s="538"/>
      <c r="ET111" s="538"/>
      <c r="EU111" s="538"/>
      <c r="EV111" s="538"/>
      <c r="EW111" s="538"/>
      <c r="EX111" s="538"/>
      <c r="EY111" s="538"/>
      <c r="EZ111" s="538"/>
      <c r="FA111" s="538"/>
      <c r="FB111" s="538"/>
      <c r="FC111" s="538"/>
      <c r="FD111" s="538"/>
      <c r="FE111" s="538"/>
      <c r="FF111" s="538"/>
      <c r="FG111" s="538"/>
      <c r="FH111" s="538"/>
      <c r="FI111" s="538"/>
      <c r="FJ111" s="538"/>
      <c r="FK111" s="538"/>
      <c r="FL111" s="538"/>
      <c r="FM111" s="538"/>
      <c r="FN111" s="538"/>
      <c r="FO111" s="538"/>
      <c r="FP111" s="538"/>
      <c r="FQ111" s="538"/>
      <c r="FR111" s="538"/>
      <c r="FS111" s="538"/>
      <c r="FT111" s="538"/>
      <c r="FU111" s="538"/>
      <c r="FV111" s="538"/>
      <c r="FW111" s="538"/>
      <c r="FX111" s="538"/>
      <c r="FY111" s="538"/>
      <c r="FZ111" s="538"/>
      <c r="GA111" s="538"/>
      <c r="GB111" s="538"/>
      <c r="GC111" s="538"/>
      <c r="GD111" s="538"/>
      <c r="GE111" s="538"/>
      <c r="GF111" s="538"/>
      <c r="GG111" s="538"/>
      <c r="GH111" s="538"/>
      <c r="GI111" s="538"/>
      <c r="GJ111" s="538"/>
      <c r="GK111" s="538"/>
      <c r="GL111" s="538"/>
      <c r="GM111" s="538"/>
      <c r="GN111" s="538"/>
      <c r="GO111" s="538"/>
      <c r="GP111" s="538"/>
      <c r="GQ111" s="538"/>
      <c r="GR111" s="538"/>
      <c r="GS111" s="538"/>
      <c r="GT111" s="538"/>
      <c r="GU111" s="538"/>
      <c r="GV111" s="538"/>
      <c r="GW111" s="538"/>
      <c r="GX111" s="538"/>
      <c r="GY111" s="538"/>
      <c r="GZ111" s="538"/>
      <c r="HA111" s="538"/>
      <c r="HB111" s="538"/>
      <c r="HC111" s="538"/>
      <c r="HD111" s="538"/>
      <c r="HE111" s="538"/>
      <c r="HF111" s="538"/>
      <c r="HG111" s="538"/>
      <c r="HH111" s="538"/>
      <c r="HI111" s="538"/>
      <c r="HJ111" s="538"/>
      <c r="HK111" s="538"/>
      <c r="HL111" s="538"/>
      <c r="HM111" s="538"/>
      <c r="HN111" s="538"/>
      <c r="HO111" s="538"/>
      <c r="HP111" s="538"/>
      <c r="HQ111" s="538"/>
      <c r="HR111" s="538"/>
      <c r="HS111" s="538"/>
      <c r="HT111" s="538"/>
      <c r="HU111" s="538"/>
      <c r="HV111" s="538"/>
      <c r="HW111" s="538"/>
      <c r="HX111" s="538"/>
      <c r="HY111" s="538"/>
      <c r="HZ111" s="538"/>
      <c r="IA111" s="538"/>
      <c r="IB111" s="538"/>
      <c r="IC111" s="538"/>
      <c r="ID111" s="538"/>
      <c r="IE111" s="538"/>
      <c r="IF111" s="538"/>
      <c r="IG111" s="538"/>
      <c r="IH111" s="538"/>
      <c r="II111" s="538"/>
      <c r="IJ111" s="538"/>
      <c r="IK111" s="538"/>
      <c r="IL111" s="538"/>
      <c r="IM111" s="538"/>
      <c r="IN111" s="538"/>
      <c r="IO111" s="538"/>
      <c r="IP111" s="538"/>
      <c r="IQ111" s="538"/>
      <c r="IR111" s="538"/>
      <c r="IS111" s="538"/>
      <c r="IT111" s="538"/>
      <c r="IU111" s="538"/>
      <c r="IV111" s="538"/>
      <c r="IW111" s="538"/>
      <c r="IX111" s="538"/>
      <c r="IY111" s="538"/>
      <c r="IZ111" s="538"/>
      <c r="JA111" s="538"/>
      <c r="JB111" s="538"/>
      <c r="JC111" s="538"/>
      <c r="JD111" s="538"/>
      <c r="JE111" s="538"/>
      <c r="JF111" s="538"/>
      <c r="JG111" s="538"/>
      <c r="JH111" s="538"/>
      <c r="JI111" s="538"/>
      <c r="JJ111" s="538"/>
      <c r="JK111" s="538"/>
      <c r="JL111" s="538"/>
      <c r="JM111" s="538"/>
      <c r="JN111" s="538"/>
      <c r="JO111" s="538"/>
      <c r="JP111" s="538"/>
      <c r="JQ111" s="538"/>
      <c r="JR111" s="538"/>
      <c r="JS111" s="538"/>
      <c r="JT111" s="538"/>
      <c r="JU111" s="538"/>
      <c r="JV111" s="538"/>
      <c r="JW111" s="538"/>
      <c r="JX111" s="538"/>
      <c r="JY111" s="538"/>
      <c r="JZ111" s="538"/>
      <c r="KA111" s="538"/>
      <c r="KB111" s="538"/>
      <c r="KC111" s="538"/>
      <c r="KD111" s="538"/>
      <c r="KE111" s="538"/>
      <c r="KF111" s="538"/>
      <c r="KG111" s="538"/>
      <c r="KH111" s="538"/>
      <c r="KI111" s="538"/>
      <c r="KJ111" s="538"/>
      <c r="KK111" s="538"/>
      <c r="KL111" s="538"/>
      <c r="KM111" s="538"/>
      <c r="KN111" s="538"/>
      <c r="KO111" s="538"/>
      <c r="KP111" s="538"/>
      <c r="KQ111" s="538"/>
      <c r="KR111" s="538"/>
      <c r="KS111" s="538"/>
      <c r="KT111" s="538"/>
      <c r="KU111" s="538"/>
      <c r="KV111" s="538"/>
      <c r="KW111" s="538"/>
      <c r="KX111" s="538"/>
      <c r="KY111" s="538"/>
      <c r="KZ111" s="538"/>
      <c r="LA111" s="538"/>
      <c r="LB111" s="538"/>
      <c r="LC111" s="538"/>
      <c r="LD111" s="538"/>
      <c r="LE111" s="538"/>
      <c r="LF111" s="538"/>
      <c r="LG111" s="538"/>
      <c r="LH111" s="538"/>
      <c r="LI111" s="538"/>
      <c r="LJ111" s="538"/>
      <c r="LK111" s="538"/>
      <c r="LL111" s="538"/>
      <c r="LM111" s="538"/>
      <c r="LN111" s="538"/>
      <c r="LO111" s="538"/>
      <c r="LP111" s="538"/>
      <c r="LQ111" s="538"/>
      <c r="LR111" s="538"/>
      <c r="LS111" s="538"/>
      <c r="LT111" s="538"/>
      <c r="LU111" s="538"/>
      <c r="LV111" s="538"/>
      <c r="LW111" s="538"/>
      <c r="LX111" s="538"/>
      <c r="LY111" s="538"/>
      <c r="LZ111" s="538"/>
      <c r="MA111" s="538"/>
      <c r="MB111" s="538"/>
      <c r="MC111" s="538"/>
      <c r="MD111" s="538"/>
      <c r="ME111" s="538"/>
      <c r="MF111" s="538"/>
      <c r="MG111" s="538"/>
      <c r="MH111" s="538"/>
      <c r="MI111" s="538"/>
      <c r="MJ111" s="538"/>
      <c r="MK111" s="538"/>
      <c r="ML111" s="538"/>
      <c r="MM111" s="538"/>
      <c r="MN111" s="538"/>
      <c r="MO111" s="538"/>
      <c r="MP111" s="538"/>
      <c r="MQ111" s="538"/>
      <c r="MR111" s="538"/>
      <c r="MS111" s="538"/>
      <c r="MT111" s="538"/>
      <c r="MU111" s="538"/>
      <c r="MV111" s="538"/>
      <c r="MW111" s="538"/>
      <c r="MX111" s="538"/>
      <c r="MY111" s="538"/>
      <c r="MZ111" s="538"/>
      <c r="NA111" s="538"/>
      <c r="NB111" s="538"/>
      <c r="NC111" s="538"/>
      <c r="ND111" s="538"/>
      <c r="NE111" s="538"/>
      <c r="NF111" s="538"/>
      <c r="NG111" s="538"/>
      <c r="NH111" s="538"/>
      <c r="NI111" s="538"/>
      <c r="NJ111" s="538"/>
      <c r="NK111" s="538"/>
      <c r="NL111" s="538"/>
      <c r="NM111" s="538"/>
      <c r="NN111" s="538"/>
      <c r="NO111" s="538"/>
      <c r="NP111" s="538"/>
      <c r="NQ111" s="538"/>
      <c r="NR111" s="538"/>
      <c r="NS111" s="538"/>
      <c r="NT111" s="538"/>
      <c r="NU111" s="538"/>
      <c r="NV111" s="538"/>
      <c r="NW111" s="538"/>
      <c r="NX111" s="538"/>
      <c r="NY111" s="538"/>
      <c r="NZ111" s="538"/>
      <c r="OA111" s="538"/>
      <c r="OB111" s="538"/>
      <c r="OC111" s="538"/>
      <c r="OD111" s="538"/>
      <c r="OE111" s="538"/>
      <c r="OF111" s="538"/>
      <c r="OG111" s="538"/>
      <c r="OH111" s="538"/>
      <c r="OI111" s="538"/>
      <c r="OJ111" s="538"/>
      <c r="OK111" s="538"/>
      <c r="OL111" s="538"/>
      <c r="OM111" s="538"/>
      <c r="ON111" s="538"/>
      <c r="OO111" s="538"/>
      <c r="OP111" s="538"/>
      <c r="OQ111" s="538"/>
      <c r="OR111" s="538"/>
      <c r="OS111" s="538"/>
      <c r="OT111" s="538"/>
      <c r="OU111" s="538"/>
      <c r="OV111" s="538"/>
      <c r="OW111" s="538"/>
      <c r="OX111" s="538"/>
      <c r="OY111" s="538"/>
      <c r="OZ111" s="538"/>
      <c r="PA111" s="538"/>
      <c r="PB111" s="538"/>
      <c r="PC111" s="538"/>
      <c r="PD111" s="538"/>
      <c r="PE111" s="538"/>
      <c r="PF111" s="538"/>
      <c r="PG111" s="538"/>
      <c r="PH111" s="538"/>
      <c r="PI111" s="538"/>
      <c r="PJ111" s="538"/>
      <c r="PK111" s="538"/>
      <c r="PL111" s="538"/>
      <c r="PM111" s="538"/>
      <c r="PN111" s="538"/>
      <c r="PO111" s="538"/>
      <c r="PP111" s="538"/>
      <c r="PQ111" s="538"/>
      <c r="PR111" s="538"/>
      <c r="PS111" s="538"/>
      <c r="PT111" s="538"/>
      <c r="PU111" s="538"/>
      <c r="PV111" s="538"/>
      <c r="PW111" s="538"/>
      <c r="PX111" s="538"/>
      <c r="PY111" s="538"/>
      <c r="PZ111" s="538"/>
      <c r="QA111" s="538"/>
      <c r="QB111" s="538"/>
      <c r="QC111" s="538"/>
      <c r="QD111" s="538"/>
      <c r="QE111" s="538"/>
      <c r="QF111" s="538"/>
      <c r="QG111" s="538"/>
      <c r="QH111" s="538"/>
      <c r="QI111" s="538"/>
      <c r="QJ111" s="538"/>
      <c r="QK111" s="538"/>
      <c r="QL111" s="538"/>
      <c r="QM111" s="538"/>
      <c r="QN111" s="538"/>
      <c r="QO111" s="538"/>
      <c r="QP111" s="538"/>
      <c r="QQ111" s="538"/>
      <c r="QR111" s="538"/>
      <c r="QS111" s="538"/>
      <c r="QT111" s="538"/>
      <c r="QU111" s="538"/>
      <c r="QV111" s="538"/>
      <c r="QW111" s="538"/>
      <c r="QX111" s="538"/>
      <c r="QY111" s="538"/>
      <c r="QZ111" s="538"/>
      <c r="RA111" s="538"/>
      <c r="RB111" s="538"/>
      <c r="RC111" s="538"/>
      <c r="RD111" s="538"/>
      <c r="RE111" s="538"/>
      <c r="RF111" s="538"/>
      <c r="RG111" s="538"/>
      <c r="RH111" s="538"/>
      <c r="RI111" s="538"/>
      <c r="RJ111" s="538"/>
      <c r="RK111" s="538"/>
      <c r="RL111" s="538"/>
      <c r="RM111" s="538"/>
      <c r="RN111" s="538"/>
      <c r="RO111" s="538"/>
      <c r="RP111" s="538"/>
      <c r="RQ111" s="538"/>
      <c r="RR111" s="538"/>
      <c r="RS111" s="538"/>
      <c r="RT111" s="538"/>
      <c r="RU111" s="538"/>
      <c r="RV111" s="538"/>
      <c r="RW111" s="538"/>
      <c r="RX111" s="538"/>
      <c r="RY111" s="538"/>
      <c r="RZ111" s="538"/>
      <c r="SA111" s="538"/>
      <c r="SB111" s="538"/>
      <c r="SC111" s="538"/>
      <c r="SD111" s="538"/>
      <c r="SE111" s="538"/>
      <c r="SF111" s="538"/>
      <c r="SG111" s="538"/>
      <c r="SH111" s="538"/>
      <c r="SI111" s="538"/>
      <c r="SJ111" s="538"/>
      <c r="SK111" s="538"/>
      <c r="SL111" s="538"/>
      <c r="SM111" s="538"/>
      <c r="SN111" s="538"/>
      <c r="SO111" s="538"/>
      <c r="SP111" s="538"/>
      <c r="SQ111" s="538"/>
      <c r="SR111" s="538"/>
      <c r="SS111" s="538"/>
      <c r="ST111" s="538"/>
      <c r="SU111" s="538"/>
      <c r="SV111" s="538"/>
      <c r="SW111" s="538"/>
      <c r="SX111" s="538"/>
      <c r="SY111" s="538"/>
      <c r="SZ111" s="538"/>
      <c r="TA111" s="538"/>
      <c r="TB111" s="538"/>
      <c r="TC111" s="538"/>
      <c r="TD111" s="538"/>
      <c r="TE111" s="538"/>
      <c r="TF111" s="538"/>
      <c r="TG111" s="538"/>
      <c r="TH111" s="538"/>
      <c r="TI111" s="538"/>
      <c r="TJ111" s="538"/>
      <c r="TK111" s="538"/>
      <c r="TL111" s="538"/>
      <c r="TM111" s="538"/>
      <c r="TN111" s="538"/>
      <c r="TO111" s="538"/>
      <c r="TP111" s="538"/>
      <c r="TQ111" s="538"/>
      <c r="TR111" s="538"/>
      <c r="TS111" s="538"/>
      <c r="TT111" s="538"/>
      <c r="TU111" s="538"/>
      <c r="TV111" s="538"/>
      <c r="TW111" s="538"/>
      <c r="TX111" s="538"/>
      <c r="TY111" s="538"/>
      <c r="TZ111" s="538"/>
      <c r="UA111" s="538"/>
      <c r="UB111" s="538"/>
      <c r="UC111" s="538"/>
      <c r="UD111" s="538"/>
      <c r="UE111" s="538"/>
      <c r="UF111" s="538"/>
      <c r="UG111" s="538"/>
      <c r="UH111" s="538"/>
      <c r="UI111" s="538"/>
      <c r="UJ111" s="538"/>
      <c r="UK111" s="538"/>
      <c r="UL111" s="538"/>
      <c r="UM111" s="538"/>
      <c r="UN111" s="538"/>
      <c r="UO111" s="538"/>
      <c r="UP111" s="538"/>
      <c r="UQ111" s="538"/>
      <c r="UR111" s="538"/>
      <c r="US111" s="538"/>
      <c r="UT111" s="538"/>
      <c r="UU111" s="538"/>
      <c r="UV111" s="538"/>
      <c r="UW111" s="538"/>
      <c r="UX111" s="538"/>
      <c r="UY111" s="538"/>
      <c r="UZ111" s="538"/>
      <c r="VA111" s="538"/>
      <c r="VB111" s="538"/>
      <c r="VC111" s="538"/>
      <c r="VD111" s="538"/>
      <c r="VE111" s="538"/>
      <c r="VF111" s="538"/>
      <c r="VG111" s="538"/>
      <c r="VH111" s="538"/>
      <c r="VI111" s="538"/>
      <c r="VJ111" s="538"/>
      <c r="VK111" s="538"/>
      <c r="VL111" s="538"/>
      <c r="VM111" s="538"/>
      <c r="VN111" s="538"/>
      <c r="VO111" s="538"/>
      <c r="VP111" s="538"/>
      <c r="VQ111" s="538"/>
      <c r="VR111" s="538"/>
      <c r="VS111" s="538"/>
      <c r="VT111" s="538"/>
      <c r="VU111" s="538"/>
      <c r="VV111" s="538"/>
      <c r="VW111" s="538"/>
      <c r="VX111" s="538"/>
      <c r="VY111" s="538"/>
      <c r="VZ111" s="538"/>
      <c r="WA111" s="538"/>
      <c r="WB111" s="538"/>
      <c r="WC111" s="538"/>
      <c r="WD111" s="538"/>
      <c r="WE111" s="538"/>
      <c r="WF111" s="538"/>
      <c r="WG111" s="538"/>
      <c r="WH111" s="538"/>
      <c r="WI111" s="538"/>
      <c r="WJ111" s="538"/>
      <c r="WK111" s="538"/>
      <c r="WL111" s="538"/>
      <c r="WM111" s="538"/>
      <c r="WN111" s="538"/>
      <c r="WO111" s="538"/>
      <c r="WP111" s="538"/>
      <c r="WQ111" s="538"/>
      <c r="WR111" s="538"/>
      <c r="WS111" s="538"/>
      <c r="WT111" s="538"/>
      <c r="WU111" s="538"/>
      <c r="WV111" s="538"/>
      <c r="WW111" s="538"/>
      <c r="WX111" s="538"/>
      <c r="WY111" s="538"/>
      <c r="WZ111" s="538"/>
      <c r="XA111" s="538"/>
      <c r="XB111" s="538"/>
      <c r="XC111" s="538"/>
      <c r="XD111" s="538"/>
      <c r="XE111" s="538"/>
      <c r="XF111" s="538"/>
      <c r="XG111" s="538"/>
      <c r="XH111" s="538"/>
      <c r="XI111" s="538"/>
      <c r="XJ111" s="538"/>
      <c r="XK111" s="538"/>
      <c r="XL111" s="538"/>
      <c r="XM111" s="538"/>
      <c r="XN111" s="538"/>
      <c r="XO111" s="538"/>
      <c r="XP111" s="538"/>
      <c r="XQ111" s="538"/>
      <c r="XR111" s="538"/>
      <c r="XS111" s="538"/>
      <c r="XT111" s="538"/>
      <c r="XU111" s="538"/>
      <c r="XV111" s="538"/>
      <c r="XW111" s="538"/>
      <c r="XX111" s="538"/>
      <c r="XY111" s="538"/>
      <c r="XZ111" s="538"/>
      <c r="YA111" s="538"/>
      <c r="YB111" s="538"/>
      <c r="YC111" s="538"/>
      <c r="YD111" s="538"/>
      <c r="YE111" s="538"/>
      <c r="YF111" s="538"/>
      <c r="YG111" s="538"/>
      <c r="YH111" s="538"/>
      <c r="YI111" s="538"/>
      <c r="YJ111" s="538"/>
      <c r="YK111" s="538"/>
      <c r="YL111" s="538"/>
      <c r="YM111" s="538"/>
      <c r="YN111" s="538"/>
      <c r="YO111" s="538"/>
      <c r="YP111" s="538"/>
      <c r="YQ111" s="538"/>
      <c r="YR111" s="538"/>
      <c r="YS111" s="538"/>
      <c r="YT111" s="538"/>
      <c r="YU111" s="538"/>
      <c r="YV111" s="538"/>
      <c r="YW111" s="538"/>
      <c r="YX111" s="538"/>
      <c r="YY111" s="538"/>
      <c r="YZ111" s="538"/>
      <c r="ZA111" s="538"/>
      <c r="ZB111" s="538"/>
      <c r="ZC111" s="538"/>
      <c r="ZD111" s="538"/>
      <c r="ZE111" s="538"/>
      <c r="ZF111" s="538"/>
      <c r="ZG111" s="538"/>
      <c r="ZH111" s="538"/>
      <c r="ZI111" s="538"/>
      <c r="ZJ111" s="538"/>
      <c r="ZK111" s="538"/>
      <c r="ZL111" s="538"/>
      <c r="ZM111" s="538"/>
      <c r="ZN111" s="538"/>
      <c r="ZO111" s="538"/>
      <c r="ZP111" s="538"/>
      <c r="ZQ111" s="538"/>
      <c r="ZR111" s="538"/>
      <c r="ZS111" s="538"/>
      <c r="ZT111" s="538"/>
      <c r="ZU111" s="538"/>
      <c r="ZV111" s="538"/>
      <c r="ZW111" s="538"/>
      <c r="ZX111" s="538"/>
      <c r="ZY111" s="538"/>
      <c r="ZZ111" s="538"/>
      <c r="AAA111" s="538"/>
      <c r="AAB111" s="538"/>
      <c r="AAC111" s="538"/>
      <c r="AAD111" s="538"/>
      <c r="AAE111" s="538"/>
      <c r="AAF111" s="538"/>
      <c r="AAG111" s="538"/>
      <c r="AAH111" s="538"/>
      <c r="AAI111" s="538"/>
      <c r="AAJ111" s="538"/>
      <c r="AAK111" s="538"/>
      <c r="AAL111" s="538"/>
      <c r="AAM111" s="538"/>
      <c r="AAN111" s="538"/>
      <c r="AAO111" s="538"/>
      <c r="AAP111" s="538"/>
      <c r="AAQ111" s="538"/>
      <c r="AAR111" s="538"/>
      <c r="AAS111" s="538"/>
      <c r="AAT111" s="538"/>
      <c r="AAU111" s="538"/>
      <c r="AAV111" s="538"/>
      <c r="AAW111" s="538"/>
      <c r="AAX111" s="538"/>
      <c r="AAY111" s="538"/>
      <c r="AAZ111" s="538"/>
      <c r="ABA111" s="538"/>
      <c r="ABB111" s="538"/>
      <c r="ABC111" s="538"/>
      <c r="ABD111" s="538"/>
      <c r="ABE111" s="538"/>
      <c r="ABF111" s="538"/>
      <c r="ABG111" s="538"/>
      <c r="ABH111" s="538"/>
      <c r="ABI111" s="538"/>
      <c r="ABJ111" s="538"/>
      <c r="ABK111" s="538"/>
      <c r="ABL111" s="538"/>
      <c r="ABM111" s="538"/>
      <c r="ABN111" s="538"/>
      <c r="ABO111" s="538"/>
      <c r="ABP111" s="538"/>
      <c r="ABQ111" s="538"/>
      <c r="ABR111" s="538"/>
      <c r="ABS111" s="538"/>
      <c r="ABT111" s="538"/>
      <c r="ABU111" s="538"/>
      <c r="ABV111" s="538"/>
      <c r="ABW111" s="538"/>
      <c r="ABX111" s="538"/>
      <c r="ABY111" s="538"/>
      <c r="ABZ111" s="538"/>
      <c r="ACA111" s="538"/>
      <c r="ACB111" s="538"/>
      <c r="ACC111" s="538"/>
      <c r="ACD111" s="538"/>
      <c r="ACE111" s="538"/>
      <c r="ACF111" s="538"/>
      <c r="ACG111" s="538"/>
      <c r="ACH111" s="538"/>
      <c r="ACI111" s="538"/>
      <c r="ACJ111" s="538"/>
      <c r="ACK111" s="538"/>
      <c r="ACL111" s="538"/>
      <c r="ACM111" s="538"/>
      <c r="ACN111" s="538"/>
      <c r="ACO111" s="538"/>
      <c r="ACP111" s="538"/>
      <c r="ACQ111" s="538"/>
      <c r="ACR111" s="538"/>
      <c r="ACS111" s="538"/>
      <c r="ACT111" s="538"/>
      <c r="ACU111" s="538"/>
      <c r="ACV111" s="538"/>
      <c r="ACW111" s="538"/>
      <c r="ACX111" s="538"/>
      <c r="ACY111" s="538"/>
      <c r="ACZ111" s="538"/>
      <c r="ADA111" s="538"/>
      <c r="ADB111" s="538"/>
      <c r="ADC111" s="538"/>
      <c r="ADD111" s="538"/>
      <c r="ADE111" s="538"/>
      <c r="ADF111" s="538"/>
      <c r="ADG111" s="538"/>
      <c r="ADH111" s="538"/>
      <c r="ADI111" s="538"/>
      <c r="ADJ111" s="538"/>
      <c r="ADK111" s="538"/>
      <c r="ADL111" s="538"/>
      <c r="ADM111" s="538"/>
      <c r="ADN111" s="538"/>
      <c r="ADO111" s="538"/>
      <c r="ADP111" s="538"/>
      <c r="ADQ111" s="538"/>
      <c r="ADR111" s="538"/>
      <c r="ADS111" s="538"/>
      <c r="ADT111" s="538"/>
      <c r="ADU111" s="538"/>
      <c r="ADV111" s="538"/>
      <c r="ADW111" s="538"/>
      <c r="ADX111" s="538"/>
      <c r="ADY111" s="538"/>
      <c r="ADZ111" s="538"/>
      <c r="AEA111" s="538"/>
      <c r="AEB111" s="538"/>
      <c r="AEC111" s="538"/>
      <c r="AED111" s="538"/>
      <c r="AEE111" s="538"/>
      <c r="AEF111" s="538"/>
      <c r="AEG111" s="538"/>
      <c r="AEH111" s="538"/>
      <c r="AEI111" s="538"/>
      <c r="AEJ111" s="538"/>
      <c r="AEK111" s="538"/>
      <c r="AEL111" s="538"/>
      <c r="AEM111" s="538"/>
      <c r="AEN111" s="538"/>
      <c r="AEO111" s="538"/>
      <c r="AEP111" s="538"/>
      <c r="AEQ111" s="538"/>
      <c r="AER111" s="538"/>
      <c r="AES111" s="538"/>
      <c r="AET111" s="538"/>
      <c r="AEU111" s="538"/>
      <c r="AEV111" s="538"/>
      <c r="AEW111" s="538"/>
      <c r="AEX111" s="538"/>
      <c r="AEY111" s="538"/>
      <c r="AEZ111" s="538"/>
      <c r="AFA111" s="538"/>
      <c r="AFB111" s="538"/>
      <c r="AFC111" s="538"/>
      <c r="AFD111" s="538"/>
      <c r="AFE111" s="538"/>
      <c r="AFF111" s="538"/>
      <c r="AFG111" s="538"/>
      <c r="AFH111" s="538"/>
      <c r="AFI111" s="538"/>
      <c r="AFJ111" s="538"/>
      <c r="AFK111" s="538"/>
      <c r="AFL111" s="538"/>
      <c r="AFM111" s="538"/>
      <c r="AFN111" s="538"/>
      <c r="AFO111" s="538"/>
      <c r="AFP111" s="538"/>
      <c r="AFQ111" s="538"/>
      <c r="AFR111" s="538"/>
      <c r="AFS111" s="538"/>
      <c r="AFT111" s="538"/>
      <c r="AFU111" s="538"/>
      <c r="AFV111" s="538"/>
      <c r="AFW111" s="538"/>
      <c r="AFX111" s="538"/>
      <c r="AFY111" s="538"/>
      <c r="AFZ111" s="538"/>
      <c r="AGA111" s="538"/>
      <c r="AGB111" s="538"/>
      <c r="AGC111" s="538"/>
      <c r="AGD111" s="538"/>
      <c r="AGE111" s="538"/>
      <c r="AGF111" s="538"/>
      <c r="AGG111" s="538"/>
      <c r="AGH111" s="538"/>
      <c r="AGI111" s="538"/>
      <c r="AGJ111" s="538"/>
      <c r="AGK111" s="538"/>
      <c r="AGL111" s="538"/>
      <c r="AGM111" s="538"/>
      <c r="AGN111" s="538"/>
      <c r="AGO111" s="538"/>
      <c r="AGP111" s="538"/>
      <c r="AGQ111" s="538"/>
      <c r="AGR111" s="538"/>
      <c r="AGS111" s="538"/>
      <c r="AGT111" s="538"/>
      <c r="AGU111" s="538"/>
      <c r="AGV111" s="538"/>
      <c r="AGW111" s="538"/>
      <c r="AGX111" s="538"/>
      <c r="AGY111" s="538"/>
      <c r="AGZ111" s="538"/>
      <c r="AHA111" s="538"/>
      <c r="AHB111" s="538"/>
      <c r="AHC111" s="538"/>
      <c r="AHD111" s="538"/>
      <c r="AHE111" s="538"/>
      <c r="AHF111" s="538"/>
      <c r="AHG111" s="538"/>
      <c r="AHH111" s="538"/>
      <c r="AHI111" s="538"/>
      <c r="AHJ111" s="538"/>
      <c r="AHK111" s="538"/>
      <c r="AHL111" s="538"/>
      <c r="AHM111" s="538"/>
      <c r="AHN111" s="538"/>
      <c r="AHO111" s="538"/>
      <c r="AHP111" s="538"/>
      <c r="AHQ111" s="538"/>
      <c r="AHR111" s="538"/>
      <c r="AHS111" s="538"/>
      <c r="AHT111" s="538"/>
      <c r="AHU111" s="538"/>
      <c r="AHV111" s="538"/>
      <c r="AHW111" s="538"/>
      <c r="AHX111" s="538"/>
      <c r="AHY111" s="538"/>
      <c r="AHZ111" s="538"/>
      <c r="AIA111" s="538"/>
      <c r="AIB111" s="538"/>
      <c r="AIC111" s="538"/>
      <c r="AID111" s="538"/>
      <c r="AIE111" s="538"/>
      <c r="AIF111" s="538"/>
      <c r="AIG111" s="538"/>
      <c r="AIH111" s="538"/>
      <c r="AII111" s="538"/>
      <c r="AIJ111" s="538"/>
      <c r="AIK111" s="538"/>
      <c r="AIL111" s="538"/>
      <c r="AIM111" s="538"/>
      <c r="AIN111" s="538"/>
      <c r="AIO111" s="538"/>
      <c r="AIP111" s="538"/>
      <c r="AIQ111" s="538"/>
      <c r="AIR111" s="538"/>
      <c r="AIS111" s="538"/>
      <c r="AIT111" s="538"/>
      <c r="AIU111" s="538"/>
      <c r="AIV111" s="538"/>
      <c r="AIW111" s="538"/>
      <c r="AIX111" s="538"/>
      <c r="AIY111" s="538"/>
      <c r="AIZ111" s="538"/>
      <c r="AJA111" s="538"/>
      <c r="AJB111" s="538"/>
      <c r="AJC111" s="538"/>
      <c r="AJD111" s="538"/>
      <c r="AJE111" s="538"/>
      <c r="AJF111" s="538"/>
      <c r="AJG111" s="538"/>
      <c r="AJH111" s="538"/>
      <c r="AJI111" s="538"/>
      <c r="AJJ111" s="538"/>
      <c r="AJK111" s="538"/>
      <c r="AJL111" s="538"/>
      <c r="AJM111" s="538"/>
      <c r="AJN111" s="538"/>
      <c r="AJO111" s="538"/>
      <c r="AJP111" s="538"/>
      <c r="AJQ111" s="538"/>
      <c r="AJR111" s="538"/>
      <c r="AJS111" s="538"/>
      <c r="AJT111" s="538"/>
      <c r="AJU111" s="538"/>
      <c r="AJV111" s="538"/>
      <c r="AJW111" s="538"/>
      <c r="AJX111" s="538"/>
      <c r="AJY111" s="538"/>
      <c r="AJZ111" s="538"/>
      <c r="AKA111" s="538"/>
      <c r="AKB111" s="538"/>
      <c r="AKC111" s="538"/>
      <c r="AKD111" s="538"/>
      <c r="AKE111" s="538"/>
      <c r="AKF111" s="538"/>
      <c r="AKG111" s="538"/>
      <c r="AKH111" s="538"/>
      <c r="AKI111" s="538"/>
      <c r="AKJ111" s="538"/>
      <c r="AKK111" s="538"/>
      <c r="AKL111" s="538"/>
      <c r="AKM111" s="538"/>
      <c r="AKN111" s="538"/>
      <c r="AKO111" s="538"/>
      <c r="AKP111" s="538"/>
      <c r="AKQ111" s="538"/>
      <c r="AKR111" s="538"/>
      <c r="AKS111" s="538"/>
      <c r="AKT111" s="538"/>
      <c r="AKU111" s="538"/>
      <c r="AKV111" s="538"/>
      <c r="AKW111" s="538"/>
      <c r="AKX111" s="538"/>
      <c r="AKY111" s="538"/>
      <c r="AKZ111" s="538"/>
      <c r="ALA111" s="538"/>
      <c r="ALB111" s="538"/>
      <c r="ALC111" s="538"/>
      <c r="ALD111" s="538"/>
      <c r="ALE111" s="538"/>
      <c r="ALF111" s="538"/>
      <c r="ALG111" s="538"/>
      <c r="ALH111" s="538"/>
      <c r="ALI111" s="538"/>
      <c r="ALJ111" s="538"/>
      <c r="ALK111" s="538"/>
      <c r="ALL111" s="538"/>
      <c r="ALM111" s="538"/>
      <c r="ALN111" s="538"/>
      <c r="ALO111" s="538"/>
      <c r="ALP111" s="538"/>
      <c r="ALQ111" s="538"/>
      <c r="ALR111" s="538"/>
      <c r="ALS111" s="538"/>
      <c r="ALT111" s="538"/>
      <c r="ALU111" s="538"/>
      <c r="ALV111" s="538"/>
      <c r="ALW111" s="538"/>
      <c r="ALX111" s="538"/>
      <c r="ALY111" s="538"/>
      <c r="ALZ111" s="538"/>
      <c r="AMA111" s="538"/>
      <c r="AMB111" s="538"/>
      <c r="AMC111" s="538"/>
      <c r="AMD111" s="538"/>
      <c r="AME111" s="538"/>
      <c r="AMF111" s="538"/>
      <c r="AMG111" s="538"/>
      <c r="AMH111" s="538"/>
      <c r="AMI111" s="538"/>
      <c r="AMJ111" s="538"/>
      <c r="AMK111" s="538"/>
      <c r="AML111" s="538"/>
      <c r="AMM111" s="538"/>
      <c r="AMN111" s="538"/>
      <c r="AMO111" s="538"/>
      <c r="AMP111" s="538"/>
      <c r="AMQ111" s="538"/>
      <c r="AMR111" s="538"/>
      <c r="AMS111" s="538"/>
      <c r="AMT111" s="538"/>
      <c r="AMU111" s="538"/>
      <c r="AMV111" s="538"/>
      <c r="AMW111" s="538"/>
      <c r="AMX111" s="538"/>
      <c r="AMY111" s="538"/>
      <c r="AMZ111" s="538"/>
      <c r="ANA111" s="538"/>
      <c r="ANB111" s="538"/>
      <c r="ANC111" s="538"/>
      <c r="AND111" s="538"/>
      <c r="ANE111" s="538"/>
      <c r="ANF111" s="538"/>
      <c r="ANG111" s="538"/>
      <c r="ANH111" s="538"/>
      <c r="ANI111" s="538"/>
      <c r="ANJ111" s="538"/>
      <c r="ANK111" s="538"/>
      <c r="ANL111" s="538"/>
      <c r="ANM111" s="538"/>
      <c r="ANN111" s="538"/>
      <c r="ANO111" s="538"/>
      <c r="ANP111" s="538"/>
      <c r="ANQ111" s="538"/>
      <c r="ANR111" s="538"/>
      <c r="ANS111" s="538"/>
      <c r="ANT111" s="538"/>
      <c r="ANU111" s="538"/>
      <c r="ANV111" s="538"/>
      <c r="ANW111" s="538"/>
      <c r="ANX111" s="538"/>
      <c r="ANY111" s="538"/>
      <c r="ANZ111" s="538"/>
      <c r="AOA111" s="538"/>
      <c r="AOB111" s="538"/>
      <c r="AOC111" s="538"/>
      <c r="AOD111" s="538"/>
      <c r="AOE111" s="538"/>
      <c r="AOF111" s="538"/>
      <c r="AOG111" s="538"/>
      <c r="AOH111" s="538"/>
      <c r="AOI111" s="538"/>
      <c r="AOJ111" s="538"/>
      <c r="AOK111" s="538"/>
      <c r="AOL111" s="538"/>
      <c r="AOM111" s="538"/>
      <c r="AON111" s="538"/>
      <c r="AOO111" s="538"/>
      <c r="AOP111" s="538"/>
      <c r="AOQ111" s="538"/>
      <c r="AOR111" s="538"/>
      <c r="AOS111" s="538"/>
      <c r="AOT111" s="538"/>
      <c r="AOU111" s="538"/>
      <c r="AOV111" s="538"/>
      <c r="AOW111" s="538"/>
      <c r="AOX111" s="538"/>
      <c r="AOY111" s="538"/>
      <c r="AOZ111" s="538"/>
      <c r="APA111" s="538"/>
      <c r="APB111" s="538"/>
      <c r="APC111" s="538"/>
      <c r="APD111" s="538"/>
      <c r="APE111" s="538"/>
      <c r="APF111" s="538"/>
      <c r="APG111" s="538"/>
      <c r="APH111" s="538"/>
      <c r="API111" s="538"/>
      <c r="APJ111" s="538"/>
      <c r="APK111" s="538"/>
      <c r="APL111" s="538"/>
      <c r="APM111" s="538"/>
      <c r="APN111" s="538"/>
      <c r="APO111" s="538"/>
      <c r="APP111" s="538"/>
      <c r="APQ111" s="538"/>
      <c r="APR111" s="538"/>
      <c r="APS111" s="538"/>
      <c r="APT111" s="538"/>
      <c r="APU111" s="538"/>
      <c r="APV111" s="538"/>
      <c r="APW111" s="538"/>
      <c r="APX111" s="538"/>
      <c r="APY111" s="538"/>
      <c r="APZ111" s="538"/>
      <c r="AQA111" s="538"/>
      <c r="AQB111" s="538"/>
      <c r="AQC111" s="538"/>
      <c r="AQD111" s="538"/>
      <c r="AQE111" s="538"/>
      <c r="AQF111" s="538"/>
      <c r="AQG111" s="538"/>
      <c r="AQH111" s="538"/>
      <c r="AQI111" s="538"/>
      <c r="AQJ111" s="538"/>
      <c r="AQK111" s="538"/>
      <c r="AQL111" s="538"/>
      <c r="AQM111" s="538"/>
      <c r="AQN111" s="538"/>
      <c r="AQO111" s="538"/>
      <c r="AQP111" s="538"/>
      <c r="AQQ111" s="538"/>
      <c r="AQR111" s="538"/>
      <c r="AQS111" s="538"/>
      <c r="AQT111" s="538"/>
      <c r="AQU111" s="538"/>
      <c r="AQV111" s="538"/>
      <c r="AQW111" s="538"/>
      <c r="AQX111" s="538"/>
      <c r="AQY111" s="538"/>
      <c r="AQZ111" s="538"/>
      <c r="ARA111" s="538"/>
      <c r="ARB111" s="538"/>
      <c r="ARC111" s="538"/>
      <c r="ARD111" s="538"/>
      <c r="ARE111" s="538"/>
      <c r="ARF111" s="538"/>
      <c r="ARG111" s="538"/>
      <c r="ARH111" s="538"/>
      <c r="ARI111" s="538"/>
      <c r="ARJ111" s="538"/>
      <c r="ARK111" s="538"/>
      <c r="ARL111" s="538"/>
      <c r="ARM111" s="538"/>
      <c r="ARN111" s="538"/>
      <c r="ARO111" s="538"/>
      <c r="ARP111" s="538"/>
      <c r="ARQ111" s="538"/>
      <c r="ARR111" s="538"/>
      <c r="ARS111" s="538"/>
      <c r="ART111" s="538"/>
      <c r="ARU111" s="538"/>
      <c r="ARV111" s="538"/>
      <c r="ARW111" s="538"/>
      <c r="ARX111" s="538"/>
      <c r="ARY111" s="538"/>
      <c r="ARZ111" s="538"/>
      <c r="ASA111" s="538"/>
      <c r="ASB111" s="538"/>
      <c r="ASC111" s="538"/>
      <c r="ASD111" s="538"/>
      <c r="ASE111" s="538"/>
      <c r="ASF111" s="538"/>
      <c r="ASG111" s="538"/>
      <c r="ASH111" s="538"/>
      <c r="ASI111" s="538"/>
      <c r="ASJ111" s="538"/>
      <c r="ASK111" s="538"/>
      <c r="ASL111" s="538"/>
      <c r="ASM111" s="538"/>
      <c r="ASN111" s="538"/>
      <c r="ASO111" s="538"/>
      <c r="ASP111" s="538"/>
      <c r="ASQ111" s="538"/>
      <c r="ASR111" s="538"/>
      <c r="ASS111" s="538"/>
      <c r="AST111" s="538"/>
      <c r="ASU111" s="538"/>
      <c r="ASV111" s="538"/>
      <c r="ASW111" s="538"/>
      <c r="ASX111" s="538"/>
      <c r="ASY111" s="538"/>
      <c r="ASZ111" s="538"/>
      <c r="ATA111" s="538"/>
      <c r="ATB111" s="538"/>
      <c r="ATC111" s="538"/>
      <c r="ATD111" s="538"/>
      <c r="ATE111" s="538"/>
      <c r="ATF111" s="538"/>
      <c r="ATG111" s="538"/>
      <c r="ATH111" s="538"/>
      <c r="ATI111" s="538"/>
      <c r="ATJ111" s="538"/>
      <c r="ATK111" s="538"/>
      <c r="ATL111" s="538"/>
      <c r="ATM111" s="538"/>
      <c r="ATN111" s="538"/>
      <c r="ATO111" s="538"/>
      <c r="ATP111" s="538"/>
      <c r="ATQ111" s="538"/>
      <c r="ATR111" s="538"/>
      <c r="ATS111" s="538"/>
      <c r="ATT111" s="538"/>
      <c r="ATU111" s="538"/>
      <c r="ATV111" s="538"/>
      <c r="ATW111" s="538"/>
      <c r="ATX111" s="538"/>
      <c r="ATY111" s="538"/>
      <c r="ATZ111" s="538"/>
      <c r="AUA111" s="538"/>
      <c r="AUB111" s="538"/>
      <c r="AUC111" s="538"/>
      <c r="AUD111" s="538"/>
      <c r="AUE111" s="538"/>
      <c r="AUF111" s="538"/>
      <c r="AUG111" s="538"/>
      <c r="AUH111" s="538"/>
      <c r="AUI111" s="538"/>
      <c r="AUJ111" s="538"/>
      <c r="AUK111" s="538"/>
      <c r="AUL111" s="538"/>
      <c r="AUM111" s="538"/>
      <c r="AUN111" s="538"/>
      <c r="AUO111" s="538"/>
      <c r="AUP111" s="538"/>
      <c r="AUQ111" s="538"/>
      <c r="AUR111" s="538"/>
      <c r="AUS111" s="538"/>
      <c r="AUT111" s="538"/>
      <c r="AUU111" s="538"/>
      <c r="AUV111" s="538"/>
      <c r="AUW111" s="538"/>
      <c r="AUX111" s="538"/>
      <c r="AUY111" s="538"/>
      <c r="AUZ111" s="538"/>
      <c r="AVA111" s="538"/>
      <c r="AVB111" s="538"/>
      <c r="AVC111" s="538"/>
      <c r="AVD111" s="538"/>
      <c r="AVE111" s="538"/>
      <c r="AVF111" s="538"/>
      <c r="AVG111" s="538"/>
      <c r="AVH111" s="538"/>
      <c r="AVI111" s="538"/>
      <c r="AVJ111" s="538"/>
      <c r="AVK111" s="538"/>
      <c r="AVL111" s="538"/>
      <c r="AVM111" s="538"/>
      <c r="AVN111" s="538"/>
      <c r="AVO111" s="538"/>
      <c r="AVP111" s="538"/>
      <c r="AVQ111" s="538"/>
      <c r="AVR111" s="538"/>
      <c r="AVS111" s="538"/>
      <c r="AVT111" s="538"/>
      <c r="AVU111" s="538"/>
      <c r="AVV111" s="538"/>
      <c r="AVW111" s="538"/>
      <c r="AVX111" s="538"/>
      <c r="AVY111" s="538"/>
      <c r="AVZ111" s="538"/>
      <c r="AWA111" s="538"/>
      <c r="AWB111" s="538"/>
      <c r="AWC111" s="538"/>
      <c r="AWD111" s="538"/>
      <c r="AWE111" s="538"/>
      <c r="AWF111" s="538"/>
      <c r="AWG111" s="538"/>
      <c r="AWH111" s="538"/>
      <c r="AWI111" s="538"/>
      <c r="AWJ111" s="538"/>
      <c r="AWK111" s="538"/>
      <c r="AWL111" s="538"/>
      <c r="AWM111" s="538"/>
      <c r="AWN111" s="538"/>
      <c r="AWO111" s="538"/>
      <c r="AWP111" s="538"/>
      <c r="AWQ111" s="538"/>
      <c r="AWR111" s="538"/>
      <c r="AWS111" s="538"/>
      <c r="AWT111" s="538"/>
      <c r="AWU111" s="538"/>
      <c r="AWV111" s="538"/>
      <c r="AWW111" s="538"/>
      <c r="AWX111" s="538"/>
      <c r="AWY111" s="538"/>
      <c r="AWZ111" s="538"/>
      <c r="AXA111" s="538"/>
      <c r="AXB111" s="538"/>
      <c r="AXC111" s="538"/>
      <c r="AXD111" s="538"/>
      <c r="AXE111" s="538"/>
      <c r="AXF111" s="538"/>
      <c r="AXG111" s="538"/>
      <c r="AXH111" s="538"/>
      <c r="AXI111" s="538"/>
      <c r="AXJ111" s="538"/>
      <c r="AXK111" s="538"/>
      <c r="AXL111" s="538"/>
      <c r="AXM111" s="538"/>
      <c r="AXN111" s="538"/>
      <c r="AXO111" s="538"/>
      <c r="AXP111" s="538"/>
      <c r="AXQ111" s="538"/>
      <c r="AXR111" s="538"/>
      <c r="AXS111" s="538"/>
      <c r="AXT111" s="538"/>
      <c r="AXU111" s="538"/>
      <c r="AXV111" s="538"/>
      <c r="AXW111" s="538"/>
      <c r="AXX111" s="538"/>
      <c r="AXY111" s="538"/>
      <c r="AXZ111" s="538"/>
      <c r="AYA111" s="538"/>
      <c r="AYB111" s="538"/>
      <c r="AYC111" s="538"/>
      <c r="AYD111" s="538"/>
      <c r="AYE111" s="538"/>
      <c r="AYF111" s="538"/>
      <c r="AYG111" s="538"/>
      <c r="AYH111" s="538"/>
      <c r="AYI111" s="538"/>
      <c r="AYJ111" s="538"/>
      <c r="AYK111" s="538"/>
      <c r="AYL111" s="538"/>
      <c r="AYM111" s="538"/>
      <c r="AYN111" s="538"/>
      <c r="AYO111" s="538"/>
      <c r="AYP111" s="538"/>
      <c r="AYQ111" s="538"/>
      <c r="AYR111" s="538"/>
      <c r="AYS111" s="538"/>
      <c r="AYT111" s="538"/>
      <c r="AYU111" s="538"/>
      <c r="AYV111" s="538"/>
      <c r="AYW111" s="538"/>
      <c r="AYX111" s="538"/>
      <c r="AYY111" s="538"/>
      <c r="AYZ111" s="538"/>
      <c r="AZA111" s="538"/>
      <c r="AZB111" s="538"/>
      <c r="AZC111" s="538"/>
      <c r="AZD111" s="538"/>
      <c r="AZE111" s="538"/>
      <c r="AZF111" s="538"/>
      <c r="AZG111" s="538"/>
      <c r="AZH111" s="538"/>
      <c r="AZI111" s="538"/>
      <c r="AZJ111" s="538"/>
      <c r="AZK111" s="538"/>
      <c r="AZL111" s="538"/>
      <c r="AZM111" s="538"/>
      <c r="AZN111" s="538"/>
      <c r="AZO111" s="538"/>
      <c r="AZP111" s="538"/>
      <c r="AZQ111" s="538"/>
      <c r="AZR111" s="538"/>
      <c r="AZS111" s="538"/>
      <c r="AZT111" s="538"/>
      <c r="AZU111" s="538"/>
      <c r="AZV111" s="538"/>
      <c r="AZW111" s="538"/>
      <c r="AZX111" s="538"/>
      <c r="AZY111" s="538"/>
      <c r="AZZ111" s="538"/>
      <c r="BAA111" s="538"/>
      <c r="BAB111" s="538"/>
      <c r="BAC111" s="538"/>
      <c r="BAD111" s="538"/>
      <c r="BAE111" s="538"/>
      <c r="BAF111" s="538"/>
      <c r="BAG111" s="538"/>
      <c r="BAH111" s="538"/>
      <c r="BAI111" s="538"/>
      <c r="BAJ111" s="538"/>
      <c r="BAK111" s="538"/>
      <c r="BAL111" s="538"/>
      <c r="BAM111" s="538"/>
      <c r="BAN111" s="538"/>
      <c r="BAO111" s="538"/>
      <c r="BAP111" s="538"/>
      <c r="BAQ111" s="538"/>
      <c r="BAR111" s="538"/>
      <c r="BAS111" s="538"/>
      <c r="BAT111" s="538"/>
      <c r="BAU111" s="538"/>
      <c r="BAV111" s="538"/>
      <c r="BAW111" s="538"/>
      <c r="BAX111" s="538"/>
      <c r="BAY111" s="538"/>
      <c r="BAZ111" s="538"/>
      <c r="BBA111" s="538"/>
      <c r="BBB111" s="538"/>
      <c r="BBC111" s="538"/>
      <c r="BBD111" s="538"/>
      <c r="BBE111" s="538"/>
      <c r="BBF111" s="538"/>
      <c r="BBG111" s="538"/>
      <c r="BBH111" s="538"/>
      <c r="BBI111" s="538"/>
      <c r="BBJ111" s="538"/>
      <c r="BBK111" s="538"/>
      <c r="BBL111" s="538"/>
      <c r="BBM111" s="538"/>
      <c r="BBN111" s="538"/>
      <c r="BBO111" s="538"/>
      <c r="BBP111" s="538"/>
      <c r="BBQ111" s="538"/>
      <c r="BBR111" s="538"/>
      <c r="BBS111" s="538"/>
      <c r="BBT111" s="538"/>
      <c r="BBU111" s="538"/>
      <c r="BBV111" s="538"/>
      <c r="BBW111" s="538"/>
      <c r="BBX111" s="538"/>
      <c r="BBY111" s="538"/>
      <c r="BBZ111" s="538"/>
      <c r="BCA111" s="538"/>
      <c r="BCB111" s="538"/>
      <c r="BCC111" s="538"/>
      <c r="BCD111" s="538"/>
      <c r="BCE111" s="538"/>
      <c r="BCF111" s="538"/>
      <c r="BCG111" s="538"/>
      <c r="BCH111" s="538"/>
      <c r="BCI111" s="538"/>
      <c r="BCJ111" s="538"/>
      <c r="BCK111" s="538"/>
      <c r="BCL111" s="538"/>
      <c r="BCM111" s="538"/>
      <c r="BCN111" s="538"/>
      <c r="BCO111" s="538"/>
      <c r="BCP111" s="538"/>
      <c r="BCQ111" s="538"/>
      <c r="BCR111" s="538"/>
      <c r="BCS111" s="538"/>
      <c r="BCT111" s="538"/>
      <c r="BCU111" s="538"/>
      <c r="BCV111" s="538"/>
      <c r="BCW111" s="538"/>
      <c r="BCX111" s="538"/>
      <c r="BCY111" s="538"/>
      <c r="BCZ111" s="538"/>
      <c r="BDA111" s="538"/>
      <c r="BDB111" s="538"/>
      <c r="BDC111" s="538"/>
      <c r="BDD111" s="538"/>
      <c r="BDE111" s="538"/>
      <c r="BDF111" s="538"/>
      <c r="BDG111" s="538"/>
      <c r="BDH111" s="538"/>
      <c r="BDI111" s="538"/>
      <c r="BDJ111" s="538"/>
      <c r="BDK111" s="538"/>
      <c r="BDL111" s="538"/>
      <c r="BDM111" s="538"/>
      <c r="BDN111" s="538"/>
      <c r="BDO111" s="538"/>
      <c r="BDP111" s="538"/>
      <c r="BDQ111" s="538"/>
      <c r="BDR111" s="538"/>
      <c r="BDS111" s="538"/>
      <c r="BDT111" s="538"/>
      <c r="BDU111" s="538"/>
      <c r="BDV111" s="538"/>
      <c r="BDW111" s="538"/>
      <c r="BDX111" s="538"/>
      <c r="BDY111" s="538"/>
      <c r="BDZ111" s="538"/>
      <c r="BEA111" s="538"/>
      <c r="BEB111" s="538"/>
      <c r="BEC111" s="538"/>
      <c r="BED111" s="538"/>
      <c r="BEE111" s="538"/>
      <c r="BEF111" s="538"/>
      <c r="BEG111" s="538"/>
      <c r="BEH111" s="538"/>
      <c r="BEI111" s="538"/>
      <c r="BEJ111" s="538"/>
      <c r="BEK111" s="538"/>
      <c r="BEL111" s="538"/>
      <c r="BEM111" s="538"/>
      <c r="BEN111" s="538"/>
      <c r="BEO111" s="538"/>
      <c r="BEP111" s="538"/>
      <c r="BEQ111" s="538"/>
      <c r="BER111" s="538"/>
      <c r="BES111" s="538"/>
      <c r="BET111" s="538"/>
      <c r="BEU111" s="538"/>
      <c r="BEV111" s="538"/>
      <c r="BEW111" s="538"/>
      <c r="BEX111" s="538"/>
      <c r="BEY111" s="538"/>
      <c r="BEZ111" s="538"/>
      <c r="BFA111" s="538"/>
      <c r="BFB111" s="538"/>
      <c r="BFC111" s="538"/>
      <c r="BFD111" s="538"/>
      <c r="BFE111" s="538"/>
      <c r="BFF111" s="538"/>
      <c r="BFG111" s="538"/>
      <c r="BFH111" s="538"/>
      <c r="BFI111" s="538"/>
      <c r="BFJ111" s="538"/>
      <c r="BFK111" s="538"/>
      <c r="BFL111" s="538"/>
      <c r="BFM111" s="538"/>
      <c r="BFN111" s="538"/>
      <c r="BFO111" s="538"/>
      <c r="BFP111" s="538"/>
      <c r="BFQ111" s="538"/>
      <c r="BFR111" s="538"/>
      <c r="BFS111" s="538"/>
      <c r="BFT111" s="538"/>
      <c r="BFU111" s="538"/>
      <c r="BFV111" s="538"/>
      <c r="BFW111" s="538"/>
      <c r="BFX111" s="538"/>
      <c r="BFY111" s="538"/>
      <c r="BFZ111" s="538"/>
      <c r="BGA111" s="538"/>
      <c r="BGB111" s="538"/>
      <c r="BGC111" s="538"/>
      <c r="BGD111" s="538"/>
      <c r="BGE111" s="538"/>
      <c r="BGF111" s="538"/>
      <c r="BGG111" s="538"/>
      <c r="BGH111" s="538"/>
      <c r="BGI111" s="538"/>
      <c r="BGJ111" s="538"/>
      <c r="BGK111" s="538"/>
      <c r="BGL111" s="538"/>
      <c r="BGM111" s="538"/>
      <c r="BGN111" s="538"/>
      <c r="BGO111" s="538"/>
      <c r="BGP111" s="538"/>
      <c r="BGQ111" s="538"/>
      <c r="BGR111" s="538"/>
      <c r="BGS111" s="538"/>
      <c r="BGT111" s="538"/>
      <c r="BGU111" s="538"/>
      <c r="BGV111" s="538"/>
      <c r="BGW111" s="538"/>
      <c r="BGX111" s="538"/>
      <c r="BGY111" s="538"/>
      <c r="BGZ111" s="538"/>
      <c r="BHA111" s="538"/>
      <c r="BHB111" s="538"/>
      <c r="BHC111" s="538"/>
      <c r="BHD111" s="538"/>
      <c r="BHE111" s="538"/>
      <c r="BHF111" s="538"/>
      <c r="BHG111" s="538"/>
      <c r="BHH111" s="538"/>
      <c r="BHI111" s="538"/>
      <c r="BHJ111" s="538"/>
      <c r="BHK111" s="538"/>
      <c r="BHL111" s="538"/>
      <c r="BHM111" s="538"/>
      <c r="BHN111" s="538"/>
      <c r="BHO111" s="538"/>
      <c r="BHP111" s="538"/>
      <c r="BHQ111" s="538"/>
      <c r="BHR111" s="538"/>
      <c r="BHS111" s="538"/>
      <c r="BHT111" s="538"/>
      <c r="BHU111" s="538"/>
      <c r="BHV111" s="538"/>
      <c r="BHW111" s="538"/>
      <c r="BHX111" s="538"/>
      <c r="BHY111" s="538"/>
      <c r="BHZ111" s="538"/>
      <c r="BIA111" s="538"/>
      <c r="BIB111" s="538"/>
      <c r="BIC111" s="538"/>
      <c r="BID111" s="538"/>
      <c r="BIE111" s="538"/>
      <c r="BIF111" s="538"/>
      <c r="BIG111" s="538"/>
      <c r="BIH111" s="538"/>
      <c r="BII111" s="538"/>
      <c r="BIJ111" s="538"/>
      <c r="BIK111" s="538"/>
      <c r="BIL111" s="538"/>
      <c r="BIM111" s="538"/>
      <c r="BIN111" s="538"/>
      <c r="BIO111" s="538"/>
      <c r="BIP111" s="538"/>
      <c r="BIQ111" s="538"/>
      <c r="BIR111" s="538"/>
      <c r="BIS111" s="538"/>
      <c r="BIT111" s="538"/>
      <c r="BIU111" s="538"/>
      <c r="BIV111" s="538"/>
      <c r="BIW111" s="538"/>
      <c r="BIX111" s="538"/>
      <c r="BIY111" s="538"/>
      <c r="BIZ111" s="538"/>
      <c r="BJA111" s="538"/>
      <c r="BJB111" s="538"/>
      <c r="BJC111" s="538"/>
      <c r="BJD111" s="538"/>
      <c r="BJE111" s="538"/>
      <c r="BJF111" s="538"/>
      <c r="BJG111" s="538"/>
      <c r="BJH111" s="538"/>
      <c r="BJI111" s="538"/>
      <c r="BJJ111" s="538"/>
      <c r="BJK111" s="538"/>
      <c r="BJL111" s="538"/>
      <c r="BJM111" s="538"/>
      <c r="BJN111" s="538"/>
      <c r="BJO111" s="538"/>
      <c r="BJP111" s="538"/>
      <c r="BJQ111" s="538"/>
      <c r="BJR111" s="538"/>
      <c r="BJS111" s="538"/>
      <c r="BJT111" s="538"/>
      <c r="BJU111" s="538"/>
      <c r="BJV111" s="538"/>
      <c r="BJW111" s="538"/>
      <c r="BJX111" s="538"/>
      <c r="BJY111" s="538"/>
      <c r="BJZ111" s="538"/>
      <c r="BKA111" s="538"/>
      <c r="BKB111" s="538"/>
      <c r="BKC111" s="538"/>
      <c r="BKD111" s="538"/>
      <c r="BKE111" s="538"/>
      <c r="BKF111" s="538"/>
      <c r="BKG111" s="538"/>
      <c r="BKH111" s="538"/>
      <c r="BKI111" s="538"/>
      <c r="BKJ111" s="538"/>
      <c r="BKK111" s="538"/>
      <c r="BKL111" s="538"/>
      <c r="BKM111" s="538"/>
      <c r="BKN111" s="538"/>
      <c r="BKO111" s="538"/>
      <c r="BKP111" s="538"/>
      <c r="BKQ111" s="538"/>
      <c r="BKR111" s="538"/>
      <c r="BKS111" s="538"/>
      <c r="BKT111" s="538"/>
      <c r="BKU111" s="538"/>
      <c r="BKV111" s="538"/>
      <c r="BKW111" s="538"/>
      <c r="BKX111" s="538"/>
      <c r="BKY111" s="538"/>
      <c r="BKZ111" s="538"/>
      <c r="BLA111" s="538"/>
      <c r="BLB111" s="538"/>
      <c r="BLC111" s="538"/>
      <c r="BLD111" s="538"/>
      <c r="BLE111" s="538"/>
      <c r="BLF111" s="538"/>
      <c r="BLG111" s="538"/>
      <c r="BLH111" s="538"/>
      <c r="BLI111" s="538"/>
      <c r="BLJ111" s="538"/>
      <c r="BLK111" s="538"/>
      <c r="BLL111" s="538"/>
      <c r="BLM111" s="538"/>
      <c r="BLN111" s="538"/>
      <c r="BLO111" s="538"/>
      <c r="BLP111" s="538"/>
      <c r="BLQ111" s="538"/>
      <c r="BLR111" s="538"/>
      <c r="BLS111" s="538"/>
      <c r="BLT111" s="538"/>
      <c r="BLU111" s="538"/>
      <c r="BLV111" s="538"/>
      <c r="BLW111" s="538"/>
      <c r="BLX111" s="538"/>
      <c r="BLY111" s="538"/>
      <c r="BLZ111" s="538"/>
      <c r="BMA111" s="538"/>
      <c r="BMB111" s="538"/>
      <c r="BMC111" s="538"/>
      <c r="BMD111" s="538"/>
      <c r="BME111" s="538"/>
      <c r="BMF111" s="538"/>
      <c r="BMG111" s="538"/>
      <c r="BMH111" s="538"/>
      <c r="BMI111" s="538"/>
      <c r="BMJ111" s="538"/>
      <c r="BMK111" s="538"/>
      <c r="BML111" s="538"/>
      <c r="BMM111" s="538"/>
      <c r="BMN111" s="538"/>
      <c r="BMO111" s="538"/>
      <c r="BMP111" s="538"/>
      <c r="BMQ111" s="538"/>
      <c r="BMR111" s="538"/>
      <c r="BMS111" s="538"/>
      <c r="BMT111" s="538"/>
      <c r="BMU111" s="538"/>
      <c r="BMV111" s="538"/>
      <c r="BMW111" s="538"/>
      <c r="BMX111" s="538"/>
      <c r="BMY111" s="538"/>
      <c r="BMZ111" s="538"/>
      <c r="BNA111" s="538"/>
      <c r="BNB111" s="538"/>
      <c r="BNC111" s="538"/>
      <c r="BND111" s="538"/>
      <c r="BNE111" s="538"/>
      <c r="BNF111" s="538"/>
      <c r="BNG111" s="538"/>
      <c r="BNH111" s="538"/>
      <c r="BNI111" s="538"/>
      <c r="BNJ111" s="538"/>
      <c r="BNK111" s="538"/>
      <c r="BNL111" s="538"/>
      <c r="BNM111" s="538"/>
      <c r="BNN111" s="538"/>
      <c r="BNO111" s="538"/>
      <c r="BNP111" s="538"/>
      <c r="BNQ111" s="538"/>
      <c r="BNR111" s="538"/>
      <c r="BNS111" s="538"/>
      <c r="BNT111" s="538"/>
      <c r="BNU111" s="538"/>
      <c r="BNV111" s="538"/>
      <c r="BNW111" s="538"/>
      <c r="BNX111" s="538"/>
      <c r="BNY111" s="538"/>
      <c r="BNZ111" s="538"/>
      <c r="BOA111" s="538"/>
      <c r="BOB111" s="538"/>
      <c r="BOC111" s="538"/>
      <c r="BOD111" s="538"/>
      <c r="BOE111" s="538"/>
      <c r="BOF111" s="538"/>
      <c r="BOG111" s="538"/>
      <c r="BOH111" s="538"/>
      <c r="BOI111" s="538"/>
      <c r="BOJ111" s="538"/>
      <c r="BOK111" s="538"/>
      <c r="BOL111" s="538"/>
      <c r="BOM111" s="538"/>
      <c r="BON111" s="538"/>
      <c r="BOO111" s="538"/>
      <c r="BOP111" s="538"/>
      <c r="BOQ111" s="538"/>
      <c r="BOR111" s="538"/>
      <c r="BOS111" s="538"/>
      <c r="BOT111" s="538"/>
      <c r="BOU111" s="538"/>
      <c r="BOV111" s="538"/>
      <c r="BOW111" s="538"/>
      <c r="BOX111" s="538"/>
      <c r="BOY111" s="538"/>
      <c r="BOZ111" s="538"/>
      <c r="BPA111" s="538"/>
      <c r="BPB111" s="538"/>
      <c r="BPC111" s="538"/>
      <c r="BPD111" s="538"/>
      <c r="BPE111" s="538"/>
      <c r="BPF111" s="538"/>
      <c r="BPG111" s="538"/>
      <c r="BPH111" s="538"/>
      <c r="BPI111" s="538"/>
      <c r="BPJ111" s="538"/>
      <c r="BPK111" s="538"/>
      <c r="BPL111" s="538"/>
      <c r="BPM111" s="538"/>
      <c r="BPN111" s="538"/>
      <c r="BPO111" s="538"/>
      <c r="BPP111" s="538"/>
      <c r="BPQ111" s="538"/>
      <c r="BPR111" s="538"/>
      <c r="BPS111" s="538"/>
      <c r="BPT111" s="538"/>
      <c r="BPU111" s="538"/>
      <c r="BPV111" s="538"/>
      <c r="BPW111" s="538"/>
      <c r="BPX111" s="538"/>
      <c r="BPY111" s="538"/>
      <c r="BPZ111" s="538"/>
      <c r="BQA111" s="538"/>
      <c r="BQB111" s="538"/>
      <c r="BQC111" s="538"/>
      <c r="BQD111" s="538"/>
      <c r="BQE111" s="538"/>
      <c r="BQF111" s="538"/>
      <c r="BQG111" s="538"/>
      <c r="BQH111" s="538"/>
      <c r="BQI111" s="538"/>
      <c r="BQJ111" s="538"/>
      <c r="BQK111" s="538"/>
      <c r="BQL111" s="538"/>
      <c r="BQM111" s="538"/>
      <c r="BQN111" s="538"/>
      <c r="BQO111" s="538"/>
      <c r="BQP111" s="538"/>
      <c r="BQQ111" s="538"/>
      <c r="BQR111" s="538"/>
      <c r="BQS111" s="538"/>
      <c r="BQT111" s="538"/>
      <c r="BQU111" s="538"/>
      <c r="BQV111" s="538"/>
      <c r="BQW111" s="538"/>
      <c r="BQX111" s="538"/>
      <c r="BQY111" s="538"/>
      <c r="BQZ111" s="538"/>
      <c r="BRA111" s="538"/>
      <c r="BRB111" s="538"/>
      <c r="BRC111" s="538"/>
      <c r="BRD111" s="538"/>
      <c r="BRE111" s="538"/>
      <c r="BRF111" s="538"/>
      <c r="BRG111" s="538"/>
      <c r="BRH111" s="538"/>
      <c r="BRI111" s="538"/>
      <c r="BRJ111" s="538"/>
      <c r="BRK111" s="538"/>
      <c r="BRL111" s="538"/>
      <c r="BRM111" s="538"/>
      <c r="BRN111" s="538"/>
      <c r="BRO111" s="538"/>
      <c r="BRP111" s="538"/>
      <c r="BRQ111" s="538"/>
      <c r="BRR111" s="538"/>
      <c r="BRS111" s="538"/>
      <c r="BRT111" s="538"/>
      <c r="BRU111" s="538"/>
      <c r="BRV111" s="538"/>
      <c r="BRW111" s="538"/>
      <c r="BRX111" s="538"/>
      <c r="BRY111" s="538"/>
      <c r="BRZ111" s="538"/>
      <c r="BSA111" s="538"/>
      <c r="BSB111" s="538"/>
      <c r="BSC111" s="538"/>
      <c r="BSD111" s="538"/>
      <c r="BSE111" s="538"/>
      <c r="BSF111" s="538"/>
      <c r="BSG111" s="538"/>
      <c r="BSH111" s="538"/>
      <c r="BSI111" s="538"/>
      <c r="BSJ111" s="538"/>
      <c r="BSK111" s="538"/>
      <c r="BSL111" s="538"/>
      <c r="BSM111" s="538"/>
      <c r="BSN111" s="538"/>
      <c r="BSO111" s="538"/>
      <c r="BSP111" s="538"/>
      <c r="BSQ111" s="538"/>
      <c r="BSR111" s="538"/>
      <c r="BSS111" s="538"/>
      <c r="BST111" s="538"/>
      <c r="BSU111" s="538"/>
      <c r="BSV111" s="538"/>
      <c r="BSW111" s="538"/>
      <c r="BSX111" s="538"/>
      <c r="BSY111" s="538"/>
      <c r="BSZ111" s="538"/>
      <c r="BTA111" s="538"/>
      <c r="BTB111" s="538"/>
      <c r="BTC111" s="538"/>
      <c r="BTD111" s="538"/>
      <c r="BTE111" s="538"/>
      <c r="BTF111" s="538"/>
      <c r="BTG111" s="538"/>
      <c r="BTH111" s="538"/>
      <c r="BTI111" s="538"/>
      <c r="BTJ111" s="538"/>
      <c r="BTK111" s="538"/>
      <c r="BTL111" s="538"/>
      <c r="BTM111" s="538"/>
      <c r="BTN111" s="538"/>
      <c r="BTO111" s="538"/>
      <c r="BTP111" s="538"/>
      <c r="BTQ111" s="538"/>
      <c r="BTR111" s="538"/>
      <c r="BTS111" s="538"/>
      <c r="BTT111" s="538"/>
      <c r="BTU111" s="538"/>
      <c r="BTV111" s="538"/>
      <c r="BTW111" s="538"/>
      <c r="BTX111" s="538"/>
      <c r="BTY111" s="538"/>
      <c r="BTZ111" s="538"/>
      <c r="BUA111" s="538"/>
      <c r="BUB111" s="538"/>
      <c r="BUC111" s="538"/>
      <c r="BUD111" s="538"/>
      <c r="BUE111" s="538"/>
      <c r="BUF111" s="538"/>
      <c r="BUG111" s="538"/>
      <c r="BUH111" s="538"/>
      <c r="BUI111" s="538"/>
      <c r="BUJ111" s="538"/>
      <c r="BUK111" s="538"/>
      <c r="BUL111" s="538"/>
      <c r="BUM111" s="538"/>
      <c r="BUN111" s="538"/>
      <c r="BUO111" s="538"/>
      <c r="BUP111" s="538"/>
      <c r="BUQ111" s="538"/>
      <c r="BUR111" s="538"/>
      <c r="BUS111" s="538"/>
      <c r="BUT111" s="538"/>
      <c r="BUU111" s="538"/>
      <c r="BUV111" s="538"/>
      <c r="BUW111" s="538"/>
      <c r="BUX111" s="538"/>
      <c r="BUY111" s="538"/>
      <c r="BUZ111" s="538"/>
      <c r="BVA111" s="538"/>
      <c r="BVB111" s="538"/>
      <c r="BVC111" s="538"/>
      <c r="BVD111" s="538"/>
      <c r="BVE111" s="538"/>
      <c r="BVF111" s="538"/>
      <c r="BVG111" s="538"/>
      <c r="BVH111" s="538"/>
      <c r="BVI111" s="538"/>
      <c r="BVJ111" s="538"/>
      <c r="BVK111" s="538"/>
      <c r="BVL111" s="538"/>
      <c r="BVM111" s="538"/>
      <c r="BVN111" s="538"/>
      <c r="BVO111" s="538"/>
      <c r="BVP111" s="538"/>
      <c r="BVQ111" s="538"/>
      <c r="BVR111" s="538"/>
      <c r="BVS111" s="538"/>
      <c r="BVT111" s="538"/>
      <c r="BVU111" s="538"/>
      <c r="BVV111" s="538"/>
      <c r="BVW111" s="538"/>
      <c r="BVX111" s="538"/>
      <c r="BVY111" s="538"/>
      <c r="BVZ111" s="538"/>
      <c r="BWA111" s="538"/>
      <c r="BWB111" s="538"/>
      <c r="BWC111" s="538"/>
      <c r="BWD111" s="538"/>
      <c r="BWE111" s="538"/>
      <c r="BWF111" s="538"/>
      <c r="BWG111" s="538"/>
      <c r="BWH111" s="538"/>
      <c r="BWI111" s="538"/>
      <c r="BWJ111" s="538"/>
      <c r="BWK111" s="538"/>
      <c r="BWL111" s="538"/>
      <c r="BWM111" s="538"/>
      <c r="BWN111" s="538"/>
      <c r="BWO111" s="538"/>
      <c r="BWP111" s="538"/>
      <c r="BWQ111" s="538"/>
      <c r="BWR111" s="538"/>
      <c r="BWS111" s="538"/>
      <c r="BWT111" s="538"/>
      <c r="BWU111" s="538"/>
      <c r="BWV111" s="538"/>
      <c r="BWW111" s="538"/>
      <c r="BWX111" s="538"/>
      <c r="BWY111" s="538"/>
      <c r="BWZ111" s="538"/>
      <c r="BXA111" s="538"/>
      <c r="BXB111" s="538"/>
      <c r="BXC111" s="538"/>
      <c r="BXD111" s="538"/>
      <c r="BXE111" s="538"/>
      <c r="BXF111" s="538"/>
      <c r="BXG111" s="538"/>
      <c r="BXH111" s="538"/>
      <c r="BXI111" s="538"/>
      <c r="BXJ111" s="538"/>
      <c r="BXK111" s="538"/>
      <c r="BXL111" s="538"/>
      <c r="BXM111" s="538"/>
      <c r="BXN111" s="538"/>
      <c r="BXO111" s="538"/>
      <c r="BXP111" s="538"/>
      <c r="BXQ111" s="538"/>
      <c r="BXR111" s="538"/>
      <c r="BXS111" s="538"/>
      <c r="BXT111" s="538"/>
      <c r="BXU111" s="538"/>
      <c r="BXV111" s="538"/>
      <c r="BXW111" s="538"/>
      <c r="BXX111" s="538"/>
      <c r="BXY111" s="538"/>
      <c r="BXZ111" s="538"/>
      <c r="BYA111" s="538"/>
      <c r="BYB111" s="538"/>
      <c r="BYC111" s="538"/>
      <c r="BYD111" s="538"/>
      <c r="BYE111" s="538"/>
      <c r="BYF111" s="538"/>
      <c r="BYG111" s="538"/>
      <c r="BYH111" s="538"/>
      <c r="BYI111" s="538"/>
      <c r="BYJ111" s="538"/>
      <c r="BYK111" s="538"/>
      <c r="BYL111" s="538"/>
      <c r="BYM111" s="538"/>
      <c r="BYN111" s="538"/>
      <c r="BYO111" s="538"/>
      <c r="BYP111" s="538"/>
      <c r="BYQ111" s="538"/>
      <c r="BYR111" s="538"/>
      <c r="BYS111" s="538"/>
      <c r="BYT111" s="538"/>
      <c r="BYU111" s="538"/>
      <c r="BYV111" s="538"/>
      <c r="BYW111" s="538"/>
      <c r="BYX111" s="538"/>
      <c r="BYY111" s="538"/>
      <c r="BYZ111" s="538"/>
      <c r="BZA111" s="538"/>
      <c r="BZB111" s="538"/>
      <c r="BZC111" s="538"/>
      <c r="BZD111" s="538"/>
      <c r="BZE111" s="538"/>
      <c r="BZF111" s="538"/>
      <c r="BZG111" s="538"/>
      <c r="BZH111" s="538"/>
      <c r="BZI111" s="538"/>
      <c r="BZJ111" s="538"/>
      <c r="BZK111" s="538"/>
      <c r="BZL111" s="538"/>
      <c r="BZM111" s="538"/>
      <c r="BZN111" s="538"/>
      <c r="BZO111" s="538"/>
      <c r="BZP111" s="538"/>
      <c r="BZQ111" s="538"/>
      <c r="BZR111" s="538"/>
      <c r="BZS111" s="538"/>
      <c r="BZT111" s="538"/>
      <c r="BZU111" s="538"/>
      <c r="BZV111" s="538"/>
      <c r="BZW111" s="538"/>
      <c r="BZX111" s="538"/>
      <c r="BZY111" s="538"/>
      <c r="BZZ111" s="538"/>
      <c r="CAA111" s="538"/>
      <c r="CAB111" s="538"/>
      <c r="CAC111" s="538"/>
      <c r="CAD111" s="538"/>
      <c r="CAE111" s="538"/>
      <c r="CAF111" s="538"/>
      <c r="CAG111" s="538"/>
      <c r="CAH111" s="538"/>
      <c r="CAI111" s="538"/>
      <c r="CAJ111" s="538"/>
      <c r="CAK111" s="538"/>
      <c r="CAL111" s="538"/>
      <c r="CAM111" s="538"/>
      <c r="CAN111" s="538"/>
      <c r="CAO111" s="538"/>
      <c r="CAP111" s="538"/>
      <c r="CAQ111" s="538"/>
      <c r="CAR111" s="538"/>
      <c r="CAS111" s="538"/>
      <c r="CAT111" s="538"/>
      <c r="CAU111" s="538"/>
      <c r="CAV111" s="538"/>
      <c r="CAW111" s="538"/>
      <c r="CAX111" s="538"/>
      <c r="CAY111" s="538"/>
      <c r="CAZ111" s="538"/>
      <c r="CBA111" s="538"/>
      <c r="CBB111" s="538"/>
      <c r="CBC111" s="538"/>
      <c r="CBD111" s="538"/>
      <c r="CBE111" s="538"/>
      <c r="CBF111" s="538"/>
      <c r="CBG111" s="538"/>
      <c r="CBH111" s="538"/>
      <c r="CBI111" s="538"/>
      <c r="CBJ111" s="538"/>
      <c r="CBK111" s="538"/>
      <c r="CBL111" s="538"/>
      <c r="CBM111" s="538"/>
      <c r="CBN111" s="538"/>
      <c r="CBO111" s="538"/>
      <c r="CBP111" s="538"/>
      <c r="CBQ111" s="538"/>
      <c r="CBR111" s="538"/>
      <c r="CBS111" s="538"/>
      <c r="CBT111" s="538"/>
      <c r="CBU111" s="538"/>
      <c r="CBV111" s="538"/>
      <c r="CBW111" s="538"/>
      <c r="CBX111" s="538"/>
      <c r="CBY111" s="538"/>
      <c r="CBZ111" s="538"/>
      <c r="CCA111" s="538"/>
      <c r="CCB111" s="538"/>
      <c r="CCC111" s="538"/>
      <c r="CCD111" s="538"/>
      <c r="CCE111" s="538"/>
      <c r="CCF111" s="538"/>
      <c r="CCG111" s="538"/>
      <c r="CCH111" s="538"/>
      <c r="CCI111" s="538"/>
      <c r="CCJ111" s="538"/>
      <c r="CCK111" s="538"/>
      <c r="CCL111" s="538"/>
      <c r="CCM111" s="538"/>
      <c r="CCN111" s="538"/>
      <c r="CCO111" s="538"/>
      <c r="CCP111" s="538"/>
      <c r="CCQ111" s="538"/>
      <c r="CCR111" s="538"/>
      <c r="CCS111" s="538"/>
      <c r="CCT111" s="538"/>
      <c r="CCU111" s="538"/>
      <c r="CCV111" s="538"/>
      <c r="CCW111" s="538"/>
      <c r="CCX111" s="538"/>
      <c r="CCY111" s="538"/>
      <c r="CCZ111" s="538"/>
      <c r="CDA111" s="538"/>
      <c r="CDB111" s="538"/>
      <c r="CDC111" s="538"/>
      <c r="CDD111" s="538"/>
      <c r="CDE111" s="538"/>
      <c r="CDF111" s="538"/>
      <c r="CDG111" s="538"/>
      <c r="CDH111" s="538"/>
      <c r="CDI111" s="538"/>
      <c r="CDJ111" s="538"/>
      <c r="CDK111" s="538"/>
      <c r="CDL111" s="538"/>
      <c r="CDM111" s="538"/>
      <c r="CDN111" s="538"/>
      <c r="CDO111" s="538"/>
      <c r="CDP111" s="538"/>
      <c r="CDQ111" s="538"/>
      <c r="CDR111" s="538"/>
      <c r="CDS111" s="538"/>
      <c r="CDT111" s="538"/>
      <c r="CDU111" s="538"/>
      <c r="CDV111" s="538"/>
      <c r="CDW111" s="538"/>
      <c r="CDX111" s="538"/>
      <c r="CDY111" s="538"/>
      <c r="CDZ111" s="538"/>
      <c r="CEA111" s="538"/>
      <c r="CEB111" s="538"/>
      <c r="CEC111" s="538"/>
      <c r="CED111" s="538"/>
      <c r="CEE111" s="538"/>
      <c r="CEF111" s="538"/>
      <c r="CEG111" s="538"/>
      <c r="CEH111" s="538"/>
      <c r="CEI111" s="538"/>
      <c r="CEJ111" s="538"/>
      <c r="CEK111" s="538"/>
      <c r="CEL111" s="538"/>
      <c r="CEM111" s="538"/>
      <c r="CEN111" s="538"/>
      <c r="CEO111" s="538"/>
      <c r="CEP111" s="538"/>
      <c r="CEQ111" s="538"/>
      <c r="CER111" s="538"/>
      <c r="CES111" s="538"/>
      <c r="CET111" s="538"/>
      <c r="CEU111" s="538"/>
      <c r="CEV111" s="538"/>
      <c r="CEW111" s="538"/>
      <c r="CEX111" s="538"/>
      <c r="CEY111" s="538"/>
      <c r="CEZ111" s="538"/>
      <c r="CFA111" s="538"/>
      <c r="CFB111" s="538"/>
      <c r="CFC111" s="538"/>
      <c r="CFD111" s="538"/>
      <c r="CFE111" s="538"/>
      <c r="CFF111" s="538"/>
      <c r="CFG111" s="538"/>
      <c r="CFH111" s="538"/>
      <c r="CFI111" s="538"/>
      <c r="CFJ111" s="538"/>
      <c r="CFK111" s="538"/>
      <c r="CFL111" s="538"/>
      <c r="CFM111" s="538"/>
      <c r="CFN111" s="538"/>
      <c r="CFO111" s="538"/>
      <c r="CFP111" s="538"/>
      <c r="CFQ111" s="538"/>
      <c r="CFR111" s="538"/>
      <c r="CFS111" s="538"/>
      <c r="CFT111" s="538"/>
      <c r="CFU111" s="538"/>
      <c r="CFV111" s="538"/>
      <c r="CFW111" s="538"/>
      <c r="CFX111" s="538"/>
      <c r="CFY111" s="538"/>
      <c r="CFZ111" s="538"/>
      <c r="CGA111" s="538"/>
      <c r="CGB111" s="538"/>
      <c r="CGC111" s="538"/>
      <c r="CGD111" s="538"/>
      <c r="CGE111" s="538"/>
      <c r="CGF111" s="538"/>
      <c r="CGG111" s="538"/>
      <c r="CGH111" s="538"/>
      <c r="CGI111" s="538"/>
      <c r="CGJ111" s="538"/>
      <c r="CGK111" s="538"/>
      <c r="CGL111" s="538"/>
      <c r="CGM111" s="538"/>
      <c r="CGN111" s="538"/>
      <c r="CGO111" s="538"/>
      <c r="CGP111" s="538"/>
      <c r="CGQ111" s="538"/>
      <c r="CGR111" s="538"/>
      <c r="CGS111" s="538"/>
      <c r="CGT111" s="538"/>
      <c r="CGU111" s="538"/>
      <c r="CGV111" s="538"/>
      <c r="CGW111" s="538"/>
      <c r="CGX111" s="538"/>
      <c r="CGY111" s="538"/>
      <c r="CGZ111" s="538"/>
      <c r="CHA111" s="538"/>
      <c r="CHB111" s="538"/>
      <c r="CHC111" s="538"/>
      <c r="CHD111" s="538"/>
      <c r="CHE111" s="538"/>
      <c r="CHF111" s="538"/>
      <c r="CHG111" s="538"/>
      <c r="CHH111" s="538"/>
      <c r="CHI111" s="538"/>
      <c r="CHJ111" s="538"/>
      <c r="CHK111" s="538"/>
      <c r="CHL111" s="538"/>
      <c r="CHM111" s="538"/>
      <c r="CHN111" s="538"/>
      <c r="CHO111" s="538"/>
      <c r="CHP111" s="538"/>
      <c r="CHQ111" s="538"/>
      <c r="CHR111" s="538"/>
      <c r="CHS111" s="538"/>
      <c r="CHT111" s="538"/>
    </row>
    <row r="112" spans="1:2256" s="804" customFormat="1" ht="14.25" thickBot="1" x14ac:dyDescent="0.2">
      <c r="A112" s="563" t="s">
        <v>202</v>
      </c>
      <c r="B112" s="737" t="s">
        <v>2</v>
      </c>
      <c r="C112" s="738" t="s">
        <v>3</v>
      </c>
      <c r="D112" s="739" t="s">
        <v>4</v>
      </c>
      <c r="E112" s="738" t="s">
        <v>5</v>
      </c>
      <c r="F112" s="805" t="s">
        <v>6</v>
      </c>
      <c r="G112" s="538"/>
      <c r="H112" s="538"/>
      <c r="I112" s="538"/>
      <c r="J112" s="538"/>
      <c r="K112" s="538"/>
      <c r="L112" s="538"/>
      <c r="M112" s="538"/>
      <c r="N112" s="538"/>
      <c r="O112" s="538"/>
      <c r="P112" s="538"/>
      <c r="Q112" s="538"/>
      <c r="R112" s="538"/>
      <c r="S112" s="538"/>
      <c r="T112" s="538"/>
      <c r="U112" s="538"/>
      <c r="V112" s="538"/>
      <c r="W112" s="538"/>
      <c r="X112" s="538"/>
      <c r="Y112" s="538"/>
      <c r="Z112" s="538"/>
      <c r="AA112" s="538"/>
      <c r="AB112" s="538"/>
      <c r="AC112" s="538"/>
      <c r="AD112" s="538"/>
      <c r="AE112" s="538"/>
      <c r="AF112" s="538"/>
      <c r="AG112" s="538"/>
      <c r="AH112" s="538"/>
      <c r="AI112" s="538"/>
      <c r="AJ112" s="538"/>
      <c r="AK112" s="538"/>
      <c r="AL112" s="538"/>
      <c r="AM112" s="538"/>
      <c r="AN112" s="538"/>
      <c r="AO112" s="538"/>
      <c r="AP112" s="538"/>
      <c r="AQ112" s="538"/>
      <c r="AR112" s="538"/>
      <c r="AS112" s="538"/>
      <c r="AT112" s="538"/>
      <c r="AU112" s="538"/>
      <c r="AV112" s="538"/>
      <c r="AW112" s="538"/>
      <c r="AX112" s="538"/>
      <c r="AY112" s="538"/>
      <c r="AZ112" s="538"/>
      <c r="BA112" s="538"/>
      <c r="BB112" s="538"/>
      <c r="BC112" s="538"/>
      <c r="BD112" s="538"/>
      <c r="BE112" s="538"/>
      <c r="BF112" s="538"/>
      <c r="BG112" s="538"/>
      <c r="BH112" s="538"/>
      <c r="BI112" s="538"/>
      <c r="BJ112" s="538"/>
      <c r="BK112" s="538"/>
      <c r="BL112" s="538"/>
      <c r="BM112" s="538"/>
      <c r="BN112" s="538"/>
      <c r="BO112" s="538"/>
      <c r="BP112" s="538"/>
      <c r="BQ112" s="538"/>
      <c r="BR112" s="538"/>
      <c r="BS112" s="538"/>
      <c r="BT112" s="538"/>
      <c r="BU112" s="538"/>
      <c r="BV112" s="538"/>
      <c r="BW112" s="538"/>
      <c r="BX112" s="538"/>
      <c r="BY112" s="538"/>
      <c r="BZ112" s="538"/>
      <c r="CA112" s="538"/>
      <c r="CB112" s="538"/>
      <c r="CC112" s="538"/>
      <c r="CD112" s="538"/>
      <c r="CE112" s="538"/>
      <c r="CF112" s="538"/>
      <c r="CG112" s="538"/>
      <c r="CH112" s="538"/>
      <c r="CI112" s="538"/>
      <c r="CJ112" s="538"/>
      <c r="CK112" s="538"/>
      <c r="CL112" s="538"/>
      <c r="CM112" s="538"/>
      <c r="CN112" s="538"/>
      <c r="CO112" s="538"/>
      <c r="CP112" s="538"/>
      <c r="CQ112" s="538"/>
      <c r="CR112" s="538"/>
      <c r="CS112" s="538"/>
      <c r="CT112" s="538"/>
      <c r="CU112" s="538"/>
      <c r="CV112" s="538"/>
      <c r="CW112" s="538"/>
      <c r="CX112" s="538"/>
      <c r="CY112" s="538"/>
      <c r="CZ112" s="538"/>
      <c r="DA112" s="538"/>
      <c r="DB112" s="538"/>
      <c r="DC112" s="538"/>
      <c r="DD112" s="538"/>
      <c r="DE112" s="538"/>
      <c r="DF112" s="538"/>
      <c r="DG112" s="538"/>
      <c r="DH112" s="538"/>
      <c r="DI112" s="538"/>
      <c r="DJ112" s="538"/>
      <c r="DK112" s="538"/>
      <c r="DL112" s="538"/>
      <c r="DM112" s="538"/>
      <c r="DN112" s="538"/>
      <c r="DO112" s="538"/>
      <c r="DP112" s="538"/>
      <c r="DQ112" s="538"/>
      <c r="DR112" s="538"/>
      <c r="DS112" s="538"/>
      <c r="DT112" s="538"/>
      <c r="DU112" s="538"/>
      <c r="DV112" s="538"/>
      <c r="DW112" s="538"/>
      <c r="DX112" s="538"/>
      <c r="DY112" s="538"/>
      <c r="DZ112" s="538"/>
      <c r="EA112" s="538"/>
      <c r="EB112" s="538"/>
      <c r="EC112" s="538"/>
      <c r="ED112" s="538"/>
      <c r="EE112" s="538"/>
      <c r="EF112" s="538"/>
      <c r="EG112" s="538"/>
      <c r="EH112" s="538"/>
      <c r="EI112" s="538"/>
      <c r="EJ112" s="538"/>
      <c r="EK112" s="538"/>
      <c r="EL112" s="538"/>
      <c r="EM112" s="538"/>
      <c r="EN112" s="538"/>
      <c r="EO112" s="538"/>
      <c r="EP112" s="538"/>
      <c r="EQ112" s="538"/>
      <c r="ER112" s="538"/>
      <c r="ES112" s="538"/>
      <c r="ET112" s="538"/>
      <c r="EU112" s="538"/>
      <c r="EV112" s="538"/>
      <c r="EW112" s="538"/>
      <c r="EX112" s="538"/>
      <c r="EY112" s="538"/>
      <c r="EZ112" s="538"/>
      <c r="FA112" s="538"/>
      <c r="FB112" s="538"/>
      <c r="FC112" s="538"/>
      <c r="FD112" s="538"/>
      <c r="FE112" s="538"/>
      <c r="FF112" s="538"/>
      <c r="FG112" s="538"/>
      <c r="FH112" s="538"/>
      <c r="FI112" s="538"/>
      <c r="FJ112" s="538"/>
      <c r="FK112" s="538"/>
      <c r="FL112" s="538"/>
      <c r="FM112" s="538"/>
      <c r="FN112" s="538"/>
      <c r="FO112" s="538"/>
      <c r="FP112" s="538"/>
      <c r="FQ112" s="538"/>
      <c r="FR112" s="538"/>
      <c r="FS112" s="538"/>
      <c r="FT112" s="538"/>
      <c r="FU112" s="538"/>
      <c r="FV112" s="538"/>
      <c r="FW112" s="538"/>
      <c r="FX112" s="538"/>
      <c r="FY112" s="538"/>
      <c r="FZ112" s="538"/>
      <c r="GA112" s="538"/>
      <c r="GB112" s="538"/>
      <c r="GC112" s="538"/>
      <c r="GD112" s="538"/>
      <c r="GE112" s="538"/>
      <c r="GF112" s="538"/>
      <c r="GG112" s="538"/>
      <c r="GH112" s="538"/>
      <c r="GI112" s="538"/>
      <c r="GJ112" s="538"/>
      <c r="GK112" s="538"/>
      <c r="GL112" s="538"/>
      <c r="GM112" s="538"/>
      <c r="GN112" s="538"/>
      <c r="GO112" s="538"/>
      <c r="GP112" s="538"/>
      <c r="GQ112" s="538"/>
      <c r="GR112" s="538"/>
      <c r="GS112" s="538"/>
      <c r="GT112" s="538"/>
      <c r="GU112" s="538"/>
      <c r="GV112" s="538"/>
      <c r="GW112" s="538"/>
      <c r="GX112" s="538"/>
      <c r="GY112" s="538"/>
      <c r="GZ112" s="538"/>
      <c r="HA112" s="538"/>
      <c r="HB112" s="538"/>
      <c r="HC112" s="538"/>
      <c r="HD112" s="538"/>
      <c r="HE112" s="538"/>
      <c r="HF112" s="538"/>
      <c r="HG112" s="538"/>
      <c r="HH112" s="538"/>
      <c r="HI112" s="538"/>
      <c r="HJ112" s="538"/>
      <c r="HK112" s="538"/>
      <c r="HL112" s="538"/>
      <c r="HM112" s="538"/>
      <c r="HN112" s="538"/>
      <c r="HO112" s="538"/>
      <c r="HP112" s="538"/>
      <c r="HQ112" s="538"/>
      <c r="HR112" s="538"/>
      <c r="HS112" s="538"/>
      <c r="HT112" s="538"/>
      <c r="HU112" s="538"/>
      <c r="HV112" s="538"/>
      <c r="HW112" s="538"/>
      <c r="HX112" s="538"/>
      <c r="HY112" s="538"/>
      <c r="HZ112" s="538"/>
      <c r="IA112" s="538"/>
      <c r="IB112" s="538"/>
      <c r="IC112" s="538"/>
      <c r="ID112" s="538"/>
      <c r="IE112" s="538"/>
      <c r="IF112" s="538"/>
      <c r="IG112" s="538"/>
      <c r="IH112" s="538"/>
      <c r="II112" s="538"/>
      <c r="IJ112" s="538"/>
      <c r="IK112" s="538"/>
      <c r="IL112" s="538"/>
      <c r="IM112" s="538"/>
      <c r="IN112" s="538"/>
      <c r="IO112" s="538"/>
      <c r="IP112" s="538"/>
      <c r="IQ112" s="538"/>
      <c r="IR112" s="538"/>
      <c r="IS112" s="538"/>
      <c r="IT112" s="538"/>
      <c r="IU112" s="538"/>
      <c r="IV112" s="538"/>
      <c r="IW112" s="538"/>
      <c r="IX112" s="538"/>
      <c r="IY112" s="538"/>
      <c r="IZ112" s="538"/>
      <c r="JA112" s="538"/>
      <c r="JB112" s="538"/>
      <c r="JC112" s="538"/>
      <c r="JD112" s="538"/>
      <c r="JE112" s="538"/>
      <c r="JF112" s="538"/>
      <c r="JG112" s="538"/>
      <c r="JH112" s="538"/>
      <c r="JI112" s="538"/>
      <c r="JJ112" s="538"/>
      <c r="JK112" s="538"/>
      <c r="JL112" s="538"/>
      <c r="JM112" s="538"/>
      <c r="JN112" s="538"/>
      <c r="JO112" s="538"/>
      <c r="JP112" s="538"/>
      <c r="JQ112" s="538"/>
      <c r="JR112" s="538"/>
      <c r="JS112" s="538"/>
      <c r="JT112" s="538"/>
      <c r="JU112" s="538"/>
      <c r="JV112" s="538"/>
      <c r="JW112" s="538"/>
      <c r="JX112" s="538"/>
      <c r="JY112" s="538"/>
      <c r="JZ112" s="538"/>
      <c r="KA112" s="538"/>
      <c r="KB112" s="538"/>
      <c r="KC112" s="538"/>
      <c r="KD112" s="538"/>
      <c r="KE112" s="538"/>
      <c r="KF112" s="538"/>
      <c r="KG112" s="538"/>
      <c r="KH112" s="538"/>
      <c r="KI112" s="538"/>
      <c r="KJ112" s="538"/>
      <c r="KK112" s="538"/>
      <c r="KL112" s="538"/>
      <c r="KM112" s="538"/>
      <c r="KN112" s="538"/>
      <c r="KO112" s="538"/>
      <c r="KP112" s="538"/>
      <c r="KQ112" s="538"/>
      <c r="KR112" s="538"/>
      <c r="KS112" s="538"/>
      <c r="KT112" s="538"/>
      <c r="KU112" s="538"/>
      <c r="KV112" s="538"/>
      <c r="KW112" s="538"/>
      <c r="KX112" s="538"/>
      <c r="KY112" s="538"/>
      <c r="KZ112" s="538"/>
      <c r="LA112" s="538"/>
      <c r="LB112" s="538"/>
      <c r="LC112" s="538"/>
      <c r="LD112" s="538"/>
      <c r="LE112" s="538"/>
      <c r="LF112" s="538"/>
      <c r="LG112" s="538"/>
      <c r="LH112" s="538"/>
      <c r="LI112" s="538"/>
      <c r="LJ112" s="538"/>
      <c r="LK112" s="538"/>
      <c r="LL112" s="538"/>
      <c r="LM112" s="538"/>
      <c r="LN112" s="538"/>
      <c r="LO112" s="538"/>
      <c r="LP112" s="538"/>
      <c r="LQ112" s="538"/>
      <c r="LR112" s="538"/>
      <c r="LS112" s="538"/>
      <c r="LT112" s="538"/>
      <c r="LU112" s="538"/>
      <c r="LV112" s="538"/>
      <c r="LW112" s="538"/>
      <c r="LX112" s="538"/>
      <c r="LY112" s="538"/>
      <c r="LZ112" s="538"/>
      <c r="MA112" s="538"/>
      <c r="MB112" s="538"/>
      <c r="MC112" s="538"/>
      <c r="MD112" s="538"/>
      <c r="ME112" s="538"/>
      <c r="MF112" s="538"/>
      <c r="MG112" s="538"/>
      <c r="MH112" s="538"/>
      <c r="MI112" s="538"/>
      <c r="MJ112" s="538"/>
      <c r="MK112" s="538"/>
      <c r="ML112" s="538"/>
      <c r="MM112" s="538"/>
      <c r="MN112" s="538"/>
      <c r="MO112" s="538"/>
      <c r="MP112" s="538"/>
      <c r="MQ112" s="538"/>
      <c r="MR112" s="538"/>
      <c r="MS112" s="538"/>
      <c r="MT112" s="538"/>
      <c r="MU112" s="538"/>
      <c r="MV112" s="538"/>
      <c r="MW112" s="538"/>
      <c r="MX112" s="538"/>
      <c r="MY112" s="538"/>
      <c r="MZ112" s="538"/>
      <c r="NA112" s="538"/>
      <c r="NB112" s="538"/>
      <c r="NC112" s="538"/>
      <c r="ND112" s="538"/>
      <c r="NE112" s="538"/>
      <c r="NF112" s="538"/>
      <c r="NG112" s="538"/>
      <c r="NH112" s="538"/>
      <c r="NI112" s="538"/>
      <c r="NJ112" s="538"/>
      <c r="NK112" s="538"/>
      <c r="NL112" s="538"/>
      <c r="NM112" s="538"/>
      <c r="NN112" s="538"/>
      <c r="NO112" s="538"/>
      <c r="NP112" s="538"/>
      <c r="NQ112" s="538"/>
      <c r="NR112" s="538"/>
      <c r="NS112" s="538"/>
      <c r="NT112" s="538"/>
      <c r="NU112" s="538"/>
      <c r="NV112" s="538"/>
      <c r="NW112" s="538"/>
      <c r="NX112" s="538"/>
      <c r="NY112" s="538"/>
      <c r="NZ112" s="538"/>
      <c r="OA112" s="538"/>
      <c r="OB112" s="538"/>
      <c r="OC112" s="538"/>
      <c r="OD112" s="538"/>
      <c r="OE112" s="538"/>
      <c r="OF112" s="538"/>
      <c r="OG112" s="538"/>
      <c r="OH112" s="538"/>
      <c r="OI112" s="538"/>
      <c r="OJ112" s="538"/>
      <c r="OK112" s="538"/>
      <c r="OL112" s="538"/>
      <c r="OM112" s="538"/>
      <c r="ON112" s="538"/>
      <c r="OO112" s="538"/>
      <c r="OP112" s="538"/>
      <c r="OQ112" s="538"/>
      <c r="OR112" s="538"/>
      <c r="OS112" s="538"/>
      <c r="OT112" s="538"/>
      <c r="OU112" s="538"/>
      <c r="OV112" s="538"/>
      <c r="OW112" s="538"/>
      <c r="OX112" s="538"/>
      <c r="OY112" s="538"/>
      <c r="OZ112" s="538"/>
      <c r="PA112" s="538"/>
      <c r="PB112" s="538"/>
      <c r="PC112" s="538"/>
      <c r="PD112" s="538"/>
      <c r="PE112" s="538"/>
      <c r="PF112" s="538"/>
      <c r="PG112" s="538"/>
      <c r="PH112" s="538"/>
      <c r="PI112" s="538"/>
      <c r="PJ112" s="538"/>
      <c r="PK112" s="538"/>
      <c r="PL112" s="538"/>
      <c r="PM112" s="538"/>
      <c r="PN112" s="538"/>
      <c r="PO112" s="538"/>
      <c r="PP112" s="538"/>
      <c r="PQ112" s="538"/>
      <c r="PR112" s="538"/>
      <c r="PS112" s="538"/>
      <c r="PT112" s="538"/>
      <c r="PU112" s="538"/>
      <c r="PV112" s="538"/>
      <c r="PW112" s="538"/>
      <c r="PX112" s="538"/>
      <c r="PY112" s="538"/>
      <c r="PZ112" s="538"/>
      <c r="QA112" s="538"/>
      <c r="QB112" s="538"/>
      <c r="QC112" s="538"/>
      <c r="QD112" s="538"/>
      <c r="QE112" s="538"/>
      <c r="QF112" s="538"/>
      <c r="QG112" s="538"/>
      <c r="QH112" s="538"/>
      <c r="QI112" s="538"/>
      <c r="QJ112" s="538"/>
      <c r="QK112" s="538"/>
      <c r="QL112" s="538"/>
      <c r="QM112" s="538"/>
      <c r="QN112" s="538"/>
      <c r="QO112" s="538"/>
      <c r="QP112" s="538"/>
      <c r="QQ112" s="538"/>
      <c r="QR112" s="538"/>
      <c r="QS112" s="538"/>
      <c r="QT112" s="538"/>
      <c r="QU112" s="538"/>
      <c r="QV112" s="538"/>
      <c r="QW112" s="538"/>
      <c r="QX112" s="538"/>
      <c r="QY112" s="538"/>
      <c r="QZ112" s="538"/>
      <c r="RA112" s="538"/>
      <c r="RB112" s="538"/>
      <c r="RC112" s="538"/>
      <c r="RD112" s="538"/>
      <c r="RE112" s="538"/>
      <c r="RF112" s="538"/>
      <c r="RG112" s="538"/>
      <c r="RH112" s="538"/>
      <c r="RI112" s="538"/>
      <c r="RJ112" s="538"/>
      <c r="RK112" s="538"/>
      <c r="RL112" s="538"/>
      <c r="RM112" s="538"/>
      <c r="RN112" s="538"/>
      <c r="RO112" s="538"/>
      <c r="RP112" s="538"/>
      <c r="RQ112" s="538"/>
      <c r="RR112" s="538"/>
      <c r="RS112" s="538"/>
      <c r="RT112" s="538"/>
      <c r="RU112" s="538"/>
      <c r="RV112" s="538"/>
      <c r="RW112" s="538"/>
      <c r="RX112" s="538"/>
      <c r="RY112" s="538"/>
      <c r="RZ112" s="538"/>
      <c r="SA112" s="538"/>
      <c r="SB112" s="538"/>
      <c r="SC112" s="538"/>
      <c r="SD112" s="538"/>
      <c r="SE112" s="538"/>
      <c r="SF112" s="538"/>
      <c r="SG112" s="538"/>
      <c r="SH112" s="538"/>
      <c r="SI112" s="538"/>
      <c r="SJ112" s="538"/>
      <c r="SK112" s="538"/>
      <c r="SL112" s="538"/>
      <c r="SM112" s="538"/>
      <c r="SN112" s="538"/>
      <c r="SO112" s="538"/>
      <c r="SP112" s="538"/>
      <c r="SQ112" s="538"/>
      <c r="SR112" s="538"/>
      <c r="SS112" s="538"/>
      <c r="ST112" s="538"/>
      <c r="SU112" s="538"/>
      <c r="SV112" s="538"/>
      <c r="SW112" s="538"/>
      <c r="SX112" s="538"/>
      <c r="SY112" s="538"/>
      <c r="SZ112" s="538"/>
      <c r="TA112" s="538"/>
      <c r="TB112" s="538"/>
      <c r="TC112" s="538"/>
      <c r="TD112" s="538"/>
      <c r="TE112" s="538"/>
      <c r="TF112" s="538"/>
      <c r="TG112" s="538"/>
      <c r="TH112" s="538"/>
      <c r="TI112" s="538"/>
      <c r="TJ112" s="538"/>
      <c r="TK112" s="538"/>
      <c r="TL112" s="538"/>
      <c r="TM112" s="538"/>
      <c r="TN112" s="538"/>
      <c r="TO112" s="538"/>
      <c r="TP112" s="538"/>
      <c r="TQ112" s="538"/>
      <c r="TR112" s="538"/>
      <c r="TS112" s="538"/>
      <c r="TT112" s="538"/>
      <c r="TU112" s="538"/>
      <c r="TV112" s="538"/>
      <c r="TW112" s="538"/>
      <c r="TX112" s="538"/>
      <c r="TY112" s="538"/>
      <c r="TZ112" s="538"/>
      <c r="UA112" s="538"/>
      <c r="UB112" s="538"/>
      <c r="UC112" s="538"/>
      <c r="UD112" s="538"/>
      <c r="UE112" s="538"/>
      <c r="UF112" s="538"/>
      <c r="UG112" s="538"/>
      <c r="UH112" s="538"/>
      <c r="UI112" s="538"/>
      <c r="UJ112" s="538"/>
      <c r="UK112" s="538"/>
      <c r="UL112" s="538"/>
      <c r="UM112" s="538"/>
      <c r="UN112" s="538"/>
      <c r="UO112" s="538"/>
      <c r="UP112" s="538"/>
      <c r="UQ112" s="538"/>
      <c r="UR112" s="538"/>
      <c r="US112" s="538"/>
      <c r="UT112" s="538"/>
      <c r="UU112" s="538"/>
      <c r="UV112" s="538"/>
      <c r="UW112" s="538"/>
      <c r="UX112" s="538"/>
      <c r="UY112" s="538"/>
      <c r="UZ112" s="538"/>
      <c r="VA112" s="538"/>
      <c r="VB112" s="538"/>
      <c r="VC112" s="538"/>
      <c r="VD112" s="538"/>
      <c r="VE112" s="538"/>
      <c r="VF112" s="538"/>
      <c r="VG112" s="538"/>
      <c r="VH112" s="538"/>
      <c r="VI112" s="538"/>
      <c r="VJ112" s="538"/>
      <c r="VK112" s="538"/>
      <c r="VL112" s="538"/>
      <c r="VM112" s="538"/>
      <c r="VN112" s="538"/>
      <c r="VO112" s="538"/>
      <c r="VP112" s="538"/>
      <c r="VQ112" s="538"/>
      <c r="VR112" s="538"/>
      <c r="VS112" s="538"/>
      <c r="VT112" s="538"/>
      <c r="VU112" s="538"/>
      <c r="VV112" s="538"/>
      <c r="VW112" s="538"/>
      <c r="VX112" s="538"/>
      <c r="VY112" s="538"/>
      <c r="VZ112" s="538"/>
      <c r="WA112" s="538"/>
      <c r="WB112" s="538"/>
      <c r="WC112" s="538"/>
      <c r="WD112" s="538"/>
      <c r="WE112" s="538"/>
      <c r="WF112" s="538"/>
      <c r="WG112" s="538"/>
      <c r="WH112" s="538"/>
      <c r="WI112" s="538"/>
      <c r="WJ112" s="538"/>
      <c r="WK112" s="538"/>
      <c r="WL112" s="538"/>
      <c r="WM112" s="538"/>
      <c r="WN112" s="538"/>
      <c r="WO112" s="538"/>
      <c r="WP112" s="538"/>
      <c r="WQ112" s="538"/>
      <c r="WR112" s="538"/>
      <c r="WS112" s="538"/>
      <c r="WT112" s="538"/>
      <c r="WU112" s="538"/>
      <c r="WV112" s="538"/>
      <c r="WW112" s="538"/>
      <c r="WX112" s="538"/>
      <c r="WY112" s="538"/>
      <c r="WZ112" s="538"/>
      <c r="XA112" s="538"/>
      <c r="XB112" s="538"/>
      <c r="XC112" s="538"/>
      <c r="XD112" s="538"/>
      <c r="XE112" s="538"/>
      <c r="XF112" s="538"/>
      <c r="XG112" s="538"/>
      <c r="XH112" s="538"/>
      <c r="XI112" s="538"/>
      <c r="XJ112" s="538"/>
      <c r="XK112" s="538"/>
      <c r="XL112" s="538"/>
      <c r="XM112" s="538"/>
      <c r="XN112" s="538"/>
      <c r="XO112" s="538"/>
      <c r="XP112" s="538"/>
      <c r="XQ112" s="538"/>
      <c r="XR112" s="538"/>
      <c r="XS112" s="538"/>
      <c r="XT112" s="538"/>
      <c r="XU112" s="538"/>
      <c r="XV112" s="538"/>
      <c r="XW112" s="538"/>
      <c r="XX112" s="538"/>
      <c r="XY112" s="538"/>
      <c r="XZ112" s="538"/>
      <c r="YA112" s="538"/>
      <c r="YB112" s="538"/>
      <c r="YC112" s="538"/>
      <c r="YD112" s="538"/>
      <c r="YE112" s="538"/>
      <c r="YF112" s="538"/>
      <c r="YG112" s="538"/>
      <c r="YH112" s="538"/>
      <c r="YI112" s="538"/>
      <c r="YJ112" s="538"/>
      <c r="YK112" s="538"/>
      <c r="YL112" s="538"/>
      <c r="YM112" s="538"/>
      <c r="YN112" s="538"/>
      <c r="YO112" s="538"/>
      <c r="YP112" s="538"/>
      <c r="YQ112" s="538"/>
      <c r="YR112" s="538"/>
      <c r="YS112" s="538"/>
      <c r="YT112" s="538"/>
      <c r="YU112" s="538"/>
      <c r="YV112" s="538"/>
      <c r="YW112" s="538"/>
      <c r="YX112" s="538"/>
      <c r="YY112" s="538"/>
      <c r="YZ112" s="538"/>
      <c r="ZA112" s="538"/>
      <c r="ZB112" s="538"/>
      <c r="ZC112" s="538"/>
      <c r="ZD112" s="538"/>
      <c r="ZE112" s="538"/>
      <c r="ZF112" s="538"/>
      <c r="ZG112" s="538"/>
      <c r="ZH112" s="538"/>
      <c r="ZI112" s="538"/>
      <c r="ZJ112" s="538"/>
      <c r="ZK112" s="538"/>
      <c r="ZL112" s="538"/>
      <c r="ZM112" s="538"/>
      <c r="ZN112" s="538"/>
      <c r="ZO112" s="538"/>
      <c r="ZP112" s="538"/>
      <c r="ZQ112" s="538"/>
      <c r="ZR112" s="538"/>
      <c r="ZS112" s="538"/>
      <c r="ZT112" s="538"/>
      <c r="ZU112" s="538"/>
      <c r="ZV112" s="538"/>
      <c r="ZW112" s="538"/>
      <c r="ZX112" s="538"/>
      <c r="ZY112" s="538"/>
      <c r="ZZ112" s="538"/>
      <c r="AAA112" s="538"/>
      <c r="AAB112" s="538"/>
      <c r="AAC112" s="538"/>
      <c r="AAD112" s="538"/>
      <c r="AAE112" s="538"/>
      <c r="AAF112" s="538"/>
      <c r="AAG112" s="538"/>
      <c r="AAH112" s="538"/>
      <c r="AAI112" s="538"/>
      <c r="AAJ112" s="538"/>
      <c r="AAK112" s="538"/>
      <c r="AAL112" s="538"/>
      <c r="AAM112" s="538"/>
      <c r="AAN112" s="538"/>
      <c r="AAO112" s="538"/>
      <c r="AAP112" s="538"/>
      <c r="AAQ112" s="538"/>
      <c r="AAR112" s="538"/>
      <c r="AAS112" s="538"/>
      <c r="AAT112" s="538"/>
      <c r="AAU112" s="538"/>
      <c r="AAV112" s="538"/>
      <c r="AAW112" s="538"/>
      <c r="AAX112" s="538"/>
      <c r="AAY112" s="538"/>
      <c r="AAZ112" s="538"/>
      <c r="ABA112" s="538"/>
      <c r="ABB112" s="538"/>
      <c r="ABC112" s="538"/>
      <c r="ABD112" s="538"/>
      <c r="ABE112" s="538"/>
      <c r="ABF112" s="538"/>
      <c r="ABG112" s="538"/>
      <c r="ABH112" s="538"/>
      <c r="ABI112" s="538"/>
      <c r="ABJ112" s="538"/>
      <c r="ABK112" s="538"/>
      <c r="ABL112" s="538"/>
      <c r="ABM112" s="538"/>
      <c r="ABN112" s="538"/>
      <c r="ABO112" s="538"/>
      <c r="ABP112" s="538"/>
      <c r="ABQ112" s="538"/>
      <c r="ABR112" s="538"/>
      <c r="ABS112" s="538"/>
      <c r="ABT112" s="538"/>
      <c r="ABU112" s="538"/>
      <c r="ABV112" s="538"/>
      <c r="ABW112" s="538"/>
      <c r="ABX112" s="538"/>
      <c r="ABY112" s="538"/>
      <c r="ABZ112" s="538"/>
      <c r="ACA112" s="538"/>
      <c r="ACB112" s="538"/>
      <c r="ACC112" s="538"/>
      <c r="ACD112" s="538"/>
      <c r="ACE112" s="538"/>
      <c r="ACF112" s="538"/>
      <c r="ACG112" s="538"/>
      <c r="ACH112" s="538"/>
      <c r="ACI112" s="538"/>
      <c r="ACJ112" s="538"/>
      <c r="ACK112" s="538"/>
      <c r="ACL112" s="538"/>
      <c r="ACM112" s="538"/>
      <c r="ACN112" s="538"/>
      <c r="ACO112" s="538"/>
      <c r="ACP112" s="538"/>
      <c r="ACQ112" s="538"/>
      <c r="ACR112" s="538"/>
      <c r="ACS112" s="538"/>
      <c r="ACT112" s="538"/>
      <c r="ACU112" s="538"/>
      <c r="ACV112" s="538"/>
      <c r="ACW112" s="538"/>
      <c r="ACX112" s="538"/>
      <c r="ACY112" s="538"/>
      <c r="ACZ112" s="538"/>
      <c r="ADA112" s="538"/>
      <c r="ADB112" s="538"/>
      <c r="ADC112" s="538"/>
      <c r="ADD112" s="538"/>
      <c r="ADE112" s="538"/>
      <c r="ADF112" s="538"/>
      <c r="ADG112" s="538"/>
      <c r="ADH112" s="538"/>
      <c r="ADI112" s="538"/>
      <c r="ADJ112" s="538"/>
      <c r="ADK112" s="538"/>
      <c r="ADL112" s="538"/>
      <c r="ADM112" s="538"/>
      <c r="ADN112" s="538"/>
      <c r="ADO112" s="538"/>
      <c r="ADP112" s="538"/>
      <c r="ADQ112" s="538"/>
      <c r="ADR112" s="538"/>
      <c r="ADS112" s="538"/>
      <c r="ADT112" s="538"/>
      <c r="ADU112" s="538"/>
      <c r="ADV112" s="538"/>
      <c r="ADW112" s="538"/>
      <c r="ADX112" s="538"/>
      <c r="ADY112" s="538"/>
      <c r="ADZ112" s="538"/>
      <c r="AEA112" s="538"/>
      <c r="AEB112" s="538"/>
      <c r="AEC112" s="538"/>
      <c r="AED112" s="538"/>
      <c r="AEE112" s="538"/>
      <c r="AEF112" s="538"/>
      <c r="AEG112" s="538"/>
      <c r="AEH112" s="538"/>
      <c r="AEI112" s="538"/>
      <c r="AEJ112" s="538"/>
      <c r="AEK112" s="538"/>
      <c r="AEL112" s="538"/>
      <c r="AEM112" s="538"/>
      <c r="AEN112" s="538"/>
      <c r="AEO112" s="538"/>
      <c r="AEP112" s="538"/>
      <c r="AEQ112" s="538"/>
      <c r="AER112" s="538"/>
      <c r="AES112" s="538"/>
      <c r="AET112" s="538"/>
      <c r="AEU112" s="538"/>
      <c r="AEV112" s="538"/>
      <c r="AEW112" s="538"/>
      <c r="AEX112" s="538"/>
      <c r="AEY112" s="538"/>
      <c r="AEZ112" s="538"/>
      <c r="AFA112" s="538"/>
      <c r="AFB112" s="538"/>
      <c r="AFC112" s="538"/>
      <c r="AFD112" s="538"/>
      <c r="AFE112" s="538"/>
      <c r="AFF112" s="538"/>
      <c r="AFG112" s="538"/>
      <c r="AFH112" s="538"/>
      <c r="AFI112" s="538"/>
      <c r="AFJ112" s="538"/>
      <c r="AFK112" s="538"/>
      <c r="AFL112" s="538"/>
      <c r="AFM112" s="538"/>
      <c r="AFN112" s="538"/>
      <c r="AFO112" s="538"/>
      <c r="AFP112" s="538"/>
      <c r="AFQ112" s="538"/>
      <c r="AFR112" s="538"/>
      <c r="AFS112" s="538"/>
      <c r="AFT112" s="538"/>
      <c r="AFU112" s="538"/>
      <c r="AFV112" s="538"/>
      <c r="AFW112" s="538"/>
      <c r="AFX112" s="538"/>
      <c r="AFY112" s="538"/>
      <c r="AFZ112" s="538"/>
      <c r="AGA112" s="538"/>
      <c r="AGB112" s="538"/>
      <c r="AGC112" s="538"/>
      <c r="AGD112" s="538"/>
      <c r="AGE112" s="538"/>
      <c r="AGF112" s="538"/>
      <c r="AGG112" s="538"/>
      <c r="AGH112" s="538"/>
      <c r="AGI112" s="538"/>
      <c r="AGJ112" s="538"/>
      <c r="AGK112" s="538"/>
      <c r="AGL112" s="538"/>
      <c r="AGM112" s="538"/>
      <c r="AGN112" s="538"/>
      <c r="AGO112" s="538"/>
      <c r="AGP112" s="538"/>
      <c r="AGQ112" s="538"/>
      <c r="AGR112" s="538"/>
      <c r="AGS112" s="538"/>
      <c r="AGT112" s="538"/>
      <c r="AGU112" s="538"/>
      <c r="AGV112" s="538"/>
      <c r="AGW112" s="538"/>
      <c r="AGX112" s="538"/>
      <c r="AGY112" s="538"/>
      <c r="AGZ112" s="538"/>
      <c r="AHA112" s="538"/>
      <c r="AHB112" s="538"/>
      <c r="AHC112" s="538"/>
      <c r="AHD112" s="538"/>
      <c r="AHE112" s="538"/>
      <c r="AHF112" s="538"/>
      <c r="AHG112" s="538"/>
      <c r="AHH112" s="538"/>
      <c r="AHI112" s="538"/>
      <c r="AHJ112" s="538"/>
      <c r="AHK112" s="538"/>
      <c r="AHL112" s="538"/>
      <c r="AHM112" s="538"/>
      <c r="AHN112" s="538"/>
      <c r="AHO112" s="538"/>
      <c r="AHP112" s="538"/>
      <c r="AHQ112" s="538"/>
      <c r="AHR112" s="538"/>
      <c r="AHS112" s="538"/>
      <c r="AHT112" s="538"/>
      <c r="AHU112" s="538"/>
      <c r="AHV112" s="538"/>
      <c r="AHW112" s="538"/>
      <c r="AHX112" s="538"/>
      <c r="AHY112" s="538"/>
      <c r="AHZ112" s="538"/>
      <c r="AIA112" s="538"/>
      <c r="AIB112" s="538"/>
      <c r="AIC112" s="538"/>
      <c r="AID112" s="538"/>
      <c r="AIE112" s="538"/>
      <c r="AIF112" s="538"/>
      <c r="AIG112" s="538"/>
      <c r="AIH112" s="538"/>
      <c r="AII112" s="538"/>
      <c r="AIJ112" s="538"/>
      <c r="AIK112" s="538"/>
      <c r="AIL112" s="538"/>
      <c r="AIM112" s="538"/>
      <c r="AIN112" s="538"/>
      <c r="AIO112" s="538"/>
      <c r="AIP112" s="538"/>
      <c r="AIQ112" s="538"/>
      <c r="AIR112" s="538"/>
      <c r="AIS112" s="538"/>
      <c r="AIT112" s="538"/>
      <c r="AIU112" s="538"/>
      <c r="AIV112" s="538"/>
      <c r="AIW112" s="538"/>
      <c r="AIX112" s="538"/>
      <c r="AIY112" s="538"/>
      <c r="AIZ112" s="538"/>
      <c r="AJA112" s="538"/>
      <c r="AJB112" s="538"/>
      <c r="AJC112" s="538"/>
      <c r="AJD112" s="538"/>
      <c r="AJE112" s="538"/>
      <c r="AJF112" s="538"/>
      <c r="AJG112" s="538"/>
      <c r="AJH112" s="538"/>
      <c r="AJI112" s="538"/>
      <c r="AJJ112" s="538"/>
      <c r="AJK112" s="538"/>
      <c r="AJL112" s="538"/>
      <c r="AJM112" s="538"/>
      <c r="AJN112" s="538"/>
      <c r="AJO112" s="538"/>
      <c r="AJP112" s="538"/>
      <c r="AJQ112" s="538"/>
      <c r="AJR112" s="538"/>
      <c r="AJS112" s="538"/>
      <c r="AJT112" s="538"/>
      <c r="AJU112" s="538"/>
      <c r="AJV112" s="538"/>
      <c r="AJW112" s="538"/>
      <c r="AJX112" s="538"/>
      <c r="AJY112" s="538"/>
      <c r="AJZ112" s="538"/>
      <c r="AKA112" s="538"/>
      <c r="AKB112" s="538"/>
      <c r="AKC112" s="538"/>
      <c r="AKD112" s="538"/>
      <c r="AKE112" s="538"/>
      <c r="AKF112" s="538"/>
      <c r="AKG112" s="538"/>
      <c r="AKH112" s="538"/>
      <c r="AKI112" s="538"/>
      <c r="AKJ112" s="538"/>
      <c r="AKK112" s="538"/>
      <c r="AKL112" s="538"/>
      <c r="AKM112" s="538"/>
      <c r="AKN112" s="538"/>
      <c r="AKO112" s="538"/>
      <c r="AKP112" s="538"/>
      <c r="AKQ112" s="538"/>
      <c r="AKR112" s="538"/>
      <c r="AKS112" s="538"/>
      <c r="AKT112" s="538"/>
      <c r="AKU112" s="538"/>
      <c r="AKV112" s="538"/>
      <c r="AKW112" s="538"/>
      <c r="AKX112" s="538"/>
      <c r="AKY112" s="538"/>
      <c r="AKZ112" s="538"/>
      <c r="ALA112" s="538"/>
      <c r="ALB112" s="538"/>
      <c r="ALC112" s="538"/>
      <c r="ALD112" s="538"/>
      <c r="ALE112" s="538"/>
      <c r="ALF112" s="538"/>
      <c r="ALG112" s="538"/>
      <c r="ALH112" s="538"/>
      <c r="ALI112" s="538"/>
      <c r="ALJ112" s="538"/>
      <c r="ALK112" s="538"/>
      <c r="ALL112" s="538"/>
      <c r="ALM112" s="538"/>
      <c r="ALN112" s="538"/>
      <c r="ALO112" s="538"/>
      <c r="ALP112" s="538"/>
      <c r="ALQ112" s="538"/>
      <c r="ALR112" s="538"/>
      <c r="ALS112" s="538"/>
      <c r="ALT112" s="538"/>
      <c r="ALU112" s="538"/>
      <c r="ALV112" s="538"/>
      <c r="ALW112" s="538"/>
      <c r="ALX112" s="538"/>
      <c r="ALY112" s="538"/>
      <c r="ALZ112" s="538"/>
      <c r="AMA112" s="538"/>
      <c r="AMB112" s="538"/>
      <c r="AMC112" s="538"/>
      <c r="AMD112" s="538"/>
      <c r="AME112" s="538"/>
      <c r="AMF112" s="538"/>
      <c r="AMG112" s="538"/>
      <c r="AMH112" s="538"/>
      <c r="AMI112" s="538"/>
      <c r="AMJ112" s="538"/>
      <c r="AMK112" s="538"/>
      <c r="AML112" s="538"/>
      <c r="AMM112" s="538"/>
      <c r="AMN112" s="538"/>
      <c r="AMO112" s="538"/>
      <c r="AMP112" s="538"/>
      <c r="AMQ112" s="538"/>
      <c r="AMR112" s="538"/>
      <c r="AMS112" s="538"/>
      <c r="AMT112" s="538"/>
      <c r="AMU112" s="538"/>
      <c r="AMV112" s="538"/>
      <c r="AMW112" s="538"/>
      <c r="AMX112" s="538"/>
      <c r="AMY112" s="538"/>
      <c r="AMZ112" s="538"/>
      <c r="ANA112" s="538"/>
      <c r="ANB112" s="538"/>
      <c r="ANC112" s="538"/>
      <c r="AND112" s="538"/>
      <c r="ANE112" s="538"/>
      <c r="ANF112" s="538"/>
      <c r="ANG112" s="538"/>
      <c r="ANH112" s="538"/>
      <c r="ANI112" s="538"/>
      <c r="ANJ112" s="538"/>
      <c r="ANK112" s="538"/>
      <c r="ANL112" s="538"/>
      <c r="ANM112" s="538"/>
      <c r="ANN112" s="538"/>
      <c r="ANO112" s="538"/>
      <c r="ANP112" s="538"/>
      <c r="ANQ112" s="538"/>
      <c r="ANR112" s="538"/>
      <c r="ANS112" s="538"/>
      <c r="ANT112" s="538"/>
      <c r="ANU112" s="538"/>
      <c r="ANV112" s="538"/>
      <c r="ANW112" s="538"/>
      <c r="ANX112" s="538"/>
      <c r="ANY112" s="538"/>
      <c r="ANZ112" s="538"/>
      <c r="AOA112" s="538"/>
      <c r="AOB112" s="538"/>
      <c r="AOC112" s="538"/>
      <c r="AOD112" s="538"/>
      <c r="AOE112" s="538"/>
      <c r="AOF112" s="538"/>
      <c r="AOG112" s="538"/>
      <c r="AOH112" s="538"/>
      <c r="AOI112" s="538"/>
      <c r="AOJ112" s="538"/>
      <c r="AOK112" s="538"/>
      <c r="AOL112" s="538"/>
      <c r="AOM112" s="538"/>
      <c r="AON112" s="538"/>
      <c r="AOO112" s="538"/>
      <c r="AOP112" s="538"/>
      <c r="AOQ112" s="538"/>
      <c r="AOR112" s="538"/>
      <c r="AOS112" s="538"/>
      <c r="AOT112" s="538"/>
      <c r="AOU112" s="538"/>
      <c r="AOV112" s="538"/>
      <c r="AOW112" s="538"/>
      <c r="AOX112" s="538"/>
      <c r="AOY112" s="538"/>
      <c r="AOZ112" s="538"/>
      <c r="APA112" s="538"/>
      <c r="APB112" s="538"/>
      <c r="APC112" s="538"/>
      <c r="APD112" s="538"/>
      <c r="APE112" s="538"/>
      <c r="APF112" s="538"/>
      <c r="APG112" s="538"/>
      <c r="APH112" s="538"/>
      <c r="API112" s="538"/>
      <c r="APJ112" s="538"/>
      <c r="APK112" s="538"/>
      <c r="APL112" s="538"/>
      <c r="APM112" s="538"/>
      <c r="APN112" s="538"/>
      <c r="APO112" s="538"/>
      <c r="APP112" s="538"/>
      <c r="APQ112" s="538"/>
      <c r="APR112" s="538"/>
      <c r="APS112" s="538"/>
      <c r="APT112" s="538"/>
      <c r="APU112" s="538"/>
      <c r="APV112" s="538"/>
      <c r="APW112" s="538"/>
      <c r="APX112" s="538"/>
      <c r="APY112" s="538"/>
      <c r="APZ112" s="538"/>
      <c r="AQA112" s="538"/>
      <c r="AQB112" s="538"/>
      <c r="AQC112" s="538"/>
      <c r="AQD112" s="538"/>
      <c r="AQE112" s="538"/>
      <c r="AQF112" s="538"/>
      <c r="AQG112" s="538"/>
      <c r="AQH112" s="538"/>
      <c r="AQI112" s="538"/>
      <c r="AQJ112" s="538"/>
      <c r="AQK112" s="538"/>
      <c r="AQL112" s="538"/>
      <c r="AQM112" s="538"/>
      <c r="AQN112" s="538"/>
      <c r="AQO112" s="538"/>
      <c r="AQP112" s="538"/>
      <c r="AQQ112" s="538"/>
      <c r="AQR112" s="538"/>
      <c r="AQS112" s="538"/>
      <c r="AQT112" s="538"/>
      <c r="AQU112" s="538"/>
      <c r="AQV112" s="538"/>
      <c r="AQW112" s="538"/>
      <c r="AQX112" s="538"/>
      <c r="AQY112" s="538"/>
      <c r="AQZ112" s="538"/>
      <c r="ARA112" s="538"/>
      <c r="ARB112" s="538"/>
      <c r="ARC112" s="538"/>
      <c r="ARD112" s="538"/>
      <c r="ARE112" s="538"/>
      <c r="ARF112" s="538"/>
      <c r="ARG112" s="538"/>
      <c r="ARH112" s="538"/>
      <c r="ARI112" s="538"/>
      <c r="ARJ112" s="538"/>
      <c r="ARK112" s="538"/>
      <c r="ARL112" s="538"/>
      <c r="ARM112" s="538"/>
      <c r="ARN112" s="538"/>
      <c r="ARO112" s="538"/>
      <c r="ARP112" s="538"/>
      <c r="ARQ112" s="538"/>
      <c r="ARR112" s="538"/>
      <c r="ARS112" s="538"/>
      <c r="ART112" s="538"/>
      <c r="ARU112" s="538"/>
      <c r="ARV112" s="538"/>
      <c r="ARW112" s="538"/>
      <c r="ARX112" s="538"/>
      <c r="ARY112" s="538"/>
      <c r="ARZ112" s="538"/>
      <c r="ASA112" s="538"/>
      <c r="ASB112" s="538"/>
      <c r="ASC112" s="538"/>
      <c r="ASD112" s="538"/>
      <c r="ASE112" s="538"/>
      <c r="ASF112" s="538"/>
      <c r="ASG112" s="538"/>
      <c r="ASH112" s="538"/>
      <c r="ASI112" s="538"/>
      <c r="ASJ112" s="538"/>
      <c r="ASK112" s="538"/>
      <c r="ASL112" s="538"/>
      <c r="ASM112" s="538"/>
      <c r="ASN112" s="538"/>
      <c r="ASO112" s="538"/>
      <c r="ASP112" s="538"/>
      <c r="ASQ112" s="538"/>
      <c r="ASR112" s="538"/>
      <c r="ASS112" s="538"/>
      <c r="AST112" s="538"/>
      <c r="ASU112" s="538"/>
      <c r="ASV112" s="538"/>
      <c r="ASW112" s="538"/>
      <c r="ASX112" s="538"/>
      <c r="ASY112" s="538"/>
      <c r="ASZ112" s="538"/>
      <c r="ATA112" s="538"/>
      <c r="ATB112" s="538"/>
      <c r="ATC112" s="538"/>
      <c r="ATD112" s="538"/>
      <c r="ATE112" s="538"/>
      <c r="ATF112" s="538"/>
      <c r="ATG112" s="538"/>
      <c r="ATH112" s="538"/>
      <c r="ATI112" s="538"/>
      <c r="ATJ112" s="538"/>
      <c r="ATK112" s="538"/>
      <c r="ATL112" s="538"/>
      <c r="ATM112" s="538"/>
      <c r="ATN112" s="538"/>
      <c r="ATO112" s="538"/>
      <c r="ATP112" s="538"/>
      <c r="ATQ112" s="538"/>
      <c r="ATR112" s="538"/>
      <c r="ATS112" s="538"/>
      <c r="ATT112" s="538"/>
      <c r="ATU112" s="538"/>
      <c r="ATV112" s="538"/>
      <c r="ATW112" s="538"/>
      <c r="ATX112" s="538"/>
      <c r="ATY112" s="538"/>
      <c r="ATZ112" s="538"/>
      <c r="AUA112" s="538"/>
      <c r="AUB112" s="538"/>
      <c r="AUC112" s="538"/>
      <c r="AUD112" s="538"/>
      <c r="AUE112" s="538"/>
      <c r="AUF112" s="538"/>
      <c r="AUG112" s="538"/>
      <c r="AUH112" s="538"/>
      <c r="AUI112" s="538"/>
      <c r="AUJ112" s="538"/>
      <c r="AUK112" s="538"/>
      <c r="AUL112" s="538"/>
      <c r="AUM112" s="538"/>
      <c r="AUN112" s="538"/>
      <c r="AUO112" s="538"/>
      <c r="AUP112" s="538"/>
      <c r="AUQ112" s="538"/>
      <c r="AUR112" s="538"/>
      <c r="AUS112" s="538"/>
      <c r="AUT112" s="538"/>
      <c r="AUU112" s="538"/>
      <c r="AUV112" s="538"/>
      <c r="AUW112" s="538"/>
      <c r="AUX112" s="538"/>
      <c r="AUY112" s="538"/>
      <c r="AUZ112" s="538"/>
      <c r="AVA112" s="538"/>
      <c r="AVB112" s="538"/>
      <c r="AVC112" s="538"/>
      <c r="AVD112" s="538"/>
      <c r="AVE112" s="538"/>
      <c r="AVF112" s="538"/>
      <c r="AVG112" s="538"/>
      <c r="AVH112" s="538"/>
      <c r="AVI112" s="538"/>
      <c r="AVJ112" s="538"/>
      <c r="AVK112" s="538"/>
      <c r="AVL112" s="538"/>
      <c r="AVM112" s="538"/>
      <c r="AVN112" s="538"/>
      <c r="AVO112" s="538"/>
      <c r="AVP112" s="538"/>
      <c r="AVQ112" s="538"/>
      <c r="AVR112" s="538"/>
      <c r="AVS112" s="538"/>
      <c r="AVT112" s="538"/>
      <c r="AVU112" s="538"/>
      <c r="AVV112" s="538"/>
      <c r="AVW112" s="538"/>
      <c r="AVX112" s="538"/>
      <c r="AVY112" s="538"/>
      <c r="AVZ112" s="538"/>
      <c r="AWA112" s="538"/>
      <c r="AWB112" s="538"/>
      <c r="AWC112" s="538"/>
      <c r="AWD112" s="538"/>
      <c r="AWE112" s="538"/>
      <c r="AWF112" s="538"/>
      <c r="AWG112" s="538"/>
      <c r="AWH112" s="538"/>
      <c r="AWI112" s="538"/>
      <c r="AWJ112" s="538"/>
      <c r="AWK112" s="538"/>
      <c r="AWL112" s="538"/>
      <c r="AWM112" s="538"/>
      <c r="AWN112" s="538"/>
      <c r="AWO112" s="538"/>
      <c r="AWP112" s="538"/>
      <c r="AWQ112" s="538"/>
      <c r="AWR112" s="538"/>
      <c r="AWS112" s="538"/>
      <c r="AWT112" s="538"/>
      <c r="AWU112" s="538"/>
      <c r="AWV112" s="538"/>
      <c r="AWW112" s="538"/>
      <c r="AWX112" s="538"/>
      <c r="AWY112" s="538"/>
      <c r="AWZ112" s="538"/>
      <c r="AXA112" s="538"/>
      <c r="AXB112" s="538"/>
      <c r="AXC112" s="538"/>
      <c r="AXD112" s="538"/>
      <c r="AXE112" s="538"/>
      <c r="AXF112" s="538"/>
      <c r="AXG112" s="538"/>
      <c r="AXH112" s="538"/>
      <c r="AXI112" s="538"/>
      <c r="AXJ112" s="538"/>
      <c r="AXK112" s="538"/>
      <c r="AXL112" s="538"/>
      <c r="AXM112" s="538"/>
      <c r="AXN112" s="538"/>
      <c r="AXO112" s="538"/>
      <c r="AXP112" s="538"/>
      <c r="AXQ112" s="538"/>
      <c r="AXR112" s="538"/>
      <c r="AXS112" s="538"/>
      <c r="AXT112" s="538"/>
      <c r="AXU112" s="538"/>
      <c r="AXV112" s="538"/>
      <c r="AXW112" s="538"/>
      <c r="AXX112" s="538"/>
      <c r="AXY112" s="538"/>
      <c r="AXZ112" s="538"/>
      <c r="AYA112" s="538"/>
      <c r="AYB112" s="538"/>
      <c r="AYC112" s="538"/>
      <c r="AYD112" s="538"/>
      <c r="AYE112" s="538"/>
      <c r="AYF112" s="538"/>
      <c r="AYG112" s="538"/>
      <c r="AYH112" s="538"/>
      <c r="AYI112" s="538"/>
      <c r="AYJ112" s="538"/>
      <c r="AYK112" s="538"/>
      <c r="AYL112" s="538"/>
      <c r="AYM112" s="538"/>
      <c r="AYN112" s="538"/>
      <c r="AYO112" s="538"/>
      <c r="AYP112" s="538"/>
      <c r="AYQ112" s="538"/>
      <c r="AYR112" s="538"/>
      <c r="AYS112" s="538"/>
      <c r="AYT112" s="538"/>
      <c r="AYU112" s="538"/>
      <c r="AYV112" s="538"/>
      <c r="AYW112" s="538"/>
      <c r="AYX112" s="538"/>
      <c r="AYY112" s="538"/>
      <c r="AYZ112" s="538"/>
      <c r="AZA112" s="538"/>
      <c r="AZB112" s="538"/>
      <c r="AZC112" s="538"/>
      <c r="AZD112" s="538"/>
      <c r="AZE112" s="538"/>
      <c r="AZF112" s="538"/>
      <c r="AZG112" s="538"/>
      <c r="AZH112" s="538"/>
      <c r="AZI112" s="538"/>
      <c r="AZJ112" s="538"/>
      <c r="AZK112" s="538"/>
      <c r="AZL112" s="538"/>
      <c r="AZM112" s="538"/>
      <c r="AZN112" s="538"/>
      <c r="AZO112" s="538"/>
      <c r="AZP112" s="538"/>
      <c r="AZQ112" s="538"/>
      <c r="AZR112" s="538"/>
      <c r="AZS112" s="538"/>
      <c r="AZT112" s="538"/>
      <c r="AZU112" s="538"/>
      <c r="AZV112" s="538"/>
      <c r="AZW112" s="538"/>
      <c r="AZX112" s="538"/>
      <c r="AZY112" s="538"/>
      <c r="AZZ112" s="538"/>
      <c r="BAA112" s="538"/>
      <c r="BAB112" s="538"/>
      <c r="BAC112" s="538"/>
      <c r="BAD112" s="538"/>
      <c r="BAE112" s="538"/>
      <c r="BAF112" s="538"/>
      <c r="BAG112" s="538"/>
      <c r="BAH112" s="538"/>
      <c r="BAI112" s="538"/>
      <c r="BAJ112" s="538"/>
      <c r="BAK112" s="538"/>
      <c r="BAL112" s="538"/>
      <c r="BAM112" s="538"/>
      <c r="BAN112" s="538"/>
      <c r="BAO112" s="538"/>
      <c r="BAP112" s="538"/>
      <c r="BAQ112" s="538"/>
      <c r="BAR112" s="538"/>
      <c r="BAS112" s="538"/>
      <c r="BAT112" s="538"/>
      <c r="BAU112" s="538"/>
      <c r="BAV112" s="538"/>
      <c r="BAW112" s="538"/>
      <c r="BAX112" s="538"/>
      <c r="BAY112" s="538"/>
      <c r="BAZ112" s="538"/>
      <c r="BBA112" s="538"/>
      <c r="BBB112" s="538"/>
      <c r="BBC112" s="538"/>
      <c r="BBD112" s="538"/>
      <c r="BBE112" s="538"/>
      <c r="BBF112" s="538"/>
      <c r="BBG112" s="538"/>
      <c r="BBH112" s="538"/>
      <c r="BBI112" s="538"/>
      <c r="BBJ112" s="538"/>
      <c r="BBK112" s="538"/>
      <c r="BBL112" s="538"/>
      <c r="BBM112" s="538"/>
      <c r="BBN112" s="538"/>
      <c r="BBO112" s="538"/>
      <c r="BBP112" s="538"/>
      <c r="BBQ112" s="538"/>
      <c r="BBR112" s="538"/>
      <c r="BBS112" s="538"/>
      <c r="BBT112" s="538"/>
      <c r="BBU112" s="538"/>
      <c r="BBV112" s="538"/>
      <c r="BBW112" s="538"/>
      <c r="BBX112" s="538"/>
      <c r="BBY112" s="538"/>
      <c r="BBZ112" s="538"/>
      <c r="BCA112" s="538"/>
      <c r="BCB112" s="538"/>
      <c r="BCC112" s="538"/>
      <c r="BCD112" s="538"/>
      <c r="BCE112" s="538"/>
      <c r="BCF112" s="538"/>
      <c r="BCG112" s="538"/>
      <c r="BCH112" s="538"/>
      <c r="BCI112" s="538"/>
      <c r="BCJ112" s="538"/>
      <c r="BCK112" s="538"/>
      <c r="BCL112" s="538"/>
      <c r="BCM112" s="538"/>
      <c r="BCN112" s="538"/>
      <c r="BCO112" s="538"/>
      <c r="BCP112" s="538"/>
      <c r="BCQ112" s="538"/>
      <c r="BCR112" s="538"/>
      <c r="BCS112" s="538"/>
      <c r="BCT112" s="538"/>
      <c r="BCU112" s="538"/>
      <c r="BCV112" s="538"/>
      <c r="BCW112" s="538"/>
      <c r="BCX112" s="538"/>
      <c r="BCY112" s="538"/>
      <c r="BCZ112" s="538"/>
      <c r="BDA112" s="538"/>
      <c r="BDB112" s="538"/>
      <c r="BDC112" s="538"/>
      <c r="BDD112" s="538"/>
      <c r="BDE112" s="538"/>
      <c r="BDF112" s="538"/>
      <c r="BDG112" s="538"/>
      <c r="BDH112" s="538"/>
      <c r="BDI112" s="538"/>
      <c r="BDJ112" s="538"/>
      <c r="BDK112" s="538"/>
      <c r="BDL112" s="538"/>
      <c r="BDM112" s="538"/>
      <c r="BDN112" s="538"/>
      <c r="BDO112" s="538"/>
      <c r="BDP112" s="538"/>
      <c r="BDQ112" s="538"/>
      <c r="BDR112" s="538"/>
      <c r="BDS112" s="538"/>
      <c r="BDT112" s="538"/>
      <c r="BDU112" s="538"/>
      <c r="BDV112" s="538"/>
      <c r="BDW112" s="538"/>
      <c r="BDX112" s="538"/>
      <c r="BDY112" s="538"/>
      <c r="BDZ112" s="538"/>
      <c r="BEA112" s="538"/>
      <c r="BEB112" s="538"/>
      <c r="BEC112" s="538"/>
      <c r="BED112" s="538"/>
      <c r="BEE112" s="538"/>
      <c r="BEF112" s="538"/>
      <c r="BEG112" s="538"/>
      <c r="BEH112" s="538"/>
      <c r="BEI112" s="538"/>
      <c r="BEJ112" s="538"/>
      <c r="BEK112" s="538"/>
      <c r="BEL112" s="538"/>
      <c r="BEM112" s="538"/>
      <c r="BEN112" s="538"/>
      <c r="BEO112" s="538"/>
      <c r="BEP112" s="538"/>
      <c r="BEQ112" s="538"/>
      <c r="BER112" s="538"/>
      <c r="BES112" s="538"/>
      <c r="BET112" s="538"/>
      <c r="BEU112" s="538"/>
      <c r="BEV112" s="538"/>
      <c r="BEW112" s="538"/>
      <c r="BEX112" s="538"/>
      <c r="BEY112" s="538"/>
      <c r="BEZ112" s="538"/>
      <c r="BFA112" s="538"/>
      <c r="BFB112" s="538"/>
      <c r="BFC112" s="538"/>
      <c r="BFD112" s="538"/>
      <c r="BFE112" s="538"/>
      <c r="BFF112" s="538"/>
      <c r="BFG112" s="538"/>
      <c r="BFH112" s="538"/>
      <c r="BFI112" s="538"/>
      <c r="BFJ112" s="538"/>
      <c r="BFK112" s="538"/>
      <c r="BFL112" s="538"/>
      <c r="BFM112" s="538"/>
      <c r="BFN112" s="538"/>
      <c r="BFO112" s="538"/>
      <c r="BFP112" s="538"/>
      <c r="BFQ112" s="538"/>
      <c r="BFR112" s="538"/>
      <c r="BFS112" s="538"/>
      <c r="BFT112" s="538"/>
      <c r="BFU112" s="538"/>
      <c r="BFV112" s="538"/>
      <c r="BFW112" s="538"/>
      <c r="BFX112" s="538"/>
      <c r="BFY112" s="538"/>
      <c r="BFZ112" s="538"/>
      <c r="BGA112" s="538"/>
      <c r="BGB112" s="538"/>
      <c r="BGC112" s="538"/>
      <c r="BGD112" s="538"/>
      <c r="BGE112" s="538"/>
      <c r="BGF112" s="538"/>
      <c r="BGG112" s="538"/>
      <c r="BGH112" s="538"/>
      <c r="BGI112" s="538"/>
      <c r="BGJ112" s="538"/>
      <c r="BGK112" s="538"/>
      <c r="BGL112" s="538"/>
      <c r="BGM112" s="538"/>
      <c r="BGN112" s="538"/>
      <c r="BGO112" s="538"/>
      <c r="BGP112" s="538"/>
      <c r="BGQ112" s="538"/>
      <c r="BGR112" s="538"/>
      <c r="BGS112" s="538"/>
      <c r="BGT112" s="538"/>
      <c r="BGU112" s="538"/>
      <c r="BGV112" s="538"/>
      <c r="BGW112" s="538"/>
      <c r="BGX112" s="538"/>
      <c r="BGY112" s="538"/>
      <c r="BGZ112" s="538"/>
      <c r="BHA112" s="538"/>
      <c r="BHB112" s="538"/>
      <c r="BHC112" s="538"/>
      <c r="BHD112" s="538"/>
      <c r="BHE112" s="538"/>
      <c r="BHF112" s="538"/>
      <c r="BHG112" s="538"/>
      <c r="BHH112" s="538"/>
      <c r="BHI112" s="538"/>
      <c r="BHJ112" s="538"/>
      <c r="BHK112" s="538"/>
      <c r="BHL112" s="538"/>
      <c r="BHM112" s="538"/>
      <c r="BHN112" s="538"/>
      <c r="BHO112" s="538"/>
      <c r="BHP112" s="538"/>
      <c r="BHQ112" s="538"/>
      <c r="BHR112" s="538"/>
      <c r="BHS112" s="538"/>
      <c r="BHT112" s="538"/>
      <c r="BHU112" s="538"/>
      <c r="BHV112" s="538"/>
      <c r="BHW112" s="538"/>
      <c r="BHX112" s="538"/>
      <c r="BHY112" s="538"/>
      <c r="BHZ112" s="538"/>
      <c r="BIA112" s="538"/>
      <c r="BIB112" s="538"/>
      <c r="BIC112" s="538"/>
      <c r="BID112" s="538"/>
      <c r="BIE112" s="538"/>
      <c r="BIF112" s="538"/>
      <c r="BIG112" s="538"/>
      <c r="BIH112" s="538"/>
      <c r="BII112" s="538"/>
      <c r="BIJ112" s="538"/>
      <c r="BIK112" s="538"/>
      <c r="BIL112" s="538"/>
      <c r="BIM112" s="538"/>
      <c r="BIN112" s="538"/>
      <c r="BIO112" s="538"/>
      <c r="BIP112" s="538"/>
      <c r="BIQ112" s="538"/>
      <c r="BIR112" s="538"/>
      <c r="BIS112" s="538"/>
      <c r="BIT112" s="538"/>
      <c r="BIU112" s="538"/>
      <c r="BIV112" s="538"/>
      <c r="BIW112" s="538"/>
      <c r="BIX112" s="538"/>
      <c r="BIY112" s="538"/>
      <c r="BIZ112" s="538"/>
      <c r="BJA112" s="538"/>
      <c r="BJB112" s="538"/>
      <c r="BJC112" s="538"/>
      <c r="BJD112" s="538"/>
      <c r="BJE112" s="538"/>
      <c r="BJF112" s="538"/>
      <c r="BJG112" s="538"/>
      <c r="BJH112" s="538"/>
      <c r="BJI112" s="538"/>
      <c r="BJJ112" s="538"/>
      <c r="BJK112" s="538"/>
      <c r="BJL112" s="538"/>
      <c r="BJM112" s="538"/>
      <c r="BJN112" s="538"/>
      <c r="BJO112" s="538"/>
      <c r="BJP112" s="538"/>
      <c r="BJQ112" s="538"/>
      <c r="BJR112" s="538"/>
      <c r="BJS112" s="538"/>
      <c r="BJT112" s="538"/>
      <c r="BJU112" s="538"/>
      <c r="BJV112" s="538"/>
      <c r="BJW112" s="538"/>
      <c r="BJX112" s="538"/>
      <c r="BJY112" s="538"/>
      <c r="BJZ112" s="538"/>
      <c r="BKA112" s="538"/>
      <c r="BKB112" s="538"/>
      <c r="BKC112" s="538"/>
      <c r="BKD112" s="538"/>
      <c r="BKE112" s="538"/>
      <c r="BKF112" s="538"/>
      <c r="BKG112" s="538"/>
      <c r="BKH112" s="538"/>
      <c r="BKI112" s="538"/>
      <c r="BKJ112" s="538"/>
      <c r="BKK112" s="538"/>
      <c r="BKL112" s="538"/>
      <c r="BKM112" s="538"/>
      <c r="BKN112" s="538"/>
      <c r="BKO112" s="538"/>
      <c r="BKP112" s="538"/>
      <c r="BKQ112" s="538"/>
      <c r="BKR112" s="538"/>
      <c r="BKS112" s="538"/>
      <c r="BKT112" s="538"/>
      <c r="BKU112" s="538"/>
      <c r="BKV112" s="538"/>
      <c r="BKW112" s="538"/>
      <c r="BKX112" s="538"/>
      <c r="BKY112" s="538"/>
      <c r="BKZ112" s="538"/>
      <c r="BLA112" s="538"/>
      <c r="BLB112" s="538"/>
      <c r="BLC112" s="538"/>
      <c r="BLD112" s="538"/>
      <c r="BLE112" s="538"/>
      <c r="BLF112" s="538"/>
      <c r="BLG112" s="538"/>
      <c r="BLH112" s="538"/>
      <c r="BLI112" s="538"/>
      <c r="BLJ112" s="538"/>
      <c r="BLK112" s="538"/>
      <c r="BLL112" s="538"/>
      <c r="BLM112" s="538"/>
      <c r="BLN112" s="538"/>
      <c r="BLO112" s="538"/>
      <c r="BLP112" s="538"/>
      <c r="BLQ112" s="538"/>
      <c r="BLR112" s="538"/>
      <c r="BLS112" s="538"/>
      <c r="BLT112" s="538"/>
      <c r="BLU112" s="538"/>
      <c r="BLV112" s="538"/>
      <c r="BLW112" s="538"/>
      <c r="BLX112" s="538"/>
      <c r="BLY112" s="538"/>
      <c r="BLZ112" s="538"/>
      <c r="BMA112" s="538"/>
      <c r="BMB112" s="538"/>
      <c r="BMC112" s="538"/>
      <c r="BMD112" s="538"/>
      <c r="BME112" s="538"/>
      <c r="BMF112" s="538"/>
      <c r="BMG112" s="538"/>
      <c r="BMH112" s="538"/>
      <c r="BMI112" s="538"/>
      <c r="BMJ112" s="538"/>
      <c r="BMK112" s="538"/>
      <c r="BML112" s="538"/>
      <c r="BMM112" s="538"/>
      <c r="BMN112" s="538"/>
      <c r="BMO112" s="538"/>
      <c r="BMP112" s="538"/>
      <c r="BMQ112" s="538"/>
      <c r="BMR112" s="538"/>
      <c r="BMS112" s="538"/>
      <c r="BMT112" s="538"/>
      <c r="BMU112" s="538"/>
      <c r="BMV112" s="538"/>
      <c r="BMW112" s="538"/>
      <c r="BMX112" s="538"/>
      <c r="BMY112" s="538"/>
      <c r="BMZ112" s="538"/>
      <c r="BNA112" s="538"/>
      <c r="BNB112" s="538"/>
      <c r="BNC112" s="538"/>
      <c r="BND112" s="538"/>
      <c r="BNE112" s="538"/>
      <c r="BNF112" s="538"/>
      <c r="BNG112" s="538"/>
      <c r="BNH112" s="538"/>
      <c r="BNI112" s="538"/>
      <c r="BNJ112" s="538"/>
      <c r="BNK112" s="538"/>
      <c r="BNL112" s="538"/>
      <c r="BNM112" s="538"/>
      <c r="BNN112" s="538"/>
      <c r="BNO112" s="538"/>
      <c r="BNP112" s="538"/>
      <c r="BNQ112" s="538"/>
      <c r="BNR112" s="538"/>
      <c r="BNS112" s="538"/>
      <c r="BNT112" s="538"/>
      <c r="BNU112" s="538"/>
      <c r="BNV112" s="538"/>
      <c r="BNW112" s="538"/>
      <c r="BNX112" s="538"/>
      <c r="BNY112" s="538"/>
      <c r="BNZ112" s="538"/>
      <c r="BOA112" s="538"/>
      <c r="BOB112" s="538"/>
      <c r="BOC112" s="538"/>
      <c r="BOD112" s="538"/>
      <c r="BOE112" s="538"/>
      <c r="BOF112" s="538"/>
      <c r="BOG112" s="538"/>
      <c r="BOH112" s="538"/>
      <c r="BOI112" s="538"/>
      <c r="BOJ112" s="538"/>
      <c r="BOK112" s="538"/>
      <c r="BOL112" s="538"/>
      <c r="BOM112" s="538"/>
      <c r="BON112" s="538"/>
      <c r="BOO112" s="538"/>
      <c r="BOP112" s="538"/>
      <c r="BOQ112" s="538"/>
      <c r="BOR112" s="538"/>
      <c r="BOS112" s="538"/>
      <c r="BOT112" s="538"/>
      <c r="BOU112" s="538"/>
      <c r="BOV112" s="538"/>
      <c r="BOW112" s="538"/>
      <c r="BOX112" s="538"/>
      <c r="BOY112" s="538"/>
      <c r="BOZ112" s="538"/>
      <c r="BPA112" s="538"/>
      <c r="BPB112" s="538"/>
      <c r="BPC112" s="538"/>
      <c r="BPD112" s="538"/>
      <c r="BPE112" s="538"/>
      <c r="BPF112" s="538"/>
      <c r="BPG112" s="538"/>
      <c r="BPH112" s="538"/>
      <c r="BPI112" s="538"/>
      <c r="BPJ112" s="538"/>
      <c r="BPK112" s="538"/>
      <c r="BPL112" s="538"/>
      <c r="BPM112" s="538"/>
      <c r="BPN112" s="538"/>
      <c r="BPO112" s="538"/>
      <c r="BPP112" s="538"/>
      <c r="BPQ112" s="538"/>
      <c r="BPR112" s="538"/>
      <c r="BPS112" s="538"/>
      <c r="BPT112" s="538"/>
      <c r="BPU112" s="538"/>
      <c r="BPV112" s="538"/>
      <c r="BPW112" s="538"/>
      <c r="BPX112" s="538"/>
      <c r="BPY112" s="538"/>
      <c r="BPZ112" s="538"/>
      <c r="BQA112" s="538"/>
      <c r="BQB112" s="538"/>
      <c r="BQC112" s="538"/>
      <c r="BQD112" s="538"/>
      <c r="BQE112" s="538"/>
      <c r="BQF112" s="538"/>
      <c r="BQG112" s="538"/>
      <c r="BQH112" s="538"/>
      <c r="BQI112" s="538"/>
      <c r="BQJ112" s="538"/>
      <c r="BQK112" s="538"/>
      <c r="BQL112" s="538"/>
      <c r="BQM112" s="538"/>
      <c r="BQN112" s="538"/>
      <c r="BQO112" s="538"/>
      <c r="BQP112" s="538"/>
      <c r="BQQ112" s="538"/>
      <c r="BQR112" s="538"/>
      <c r="BQS112" s="538"/>
      <c r="BQT112" s="538"/>
      <c r="BQU112" s="538"/>
      <c r="BQV112" s="538"/>
      <c r="BQW112" s="538"/>
      <c r="BQX112" s="538"/>
      <c r="BQY112" s="538"/>
      <c r="BQZ112" s="538"/>
      <c r="BRA112" s="538"/>
      <c r="BRB112" s="538"/>
      <c r="BRC112" s="538"/>
      <c r="BRD112" s="538"/>
      <c r="BRE112" s="538"/>
      <c r="BRF112" s="538"/>
      <c r="BRG112" s="538"/>
      <c r="BRH112" s="538"/>
      <c r="BRI112" s="538"/>
      <c r="BRJ112" s="538"/>
      <c r="BRK112" s="538"/>
      <c r="BRL112" s="538"/>
      <c r="BRM112" s="538"/>
      <c r="BRN112" s="538"/>
      <c r="BRO112" s="538"/>
      <c r="BRP112" s="538"/>
      <c r="BRQ112" s="538"/>
      <c r="BRR112" s="538"/>
      <c r="BRS112" s="538"/>
      <c r="BRT112" s="538"/>
      <c r="BRU112" s="538"/>
      <c r="BRV112" s="538"/>
      <c r="BRW112" s="538"/>
      <c r="BRX112" s="538"/>
      <c r="BRY112" s="538"/>
      <c r="BRZ112" s="538"/>
      <c r="BSA112" s="538"/>
      <c r="BSB112" s="538"/>
      <c r="BSC112" s="538"/>
      <c r="BSD112" s="538"/>
      <c r="BSE112" s="538"/>
      <c r="BSF112" s="538"/>
      <c r="BSG112" s="538"/>
      <c r="BSH112" s="538"/>
      <c r="BSI112" s="538"/>
      <c r="BSJ112" s="538"/>
      <c r="BSK112" s="538"/>
      <c r="BSL112" s="538"/>
      <c r="BSM112" s="538"/>
      <c r="BSN112" s="538"/>
      <c r="BSO112" s="538"/>
      <c r="BSP112" s="538"/>
      <c r="BSQ112" s="538"/>
      <c r="BSR112" s="538"/>
      <c r="BSS112" s="538"/>
      <c r="BST112" s="538"/>
      <c r="BSU112" s="538"/>
      <c r="BSV112" s="538"/>
      <c r="BSW112" s="538"/>
      <c r="BSX112" s="538"/>
      <c r="BSY112" s="538"/>
      <c r="BSZ112" s="538"/>
      <c r="BTA112" s="538"/>
      <c r="BTB112" s="538"/>
      <c r="BTC112" s="538"/>
      <c r="BTD112" s="538"/>
      <c r="BTE112" s="538"/>
      <c r="BTF112" s="538"/>
      <c r="BTG112" s="538"/>
      <c r="BTH112" s="538"/>
      <c r="BTI112" s="538"/>
      <c r="BTJ112" s="538"/>
      <c r="BTK112" s="538"/>
      <c r="BTL112" s="538"/>
      <c r="BTM112" s="538"/>
      <c r="BTN112" s="538"/>
      <c r="BTO112" s="538"/>
      <c r="BTP112" s="538"/>
      <c r="BTQ112" s="538"/>
      <c r="BTR112" s="538"/>
      <c r="BTS112" s="538"/>
      <c r="BTT112" s="538"/>
      <c r="BTU112" s="538"/>
      <c r="BTV112" s="538"/>
      <c r="BTW112" s="538"/>
      <c r="BTX112" s="538"/>
      <c r="BTY112" s="538"/>
      <c r="BTZ112" s="538"/>
      <c r="BUA112" s="538"/>
      <c r="BUB112" s="538"/>
      <c r="BUC112" s="538"/>
      <c r="BUD112" s="538"/>
      <c r="BUE112" s="538"/>
      <c r="BUF112" s="538"/>
      <c r="BUG112" s="538"/>
      <c r="BUH112" s="538"/>
      <c r="BUI112" s="538"/>
      <c r="BUJ112" s="538"/>
      <c r="BUK112" s="538"/>
      <c r="BUL112" s="538"/>
      <c r="BUM112" s="538"/>
      <c r="BUN112" s="538"/>
      <c r="BUO112" s="538"/>
      <c r="BUP112" s="538"/>
      <c r="BUQ112" s="538"/>
      <c r="BUR112" s="538"/>
      <c r="BUS112" s="538"/>
      <c r="BUT112" s="538"/>
      <c r="BUU112" s="538"/>
      <c r="BUV112" s="538"/>
      <c r="BUW112" s="538"/>
      <c r="BUX112" s="538"/>
      <c r="BUY112" s="538"/>
      <c r="BUZ112" s="538"/>
      <c r="BVA112" s="538"/>
      <c r="BVB112" s="538"/>
      <c r="BVC112" s="538"/>
      <c r="BVD112" s="538"/>
      <c r="BVE112" s="538"/>
      <c r="BVF112" s="538"/>
      <c r="BVG112" s="538"/>
      <c r="BVH112" s="538"/>
      <c r="BVI112" s="538"/>
      <c r="BVJ112" s="538"/>
      <c r="BVK112" s="538"/>
      <c r="BVL112" s="538"/>
      <c r="BVM112" s="538"/>
      <c r="BVN112" s="538"/>
      <c r="BVO112" s="538"/>
      <c r="BVP112" s="538"/>
      <c r="BVQ112" s="538"/>
      <c r="BVR112" s="538"/>
      <c r="BVS112" s="538"/>
      <c r="BVT112" s="538"/>
      <c r="BVU112" s="538"/>
      <c r="BVV112" s="538"/>
      <c r="BVW112" s="538"/>
      <c r="BVX112" s="538"/>
      <c r="BVY112" s="538"/>
      <c r="BVZ112" s="538"/>
      <c r="BWA112" s="538"/>
      <c r="BWB112" s="538"/>
      <c r="BWC112" s="538"/>
      <c r="BWD112" s="538"/>
      <c r="BWE112" s="538"/>
      <c r="BWF112" s="538"/>
      <c r="BWG112" s="538"/>
      <c r="BWH112" s="538"/>
      <c r="BWI112" s="538"/>
      <c r="BWJ112" s="538"/>
      <c r="BWK112" s="538"/>
      <c r="BWL112" s="538"/>
      <c r="BWM112" s="538"/>
      <c r="BWN112" s="538"/>
      <c r="BWO112" s="538"/>
      <c r="BWP112" s="538"/>
      <c r="BWQ112" s="538"/>
      <c r="BWR112" s="538"/>
      <c r="BWS112" s="538"/>
      <c r="BWT112" s="538"/>
      <c r="BWU112" s="538"/>
      <c r="BWV112" s="538"/>
      <c r="BWW112" s="538"/>
      <c r="BWX112" s="538"/>
      <c r="BWY112" s="538"/>
      <c r="BWZ112" s="538"/>
      <c r="BXA112" s="538"/>
      <c r="BXB112" s="538"/>
      <c r="BXC112" s="538"/>
      <c r="BXD112" s="538"/>
      <c r="BXE112" s="538"/>
      <c r="BXF112" s="538"/>
      <c r="BXG112" s="538"/>
      <c r="BXH112" s="538"/>
      <c r="BXI112" s="538"/>
      <c r="BXJ112" s="538"/>
      <c r="BXK112" s="538"/>
      <c r="BXL112" s="538"/>
      <c r="BXM112" s="538"/>
      <c r="BXN112" s="538"/>
      <c r="BXO112" s="538"/>
      <c r="BXP112" s="538"/>
      <c r="BXQ112" s="538"/>
      <c r="BXR112" s="538"/>
      <c r="BXS112" s="538"/>
      <c r="BXT112" s="538"/>
      <c r="BXU112" s="538"/>
      <c r="BXV112" s="538"/>
      <c r="BXW112" s="538"/>
      <c r="BXX112" s="538"/>
      <c r="BXY112" s="538"/>
      <c r="BXZ112" s="538"/>
      <c r="BYA112" s="538"/>
      <c r="BYB112" s="538"/>
      <c r="BYC112" s="538"/>
      <c r="BYD112" s="538"/>
      <c r="BYE112" s="538"/>
      <c r="BYF112" s="538"/>
      <c r="BYG112" s="538"/>
      <c r="BYH112" s="538"/>
      <c r="BYI112" s="538"/>
      <c r="BYJ112" s="538"/>
      <c r="BYK112" s="538"/>
      <c r="BYL112" s="538"/>
      <c r="BYM112" s="538"/>
      <c r="BYN112" s="538"/>
      <c r="BYO112" s="538"/>
      <c r="BYP112" s="538"/>
      <c r="BYQ112" s="538"/>
      <c r="BYR112" s="538"/>
      <c r="BYS112" s="538"/>
      <c r="BYT112" s="538"/>
      <c r="BYU112" s="538"/>
      <c r="BYV112" s="538"/>
      <c r="BYW112" s="538"/>
      <c r="BYX112" s="538"/>
      <c r="BYY112" s="538"/>
      <c r="BYZ112" s="538"/>
      <c r="BZA112" s="538"/>
      <c r="BZB112" s="538"/>
      <c r="BZC112" s="538"/>
      <c r="BZD112" s="538"/>
      <c r="BZE112" s="538"/>
      <c r="BZF112" s="538"/>
      <c r="BZG112" s="538"/>
      <c r="BZH112" s="538"/>
      <c r="BZI112" s="538"/>
      <c r="BZJ112" s="538"/>
      <c r="BZK112" s="538"/>
      <c r="BZL112" s="538"/>
      <c r="BZM112" s="538"/>
      <c r="BZN112" s="538"/>
      <c r="BZO112" s="538"/>
      <c r="BZP112" s="538"/>
      <c r="BZQ112" s="538"/>
      <c r="BZR112" s="538"/>
      <c r="BZS112" s="538"/>
      <c r="BZT112" s="538"/>
      <c r="BZU112" s="538"/>
      <c r="BZV112" s="538"/>
      <c r="BZW112" s="538"/>
      <c r="BZX112" s="538"/>
      <c r="BZY112" s="538"/>
      <c r="BZZ112" s="538"/>
      <c r="CAA112" s="538"/>
      <c r="CAB112" s="538"/>
      <c r="CAC112" s="538"/>
      <c r="CAD112" s="538"/>
      <c r="CAE112" s="538"/>
      <c r="CAF112" s="538"/>
      <c r="CAG112" s="538"/>
      <c r="CAH112" s="538"/>
      <c r="CAI112" s="538"/>
      <c r="CAJ112" s="538"/>
      <c r="CAK112" s="538"/>
      <c r="CAL112" s="538"/>
      <c r="CAM112" s="538"/>
      <c r="CAN112" s="538"/>
      <c r="CAO112" s="538"/>
      <c r="CAP112" s="538"/>
      <c r="CAQ112" s="538"/>
      <c r="CAR112" s="538"/>
      <c r="CAS112" s="538"/>
      <c r="CAT112" s="538"/>
      <c r="CAU112" s="538"/>
      <c r="CAV112" s="538"/>
      <c r="CAW112" s="538"/>
      <c r="CAX112" s="538"/>
      <c r="CAY112" s="538"/>
      <c r="CAZ112" s="538"/>
      <c r="CBA112" s="538"/>
      <c r="CBB112" s="538"/>
      <c r="CBC112" s="538"/>
      <c r="CBD112" s="538"/>
      <c r="CBE112" s="538"/>
      <c r="CBF112" s="538"/>
      <c r="CBG112" s="538"/>
      <c r="CBH112" s="538"/>
      <c r="CBI112" s="538"/>
      <c r="CBJ112" s="538"/>
      <c r="CBK112" s="538"/>
      <c r="CBL112" s="538"/>
      <c r="CBM112" s="538"/>
      <c r="CBN112" s="538"/>
      <c r="CBO112" s="538"/>
      <c r="CBP112" s="538"/>
      <c r="CBQ112" s="538"/>
      <c r="CBR112" s="538"/>
      <c r="CBS112" s="538"/>
      <c r="CBT112" s="538"/>
      <c r="CBU112" s="538"/>
      <c r="CBV112" s="538"/>
      <c r="CBW112" s="538"/>
      <c r="CBX112" s="538"/>
      <c r="CBY112" s="538"/>
      <c r="CBZ112" s="538"/>
      <c r="CCA112" s="538"/>
      <c r="CCB112" s="538"/>
      <c r="CCC112" s="538"/>
      <c r="CCD112" s="538"/>
      <c r="CCE112" s="538"/>
      <c r="CCF112" s="538"/>
      <c r="CCG112" s="538"/>
      <c r="CCH112" s="538"/>
      <c r="CCI112" s="538"/>
      <c r="CCJ112" s="538"/>
      <c r="CCK112" s="538"/>
      <c r="CCL112" s="538"/>
      <c r="CCM112" s="538"/>
      <c r="CCN112" s="538"/>
      <c r="CCO112" s="538"/>
      <c r="CCP112" s="538"/>
      <c r="CCQ112" s="538"/>
      <c r="CCR112" s="538"/>
      <c r="CCS112" s="538"/>
      <c r="CCT112" s="538"/>
      <c r="CCU112" s="538"/>
      <c r="CCV112" s="538"/>
      <c r="CCW112" s="538"/>
      <c r="CCX112" s="538"/>
      <c r="CCY112" s="538"/>
      <c r="CCZ112" s="538"/>
      <c r="CDA112" s="538"/>
      <c r="CDB112" s="538"/>
      <c r="CDC112" s="538"/>
      <c r="CDD112" s="538"/>
      <c r="CDE112" s="538"/>
      <c r="CDF112" s="538"/>
      <c r="CDG112" s="538"/>
      <c r="CDH112" s="538"/>
      <c r="CDI112" s="538"/>
      <c r="CDJ112" s="538"/>
      <c r="CDK112" s="538"/>
      <c r="CDL112" s="538"/>
      <c r="CDM112" s="538"/>
      <c r="CDN112" s="538"/>
      <c r="CDO112" s="538"/>
      <c r="CDP112" s="538"/>
      <c r="CDQ112" s="538"/>
      <c r="CDR112" s="538"/>
      <c r="CDS112" s="538"/>
      <c r="CDT112" s="538"/>
      <c r="CDU112" s="538"/>
      <c r="CDV112" s="538"/>
      <c r="CDW112" s="538"/>
      <c r="CDX112" s="538"/>
      <c r="CDY112" s="538"/>
      <c r="CDZ112" s="538"/>
      <c r="CEA112" s="538"/>
      <c r="CEB112" s="538"/>
      <c r="CEC112" s="538"/>
      <c r="CED112" s="538"/>
      <c r="CEE112" s="538"/>
      <c r="CEF112" s="538"/>
      <c r="CEG112" s="538"/>
      <c r="CEH112" s="538"/>
      <c r="CEI112" s="538"/>
      <c r="CEJ112" s="538"/>
      <c r="CEK112" s="538"/>
      <c r="CEL112" s="538"/>
      <c r="CEM112" s="538"/>
      <c r="CEN112" s="538"/>
      <c r="CEO112" s="538"/>
      <c r="CEP112" s="538"/>
      <c r="CEQ112" s="538"/>
      <c r="CER112" s="538"/>
      <c r="CES112" s="538"/>
      <c r="CET112" s="538"/>
      <c r="CEU112" s="538"/>
      <c r="CEV112" s="538"/>
      <c r="CEW112" s="538"/>
      <c r="CEX112" s="538"/>
      <c r="CEY112" s="538"/>
      <c r="CEZ112" s="538"/>
      <c r="CFA112" s="538"/>
      <c r="CFB112" s="538"/>
      <c r="CFC112" s="538"/>
      <c r="CFD112" s="538"/>
      <c r="CFE112" s="538"/>
      <c r="CFF112" s="538"/>
      <c r="CFG112" s="538"/>
      <c r="CFH112" s="538"/>
      <c r="CFI112" s="538"/>
      <c r="CFJ112" s="538"/>
      <c r="CFK112" s="538"/>
      <c r="CFL112" s="538"/>
      <c r="CFM112" s="538"/>
      <c r="CFN112" s="538"/>
      <c r="CFO112" s="538"/>
      <c r="CFP112" s="538"/>
      <c r="CFQ112" s="538"/>
      <c r="CFR112" s="538"/>
      <c r="CFS112" s="538"/>
      <c r="CFT112" s="538"/>
      <c r="CFU112" s="538"/>
      <c r="CFV112" s="538"/>
      <c r="CFW112" s="538"/>
      <c r="CFX112" s="538"/>
      <c r="CFY112" s="538"/>
      <c r="CFZ112" s="538"/>
      <c r="CGA112" s="538"/>
      <c r="CGB112" s="538"/>
      <c r="CGC112" s="538"/>
      <c r="CGD112" s="538"/>
      <c r="CGE112" s="538"/>
      <c r="CGF112" s="538"/>
      <c r="CGG112" s="538"/>
      <c r="CGH112" s="538"/>
      <c r="CGI112" s="538"/>
      <c r="CGJ112" s="538"/>
      <c r="CGK112" s="538"/>
      <c r="CGL112" s="538"/>
      <c r="CGM112" s="538"/>
      <c r="CGN112" s="538"/>
      <c r="CGO112" s="538"/>
      <c r="CGP112" s="538"/>
      <c r="CGQ112" s="538"/>
      <c r="CGR112" s="538"/>
      <c r="CGS112" s="538"/>
      <c r="CGT112" s="538"/>
      <c r="CGU112" s="538"/>
      <c r="CGV112" s="538"/>
      <c r="CGW112" s="538"/>
      <c r="CGX112" s="538"/>
      <c r="CGY112" s="538"/>
      <c r="CGZ112" s="538"/>
      <c r="CHA112" s="538"/>
      <c r="CHB112" s="538"/>
      <c r="CHC112" s="538"/>
      <c r="CHD112" s="538"/>
      <c r="CHE112" s="538"/>
      <c r="CHF112" s="538"/>
      <c r="CHG112" s="538"/>
      <c r="CHH112" s="538"/>
      <c r="CHI112" s="538"/>
      <c r="CHJ112" s="538"/>
      <c r="CHK112" s="538"/>
      <c r="CHL112" s="538"/>
      <c r="CHM112" s="538"/>
      <c r="CHN112" s="538"/>
      <c r="CHO112" s="538"/>
      <c r="CHP112" s="538"/>
      <c r="CHQ112" s="538"/>
      <c r="CHR112" s="538"/>
      <c r="CHS112" s="538"/>
      <c r="CHT112" s="538"/>
    </row>
    <row r="113" spans="1:2256" s="538" customFormat="1" ht="14.25" x14ac:dyDescent="0.15">
      <c r="A113" s="1177" t="s">
        <v>1000</v>
      </c>
      <c r="B113" s="1195">
        <v>2402</v>
      </c>
      <c r="C113" s="806" t="s">
        <v>1083</v>
      </c>
      <c r="D113" s="807" t="s">
        <v>1087</v>
      </c>
      <c r="E113" s="808" t="s">
        <v>228</v>
      </c>
      <c r="F113" s="809" t="s">
        <v>1091</v>
      </c>
    </row>
    <row r="114" spans="1:2256" s="538" customFormat="1" ht="14.25" x14ac:dyDescent="0.15">
      <c r="A114" s="1177"/>
      <c r="B114" s="1195"/>
      <c r="C114" s="582" t="s">
        <v>1084</v>
      </c>
      <c r="D114" s="810" t="s">
        <v>1088</v>
      </c>
      <c r="E114" s="753" t="s">
        <v>1093</v>
      </c>
      <c r="F114" s="811" t="s">
        <v>1092</v>
      </c>
    </row>
    <row r="115" spans="1:2256" s="538" customFormat="1" ht="14.25" x14ac:dyDescent="0.15">
      <c r="A115" s="1177"/>
      <c r="B115" s="1195"/>
      <c r="C115" s="582" t="s">
        <v>1085</v>
      </c>
      <c r="D115" s="810" t="s">
        <v>1089</v>
      </c>
      <c r="E115" s="812" t="s">
        <v>14</v>
      </c>
      <c r="F115" s="811"/>
    </row>
    <row r="116" spans="1:2256" s="538" customFormat="1" ht="14.25" x14ac:dyDescent="0.15">
      <c r="A116" s="1177"/>
      <c r="B116" s="1195"/>
      <c r="C116" s="582" t="s">
        <v>1086</v>
      </c>
      <c r="D116" s="546" t="s">
        <v>1090</v>
      </c>
      <c r="E116" s="813"/>
      <c r="F116" s="814"/>
    </row>
    <row r="117" spans="1:2256" s="818" customFormat="1" ht="14.25" thickBot="1" x14ac:dyDescent="0.2">
      <c r="A117" s="1201"/>
      <c r="B117" s="1202"/>
      <c r="C117" s="815"/>
      <c r="D117" s="816"/>
      <c r="E117" s="817"/>
      <c r="F117" s="558"/>
    </row>
    <row r="118" spans="1:2256" s="818" customFormat="1" ht="21.75" thickBot="1" x14ac:dyDescent="0.25">
      <c r="A118" s="1163" t="s">
        <v>1102</v>
      </c>
      <c r="B118" s="1164"/>
      <c r="C118" s="1164"/>
      <c r="D118" s="1164"/>
      <c r="E118" s="1164"/>
      <c r="F118" s="1165"/>
    </row>
    <row r="119" spans="1:2256" s="818" customFormat="1" ht="14.25" thickBot="1" x14ac:dyDescent="0.2">
      <c r="A119" s="563" t="s">
        <v>202</v>
      </c>
      <c r="B119" s="819" t="s">
        <v>2</v>
      </c>
      <c r="C119" s="740" t="s">
        <v>3</v>
      </c>
      <c r="D119" s="820" t="s">
        <v>4</v>
      </c>
      <c r="E119" s="740" t="s">
        <v>5</v>
      </c>
      <c r="F119" s="821" t="s">
        <v>6</v>
      </c>
    </row>
    <row r="120" spans="1:2256" s="538" customFormat="1" ht="14.25" x14ac:dyDescent="0.15">
      <c r="A120" s="1177" t="s">
        <v>1000</v>
      </c>
      <c r="B120" s="1194">
        <v>2472</v>
      </c>
      <c r="C120" s="822" t="s">
        <v>1097</v>
      </c>
      <c r="D120" s="823" t="s">
        <v>1098</v>
      </c>
      <c r="E120" s="824" t="s">
        <v>1105</v>
      </c>
      <c r="F120" s="825" t="s">
        <v>1111</v>
      </c>
    </row>
    <row r="121" spans="1:2256" s="538" customFormat="1" ht="13.5" x14ac:dyDescent="0.15">
      <c r="A121" s="1177"/>
      <c r="B121" s="1195"/>
      <c r="C121" s="556" t="s">
        <v>1103</v>
      </c>
      <c r="D121" s="557" t="s">
        <v>1100</v>
      </c>
      <c r="E121" s="826">
        <v>0.78</v>
      </c>
      <c r="F121" s="811" t="s">
        <v>1109</v>
      </c>
    </row>
    <row r="122" spans="1:2256" s="538" customFormat="1" ht="13.5" x14ac:dyDescent="0.15">
      <c r="A122" s="1177"/>
      <c r="B122" s="1195"/>
      <c r="C122" s="556" t="s">
        <v>1104</v>
      </c>
      <c r="D122" s="546" t="s">
        <v>1099</v>
      </c>
      <c r="E122" s="812" t="s">
        <v>14</v>
      </c>
      <c r="F122" s="811" t="s">
        <v>1110</v>
      </c>
    </row>
    <row r="123" spans="1:2256" s="538" customFormat="1" ht="13.5" x14ac:dyDescent="0.15">
      <c r="A123" s="1177"/>
      <c r="B123" s="1195"/>
      <c r="C123" s="556" t="s">
        <v>1106</v>
      </c>
      <c r="D123" s="557" t="s">
        <v>1101</v>
      </c>
      <c r="E123" s="787"/>
      <c r="F123" s="747"/>
    </row>
    <row r="124" spans="1:2256" s="539" customFormat="1" ht="13.5" x14ac:dyDescent="0.15">
      <c r="A124" s="1177"/>
      <c r="B124" s="1195"/>
      <c r="C124" s="541"/>
      <c r="D124" s="544" t="s">
        <v>1108</v>
      </c>
      <c r="E124" s="827"/>
      <c r="F124" s="747"/>
      <c r="G124" s="538"/>
      <c r="H124" s="538"/>
      <c r="I124" s="538"/>
      <c r="J124" s="538"/>
      <c r="K124" s="538"/>
      <c r="L124" s="538"/>
      <c r="M124" s="538"/>
      <c r="N124" s="538"/>
      <c r="O124" s="538"/>
      <c r="P124" s="538"/>
      <c r="Q124" s="538"/>
      <c r="R124" s="538"/>
      <c r="S124" s="538"/>
      <c r="T124" s="538"/>
      <c r="U124" s="538"/>
      <c r="V124" s="538"/>
      <c r="W124" s="538"/>
      <c r="X124" s="538"/>
      <c r="Y124" s="538"/>
      <c r="Z124" s="538"/>
      <c r="AA124" s="538"/>
      <c r="AB124" s="538"/>
      <c r="AC124" s="538"/>
      <c r="AD124" s="538"/>
      <c r="AE124" s="538"/>
      <c r="AF124" s="538"/>
      <c r="AG124" s="538"/>
      <c r="AH124" s="538"/>
      <c r="AI124" s="538"/>
      <c r="AJ124" s="538"/>
      <c r="AK124" s="538"/>
      <c r="AL124" s="538"/>
      <c r="AM124" s="538"/>
      <c r="AN124" s="538"/>
      <c r="AO124" s="538"/>
      <c r="AP124" s="538"/>
      <c r="AQ124" s="538"/>
      <c r="AR124" s="538"/>
      <c r="AS124" s="538"/>
      <c r="AT124" s="538"/>
      <c r="AU124" s="538"/>
      <c r="AV124" s="538"/>
      <c r="AW124" s="538"/>
      <c r="AX124" s="538"/>
      <c r="AY124" s="538"/>
      <c r="AZ124" s="538"/>
      <c r="BA124" s="538"/>
      <c r="BB124" s="538"/>
      <c r="BC124" s="538"/>
      <c r="BD124" s="538"/>
      <c r="BE124" s="538"/>
      <c r="BF124" s="538"/>
      <c r="BG124" s="538"/>
      <c r="BH124" s="538"/>
      <c r="BI124" s="538"/>
      <c r="BJ124" s="538"/>
      <c r="BK124" s="538"/>
      <c r="BL124" s="538"/>
      <c r="BM124" s="538"/>
      <c r="BN124" s="538"/>
      <c r="BO124" s="538"/>
      <c r="BP124" s="538"/>
      <c r="BQ124" s="538"/>
      <c r="BR124" s="538"/>
      <c r="BS124" s="538"/>
      <c r="BT124" s="538"/>
      <c r="BU124" s="538"/>
      <c r="BV124" s="538"/>
      <c r="BW124" s="538"/>
      <c r="BX124" s="538"/>
      <c r="BY124" s="538"/>
      <c r="BZ124" s="538"/>
      <c r="CA124" s="538"/>
      <c r="CB124" s="538"/>
      <c r="CC124" s="538"/>
      <c r="CD124" s="538"/>
      <c r="CE124" s="538"/>
      <c r="CF124" s="538"/>
      <c r="CG124" s="538"/>
      <c r="CH124" s="538"/>
      <c r="CI124" s="538"/>
      <c r="CJ124" s="538"/>
      <c r="CK124" s="538"/>
      <c r="CL124" s="538"/>
      <c r="CM124" s="538"/>
      <c r="CN124" s="538"/>
      <c r="CO124" s="538"/>
      <c r="CP124" s="538"/>
      <c r="CQ124" s="538"/>
      <c r="CR124" s="538"/>
      <c r="CS124" s="538"/>
      <c r="CT124" s="538"/>
      <c r="CU124" s="538"/>
      <c r="CV124" s="538"/>
      <c r="CW124" s="538"/>
      <c r="CX124" s="538"/>
      <c r="CY124" s="538"/>
      <c r="CZ124" s="538"/>
      <c r="DA124" s="538"/>
      <c r="DB124" s="538"/>
      <c r="DC124" s="538"/>
      <c r="DD124" s="538"/>
      <c r="DE124" s="538"/>
      <c r="DF124" s="538"/>
      <c r="DG124" s="538"/>
      <c r="DH124" s="538"/>
      <c r="DI124" s="538"/>
      <c r="DJ124" s="538"/>
      <c r="DK124" s="538"/>
      <c r="DL124" s="538"/>
      <c r="DM124" s="538"/>
      <c r="DN124" s="538"/>
      <c r="DO124" s="538"/>
      <c r="DP124" s="538"/>
      <c r="DQ124" s="538"/>
      <c r="DR124" s="538"/>
      <c r="DS124" s="538"/>
      <c r="DT124" s="538"/>
      <c r="DU124" s="538"/>
      <c r="DV124" s="538"/>
      <c r="DW124" s="538"/>
      <c r="DX124" s="538"/>
      <c r="DY124" s="538"/>
      <c r="DZ124" s="538"/>
      <c r="EA124" s="538"/>
      <c r="EB124" s="538"/>
      <c r="EC124" s="538"/>
      <c r="ED124" s="538"/>
      <c r="EE124" s="538"/>
      <c r="EF124" s="538"/>
      <c r="EG124" s="538"/>
      <c r="EH124" s="538"/>
      <c r="EI124" s="538"/>
      <c r="EJ124" s="538"/>
      <c r="EK124" s="538"/>
      <c r="EL124" s="538"/>
      <c r="EM124" s="538"/>
      <c r="EN124" s="538"/>
      <c r="EO124" s="538"/>
      <c r="EP124" s="538"/>
      <c r="EQ124" s="538"/>
      <c r="ER124" s="538"/>
      <c r="ES124" s="538"/>
      <c r="ET124" s="538"/>
      <c r="EU124" s="538"/>
      <c r="EV124" s="538"/>
      <c r="EW124" s="538"/>
      <c r="EX124" s="538"/>
      <c r="EY124" s="538"/>
      <c r="EZ124" s="538"/>
      <c r="FA124" s="538"/>
      <c r="FB124" s="538"/>
      <c r="FC124" s="538"/>
      <c r="FD124" s="538"/>
      <c r="FE124" s="538"/>
      <c r="FF124" s="538"/>
      <c r="FG124" s="538"/>
      <c r="FH124" s="538"/>
      <c r="FI124" s="538"/>
      <c r="FJ124" s="538"/>
      <c r="FK124" s="538"/>
      <c r="FL124" s="538"/>
      <c r="FM124" s="538"/>
      <c r="FN124" s="538"/>
      <c r="FO124" s="538"/>
      <c r="FP124" s="538"/>
      <c r="FQ124" s="538"/>
      <c r="FR124" s="538"/>
      <c r="FS124" s="538"/>
      <c r="FT124" s="538"/>
      <c r="FU124" s="538"/>
      <c r="FV124" s="538"/>
      <c r="FW124" s="538"/>
      <c r="FX124" s="538"/>
      <c r="FY124" s="538"/>
      <c r="FZ124" s="538"/>
      <c r="GA124" s="538"/>
      <c r="GB124" s="538"/>
      <c r="GC124" s="538"/>
      <c r="GD124" s="538"/>
      <c r="GE124" s="538"/>
      <c r="GF124" s="538"/>
      <c r="GG124" s="538"/>
      <c r="GH124" s="538"/>
      <c r="GI124" s="538"/>
      <c r="GJ124" s="538"/>
      <c r="GK124" s="538"/>
      <c r="GL124" s="538"/>
      <c r="GM124" s="538"/>
      <c r="GN124" s="538"/>
      <c r="GO124" s="538"/>
      <c r="GP124" s="538"/>
      <c r="GQ124" s="538"/>
      <c r="GR124" s="538"/>
      <c r="GS124" s="538"/>
      <c r="GT124" s="538"/>
      <c r="GU124" s="538"/>
      <c r="GV124" s="538"/>
      <c r="GW124" s="538"/>
      <c r="GX124" s="538"/>
      <c r="GY124" s="538"/>
      <c r="GZ124" s="538"/>
      <c r="HA124" s="538"/>
      <c r="HB124" s="538"/>
      <c r="HC124" s="538"/>
      <c r="HD124" s="538"/>
      <c r="HE124" s="538"/>
      <c r="HF124" s="538"/>
      <c r="HG124" s="538"/>
      <c r="HH124" s="538"/>
      <c r="HI124" s="538"/>
      <c r="HJ124" s="538"/>
      <c r="HK124" s="538"/>
      <c r="HL124" s="538"/>
      <c r="HM124" s="538"/>
      <c r="HN124" s="538"/>
      <c r="HO124" s="538"/>
      <c r="HP124" s="538"/>
      <c r="HQ124" s="538"/>
      <c r="HR124" s="538"/>
      <c r="HS124" s="538"/>
      <c r="HT124" s="538"/>
      <c r="HU124" s="538"/>
      <c r="HV124" s="538"/>
      <c r="HW124" s="538"/>
      <c r="HX124" s="538"/>
      <c r="HY124" s="538"/>
      <c r="HZ124" s="538"/>
      <c r="IA124" s="538"/>
      <c r="IB124" s="538"/>
      <c r="IC124" s="538"/>
      <c r="ID124" s="538"/>
      <c r="IE124" s="538"/>
      <c r="IF124" s="538"/>
      <c r="IG124" s="538"/>
      <c r="IH124" s="538"/>
      <c r="II124" s="538"/>
      <c r="IJ124" s="538"/>
      <c r="IK124" s="538"/>
      <c r="IL124" s="538"/>
      <c r="IM124" s="538"/>
      <c r="IN124" s="538"/>
      <c r="IO124" s="538"/>
      <c r="IP124" s="538"/>
      <c r="IQ124" s="538"/>
      <c r="IR124" s="538"/>
      <c r="IS124" s="538"/>
      <c r="IT124" s="538"/>
      <c r="IU124" s="538"/>
      <c r="IV124" s="538"/>
      <c r="IW124" s="538"/>
      <c r="IX124" s="538"/>
      <c r="IY124" s="538"/>
      <c r="IZ124" s="538"/>
      <c r="JA124" s="538"/>
      <c r="JB124" s="538"/>
      <c r="JC124" s="538"/>
      <c r="JD124" s="538"/>
      <c r="JE124" s="538"/>
      <c r="JF124" s="538"/>
      <c r="JG124" s="538"/>
      <c r="JH124" s="538"/>
      <c r="JI124" s="538"/>
      <c r="JJ124" s="538"/>
      <c r="JK124" s="538"/>
      <c r="JL124" s="538"/>
      <c r="JM124" s="538"/>
      <c r="JN124" s="538"/>
      <c r="JO124" s="538"/>
      <c r="JP124" s="538"/>
      <c r="JQ124" s="538"/>
      <c r="JR124" s="538"/>
      <c r="JS124" s="538"/>
      <c r="JT124" s="538"/>
      <c r="JU124" s="538"/>
      <c r="JV124" s="538"/>
      <c r="JW124" s="538"/>
      <c r="JX124" s="538"/>
      <c r="JY124" s="538"/>
      <c r="JZ124" s="538"/>
      <c r="KA124" s="538"/>
      <c r="KB124" s="538"/>
      <c r="KC124" s="538"/>
      <c r="KD124" s="538"/>
      <c r="KE124" s="538"/>
      <c r="KF124" s="538"/>
      <c r="KG124" s="538"/>
      <c r="KH124" s="538"/>
      <c r="KI124" s="538"/>
      <c r="KJ124" s="538"/>
      <c r="KK124" s="538"/>
      <c r="KL124" s="538"/>
      <c r="KM124" s="538"/>
      <c r="KN124" s="538"/>
      <c r="KO124" s="538"/>
      <c r="KP124" s="538"/>
      <c r="KQ124" s="538"/>
      <c r="KR124" s="538"/>
      <c r="KS124" s="538"/>
      <c r="KT124" s="538"/>
      <c r="KU124" s="538"/>
      <c r="KV124" s="538"/>
      <c r="KW124" s="538"/>
      <c r="KX124" s="538"/>
      <c r="KY124" s="538"/>
      <c r="KZ124" s="538"/>
      <c r="LA124" s="538"/>
      <c r="LB124" s="538"/>
      <c r="LC124" s="538"/>
      <c r="LD124" s="538"/>
      <c r="LE124" s="538"/>
      <c r="LF124" s="538"/>
      <c r="LG124" s="538"/>
      <c r="LH124" s="538"/>
      <c r="LI124" s="538"/>
      <c r="LJ124" s="538"/>
      <c r="LK124" s="538"/>
      <c r="LL124" s="538"/>
      <c r="LM124" s="538"/>
      <c r="LN124" s="538"/>
      <c r="LO124" s="538"/>
      <c r="LP124" s="538"/>
      <c r="LQ124" s="538"/>
      <c r="LR124" s="538"/>
      <c r="LS124" s="538"/>
      <c r="LT124" s="538"/>
      <c r="LU124" s="538"/>
      <c r="LV124" s="538"/>
      <c r="LW124" s="538"/>
      <c r="LX124" s="538"/>
      <c r="LY124" s="538"/>
      <c r="LZ124" s="538"/>
      <c r="MA124" s="538"/>
      <c r="MB124" s="538"/>
      <c r="MC124" s="538"/>
      <c r="MD124" s="538"/>
      <c r="ME124" s="538"/>
      <c r="MF124" s="538"/>
      <c r="MG124" s="538"/>
      <c r="MH124" s="538"/>
      <c r="MI124" s="538"/>
      <c r="MJ124" s="538"/>
      <c r="MK124" s="538"/>
      <c r="ML124" s="538"/>
      <c r="MM124" s="538"/>
      <c r="MN124" s="538"/>
      <c r="MO124" s="538"/>
      <c r="MP124" s="538"/>
      <c r="MQ124" s="538"/>
      <c r="MR124" s="538"/>
      <c r="MS124" s="538"/>
      <c r="MT124" s="538"/>
      <c r="MU124" s="538"/>
      <c r="MV124" s="538"/>
      <c r="MW124" s="538"/>
      <c r="MX124" s="538"/>
      <c r="MY124" s="538"/>
      <c r="MZ124" s="538"/>
      <c r="NA124" s="538"/>
      <c r="NB124" s="538"/>
      <c r="NC124" s="538"/>
      <c r="ND124" s="538"/>
      <c r="NE124" s="538"/>
      <c r="NF124" s="538"/>
      <c r="NG124" s="538"/>
      <c r="NH124" s="538"/>
      <c r="NI124" s="538"/>
      <c r="NJ124" s="538"/>
      <c r="NK124" s="538"/>
      <c r="NL124" s="538"/>
      <c r="NM124" s="538"/>
      <c r="NN124" s="538"/>
      <c r="NO124" s="538"/>
      <c r="NP124" s="538"/>
      <c r="NQ124" s="538"/>
      <c r="NR124" s="538"/>
      <c r="NS124" s="538"/>
      <c r="NT124" s="538"/>
      <c r="NU124" s="538"/>
      <c r="NV124" s="538"/>
      <c r="NW124" s="538"/>
      <c r="NX124" s="538"/>
      <c r="NY124" s="538"/>
      <c r="NZ124" s="538"/>
      <c r="OA124" s="538"/>
      <c r="OB124" s="538"/>
      <c r="OC124" s="538"/>
      <c r="OD124" s="538"/>
      <c r="OE124" s="538"/>
      <c r="OF124" s="538"/>
      <c r="OG124" s="538"/>
      <c r="OH124" s="538"/>
      <c r="OI124" s="538"/>
      <c r="OJ124" s="538"/>
      <c r="OK124" s="538"/>
      <c r="OL124" s="538"/>
      <c r="OM124" s="538"/>
      <c r="ON124" s="538"/>
      <c r="OO124" s="538"/>
      <c r="OP124" s="538"/>
      <c r="OQ124" s="538"/>
      <c r="OR124" s="538"/>
      <c r="OS124" s="538"/>
      <c r="OT124" s="538"/>
      <c r="OU124" s="538"/>
      <c r="OV124" s="538"/>
      <c r="OW124" s="538"/>
      <c r="OX124" s="538"/>
      <c r="OY124" s="538"/>
      <c r="OZ124" s="538"/>
      <c r="PA124" s="538"/>
      <c r="PB124" s="538"/>
      <c r="PC124" s="538"/>
      <c r="PD124" s="538"/>
      <c r="PE124" s="538"/>
      <c r="PF124" s="538"/>
      <c r="PG124" s="538"/>
      <c r="PH124" s="538"/>
      <c r="PI124" s="538"/>
      <c r="PJ124" s="538"/>
      <c r="PK124" s="538"/>
      <c r="PL124" s="538"/>
      <c r="PM124" s="538"/>
      <c r="PN124" s="538"/>
      <c r="PO124" s="538"/>
      <c r="PP124" s="538"/>
      <c r="PQ124" s="538"/>
      <c r="PR124" s="538"/>
      <c r="PS124" s="538"/>
      <c r="PT124" s="538"/>
      <c r="PU124" s="538"/>
      <c r="PV124" s="538"/>
      <c r="PW124" s="538"/>
      <c r="PX124" s="538"/>
      <c r="PY124" s="538"/>
      <c r="PZ124" s="538"/>
      <c r="QA124" s="538"/>
      <c r="QB124" s="538"/>
      <c r="QC124" s="538"/>
      <c r="QD124" s="538"/>
      <c r="QE124" s="538"/>
      <c r="QF124" s="538"/>
      <c r="QG124" s="538"/>
      <c r="QH124" s="538"/>
      <c r="QI124" s="538"/>
      <c r="QJ124" s="538"/>
      <c r="QK124" s="538"/>
      <c r="QL124" s="538"/>
      <c r="QM124" s="538"/>
      <c r="QN124" s="538"/>
      <c r="QO124" s="538"/>
      <c r="QP124" s="538"/>
      <c r="QQ124" s="538"/>
      <c r="QR124" s="538"/>
      <c r="QS124" s="538"/>
      <c r="QT124" s="538"/>
      <c r="QU124" s="538"/>
      <c r="QV124" s="538"/>
      <c r="QW124" s="538"/>
      <c r="QX124" s="538"/>
      <c r="QY124" s="538"/>
      <c r="QZ124" s="538"/>
      <c r="RA124" s="538"/>
      <c r="RB124" s="538"/>
      <c r="RC124" s="538"/>
      <c r="RD124" s="538"/>
      <c r="RE124" s="538"/>
      <c r="RF124" s="538"/>
      <c r="RG124" s="538"/>
      <c r="RH124" s="538"/>
      <c r="RI124" s="538"/>
      <c r="RJ124" s="538"/>
      <c r="RK124" s="538"/>
      <c r="RL124" s="538"/>
      <c r="RM124" s="538"/>
      <c r="RN124" s="538"/>
      <c r="RO124" s="538"/>
      <c r="RP124" s="538"/>
      <c r="RQ124" s="538"/>
      <c r="RR124" s="538"/>
      <c r="RS124" s="538"/>
      <c r="RT124" s="538"/>
      <c r="RU124" s="538"/>
      <c r="RV124" s="538"/>
      <c r="RW124" s="538"/>
      <c r="RX124" s="538"/>
      <c r="RY124" s="538"/>
      <c r="RZ124" s="538"/>
      <c r="SA124" s="538"/>
      <c r="SB124" s="538"/>
      <c r="SC124" s="538"/>
      <c r="SD124" s="538"/>
      <c r="SE124" s="538"/>
      <c r="SF124" s="538"/>
      <c r="SG124" s="538"/>
      <c r="SH124" s="538"/>
      <c r="SI124" s="538"/>
      <c r="SJ124" s="538"/>
      <c r="SK124" s="538"/>
      <c r="SL124" s="538"/>
      <c r="SM124" s="538"/>
      <c r="SN124" s="538"/>
      <c r="SO124" s="538"/>
      <c r="SP124" s="538"/>
      <c r="SQ124" s="538"/>
      <c r="SR124" s="538"/>
      <c r="SS124" s="538"/>
      <c r="ST124" s="538"/>
      <c r="SU124" s="538"/>
      <c r="SV124" s="538"/>
      <c r="SW124" s="538"/>
      <c r="SX124" s="538"/>
      <c r="SY124" s="538"/>
      <c r="SZ124" s="538"/>
      <c r="TA124" s="538"/>
      <c r="TB124" s="538"/>
      <c r="TC124" s="538"/>
      <c r="TD124" s="538"/>
      <c r="TE124" s="538"/>
      <c r="TF124" s="538"/>
      <c r="TG124" s="538"/>
      <c r="TH124" s="538"/>
      <c r="TI124" s="538"/>
      <c r="TJ124" s="538"/>
      <c r="TK124" s="538"/>
      <c r="TL124" s="538"/>
      <c r="TM124" s="538"/>
      <c r="TN124" s="538"/>
      <c r="TO124" s="538"/>
      <c r="TP124" s="538"/>
      <c r="TQ124" s="538"/>
      <c r="TR124" s="538"/>
      <c r="TS124" s="538"/>
      <c r="TT124" s="538"/>
      <c r="TU124" s="538"/>
      <c r="TV124" s="538"/>
      <c r="TW124" s="538"/>
      <c r="TX124" s="538"/>
      <c r="TY124" s="538"/>
      <c r="TZ124" s="538"/>
      <c r="UA124" s="538"/>
      <c r="UB124" s="538"/>
      <c r="UC124" s="538"/>
      <c r="UD124" s="538"/>
      <c r="UE124" s="538"/>
      <c r="UF124" s="538"/>
      <c r="UG124" s="538"/>
      <c r="UH124" s="538"/>
      <c r="UI124" s="538"/>
      <c r="UJ124" s="538"/>
      <c r="UK124" s="538"/>
      <c r="UL124" s="538"/>
      <c r="UM124" s="538"/>
      <c r="UN124" s="538"/>
      <c r="UO124" s="538"/>
      <c r="UP124" s="538"/>
      <c r="UQ124" s="538"/>
      <c r="UR124" s="538"/>
      <c r="US124" s="538"/>
      <c r="UT124" s="538"/>
      <c r="UU124" s="538"/>
      <c r="UV124" s="538"/>
      <c r="UW124" s="538"/>
      <c r="UX124" s="538"/>
      <c r="UY124" s="538"/>
      <c r="UZ124" s="538"/>
      <c r="VA124" s="538"/>
      <c r="VB124" s="538"/>
      <c r="VC124" s="538"/>
      <c r="VD124" s="538"/>
      <c r="VE124" s="538"/>
      <c r="VF124" s="538"/>
      <c r="VG124" s="538"/>
      <c r="VH124" s="538"/>
      <c r="VI124" s="538"/>
      <c r="VJ124" s="538"/>
      <c r="VK124" s="538"/>
      <c r="VL124" s="538"/>
      <c r="VM124" s="538"/>
      <c r="VN124" s="538"/>
      <c r="VO124" s="538"/>
      <c r="VP124" s="538"/>
      <c r="VQ124" s="538"/>
      <c r="VR124" s="538"/>
      <c r="VS124" s="538"/>
      <c r="VT124" s="538"/>
      <c r="VU124" s="538"/>
      <c r="VV124" s="538"/>
      <c r="VW124" s="538"/>
      <c r="VX124" s="538"/>
      <c r="VY124" s="538"/>
      <c r="VZ124" s="538"/>
      <c r="WA124" s="538"/>
      <c r="WB124" s="538"/>
      <c r="WC124" s="538"/>
      <c r="WD124" s="538"/>
      <c r="WE124" s="538"/>
      <c r="WF124" s="538"/>
      <c r="WG124" s="538"/>
      <c r="WH124" s="538"/>
      <c r="WI124" s="538"/>
      <c r="WJ124" s="538"/>
      <c r="WK124" s="538"/>
      <c r="WL124" s="538"/>
      <c r="WM124" s="538"/>
      <c r="WN124" s="538"/>
      <c r="WO124" s="538"/>
      <c r="WP124" s="538"/>
      <c r="WQ124" s="538"/>
      <c r="WR124" s="538"/>
      <c r="WS124" s="538"/>
      <c r="WT124" s="538"/>
      <c r="WU124" s="538"/>
      <c r="WV124" s="538"/>
      <c r="WW124" s="538"/>
      <c r="WX124" s="538"/>
      <c r="WY124" s="538"/>
      <c r="WZ124" s="538"/>
      <c r="XA124" s="538"/>
      <c r="XB124" s="538"/>
      <c r="XC124" s="538"/>
      <c r="XD124" s="538"/>
      <c r="XE124" s="538"/>
      <c r="XF124" s="538"/>
      <c r="XG124" s="538"/>
      <c r="XH124" s="538"/>
      <c r="XI124" s="538"/>
      <c r="XJ124" s="538"/>
      <c r="XK124" s="538"/>
      <c r="XL124" s="538"/>
      <c r="XM124" s="538"/>
      <c r="XN124" s="538"/>
      <c r="XO124" s="538"/>
      <c r="XP124" s="538"/>
      <c r="XQ124" s="538"/>
      <c r="XR124" s="538"/>
      <c r="XS124" s="538"/>
      <c r="XT124" s="538"/>
      <c r="XU124" s="538"/>
      <c r="XV124" s="538"/>
      <c r="XW124" s="538"/>
      <c r="XX124" s="538"/>
      <c r="XY124" s="538"/>
      <c r="XZ124" s="538"/>
      <c r="YA124" s="538"/>
      <c r="YB124" s="538"/>
      <c r="YC124" s="538"/>
      <c r="YD124" s="538"/>
      <c r="YE124" s="538"/>
      <c r="YF124" s="538"/>
      <c r="YG124" s="538"/>
      <c r="YH124" s="538"/>
      <c r="YI124" s="538"/>
      <c r="YJ124" s="538"/>
      <c r="YK124" s="538"/>
      <c r="YL124" s="538"/>
      <c r="YM124" s="538"/>
      <c r="YN124" s="538"/>
      <c r="YO124" s="538"/>
      <c r="YP124" s="538"/>
      <c r="YQ124" s="538"/>
      <c r="YR124" s="538"/>
      <c r="YS124" s="538"/>
      <c r="YT124" s="538"/>
      <c r="YU124" s="538"/>
      <c r="YV124" s="538"/>
      <c r="YW124" s="538"/>
      <c r="YX124" s="538"/>
      <c r="YY124" s="538"/>
      <c r="YZ124" s="538"/>
      <c r="ZA124" s="538"/>
      <c r="ZB124" s="538"/>
      <c r="ZC124" s="538"/>
      <c r="ZD124" s="538"/>
      <c r="ZE124" s="538"/>
      <c r="ZF124" s="538"/>
      <c r="ZG124" s="538"/>
      <c r="ZH124" s="538"/>
      <c r="ZI124" s="538"/>
      <c r="ZJ124" s="538"/>
      <c r="ZK124" s="538"/>
      <c r="ZL124" s="538"/>
      <c r="ZM124" s="538"/>
      <c r="ZN124" s="538"/>
      <c r="ZO124" s="538"/>
      <c r="ZP124" s="538"/>
      <c r="ZQ124" s="538"/>
      <c r="ZR124" s="538"/>
      <c r="ZS124" s="538"/>
      <c r="ZT124" s="538"/>
      <c r="ZU124" s="538"/>
      <c r="ZV124" s="538"/>
      <c r="ZW124" s="538"/>
      <c r="ZX124" s="538"/>
      <c r="ZY124" s="538"/>
      <c r="ZZ124" s="538"/>
      <c r="AAA124" s="538"/>
      <c r="AAB124" s="538"/>
      <c r="AAC124" s="538"/>
      <c r="AAD124" s="538"/>
      <c r="AAE124" s="538"/>
      <c r="AAF124" s="538"/>
      <c r="AAG124" s="538"/>
      <c r="AAH124" s="538"/>
      <c r="AAI124" s="538"/>
      <c r="AAJ124" s="538"/>
      <c r="AAK124" s="538"/>
      <c r="AAL124" s="538"/>
      <c r="AAM124" s="538"/>
      <c r="AAN124" s="538"/>
      <c r="AAO124" s="538"/>
      <c r="AAP124" s="538"/>
      <c r="AAQ124" s="538"/>
      <c r="AAR124" s="538"/>
      <c r="AAS124" s="538"/>
      <c r="AAT124" s="538"/>
      <c r="AAU124" s="538"/>
      <c r="AAV124" s="538"/>
      <c r="AAW124" s="538"/>
      <c r="AAX124" s="538"/>
      <c r="AAY124" s="538"/>
      <c r="AAZ124" s="538"/>
      <c r="ABA124" s="538"/>
      <c r="ABB124" s="538"/>
      <c r="ABC124" s="538"/>
      <c r="ABD124" s="538"/>
      <c r="ABE124" s="538"/>
      <c r="ABF124" s="538"/>
      <c r="ABG124" s="538"/>
      <c r="ABH124" s="538"/>
      <c r="ABI124" s="538"/>
      <c r="ABJ124" s="538"/>
      <c r="ABK124" s="538"/>
      <c r="ABL124" s="538"/>
      <c r="ABM124" s="538"/>
      <c r="ABN124" s="538"/>
      <c r="ABO124" s="538"/>
      <c r="ABP124" s="538"/>
      <c r="ABQ124" s="538"/>
      <c r="ABR124" s="538"/>
      <c r="ABS124" s="538"/>
      <c r="ABT124" s="538"/>
      <c r="ABU124" s="538"/>
      <c r="ABV124" s="538"/>
      <c r="ABW124" s="538"/>
      <c r="ABX124" s="538"/>
      <c r="ABY124" s="538"/>
      <c r="ABZ124" s="538"/>
      <c r="ACA124" s="538"/>
      <c r="ACB124" s="538"/>
      <c r="ACC124" s="538"/>
      <c r="ACD124" s="538"/>
      <c r="ACE124" s="538"/>
      <c r="ACF124" s="538"/>
      <c r="ACG124" s="538"/>
      <c r="ACH124" s="538"/>
      <c r="ACI124" s="538"/>
      <c r="ACJ124" s="538"/>
      <c r="ACK124" s="538"/>
      <c r="ACL124" s="538"/>
      <c r="ACM124" s="538"/>
      <c r="ACN124" s="538"/>
      <c r="ACO124" s="538"/>
      <c r="ACP124" s="538"/>
      <c r="ACQ124" s="538"/>
      <c r="ACR124" s="538"/>
      <c r="ACS124" s="538"/>
      <c r="ACT124" s="538"/>
      <c r="ACU124" s="538"/>
      <c r="ACV124" s="538"/>
      <c r="ACW124" s="538"/>
      <c r="ACX124" s="538"/>
      <c r="ACY124" s="538"/>
      <c r="ACZ124" s="538"/>
      <c r="ADA124" s="538"/>
      <c r="ADB124" s="538"/>
      <c r="ADC124" s="538"/>
      <c r="ADD124" s="538"/>
      <c r="ADE124" s="538"/>
      <c r="ADF124" s="538"/>
      <c r="ADG124" s="538"/>
      <c r="ADH124" s="538"/>
      <c r="ADI124" s="538"/>
      <c r="ADJ124" s="538"/>
      <c r="ADK124" s="538"/>
      <c r="ADL124" s="538"/>
      <c r="ADM124" s="538"/>
      <c r="ADN124" s="538"/>
      <c r="ADO124" s="538"/>
      <c r="ADP124" s="538"/>
      <c r="ADQ124" s="538"/>
      <c r="ADR124" s="538"/>
      <c r="ADS124" s="538"/>
      <c r="ADT124" s="538"/>
      <c r="ADU124" s="538"/>
      <c r="ADV124" s="538"/>
      <c r="ADW124" s="538"/>
      <c r="ADX124" s="538"/>
      <c r="ADY124" s="538"/>
      <c r="ADZ124" s="538"/>
      <c r="AEA124" s="538"/>
      <c r="AEB124" s="538"/>
      <c r="AEC124" s="538"/>
      <c r="AED124" s="538"/>
      <c r="AEE124" s="538"/>
      <c r="AEF124" s="538"/>
      <c r="AEG124" s="538"/>
      <c r="AEH124" s="538"/>
      <c r="AEI124" s="538"/>
      <c r="AEJ124" s="538"/>
      <c r="AEK124" s="538"/>
      <c r="AEL124" s="538"/>
      <c r="AEM124" s="538"/>
      <c r="AEN124" s="538"/>
      <c r="AEO124" s="538"/>
      <c r="AEP124" s="538"/>
      <c r="AEQ124" s="538"/>
      <c r="AER124" s="538"/>
      <c r="AES124" s="538"/>
      <c r="AET124" s="538"/>
      <c r="AEU124" s="538"/>
      <c r="AEV124" s="538"/>
      <c r="AEW124" s="538"/>
      <c r="AEX124" s="538"/>
      <c r="AEY124" s="538"/>
      <c r="AEZ124" s="538"/>
      <c r="AFA124" s="538"/>
      <c r="AFB124" s="538"/>
      <c r="AFC124" s="538"/>
      <c r="AFD124" s="538"/>
      <c r="AFE124" s="538"/>
      <c r="AFF124" s="538"/>
      <c r="AFG124" s="538"/>
      <c r="AFH124" s="538"/>
      <c r="AFI124" s="538"/>
      <c r="AFJ124" s="538"/>
      <c r="AFK124" s="538"/>
      <c r="AFL124" s="538"/>
      <c r="AFM124" s="538"/>
      <c r="AFN124" s="538"/>
      <c r="AFO124" s="538"/>
      <c r="AFP124" s="538"/>
      <c r="AFQ124" s="538"/>
      <c r="AFR124" s="538"/>
      <c r="AFS124" s="538"/>
      <c r="AFT124" s="538"/>
      <c r="AFU124" s="538"/>
      <c r="AFV124" s="538"/>
      <c r="AFW124" s="538"/>
      <c r="AFX124" s="538"/>
      <c r="AFY124" s="538"/>
      <c r="AFZ124" s="538"/>
      <c r="AGA124" s="538"/>
      <c r="AGB124" s="538"/>
      <c r="AGC124" s="538"/>
      <c r="AGD124" s="538"/>
      <c r="AGE124" s="538"/>
      <c r="AGF124" s="538"/>
      <c r="AGG124" s="538"/>
      <c r="AGH124" s="538"/>
      <c r="AGI124" s="538"/>
      <c r="AGJ124" s="538"/>
      <c r="AGK124" s="538"/>
      <c r="AGL124" s="538"/>
      <c r="AGM124" s="538"/>
      <c r="AGN124" s="538"/>
      <c r="AGO124" s="538"/>
      <c r="AGP124" s="538"/>
      <c r="AGQ124" s="538"/>
      <c r="AGR124" s="538"/>
      <c r="AGS124" s="538"/>
      <c r="AGT124" s="538"/>
      <c r="AGU124" s="538"/>
      <c r="AGV124" s="538"/>
      <c r="AGW124" s="538"/>
      <c r="AGX124" s="538"/>
      <c r="AGY124" s="538"/>
      <c r="AGZ124" s="538"/>
      <c r="AHA124" s="538"/>
      <c r="AHB124" s="538"/>
      <c r="AHC124" s="538"/>
      <c r="AHD124" s="538"/>
      <c r="AHE124" s="538"/>
      <c r="AHF124" s="538"/>
      <c r="AHG124" s="538"/>
      <c r="AHH124" s="538"/>
      <c r="AHI124" s="538"/>
      <c r="AHJ124" s="538"/>
      <c r="AHK124" s="538"/>
      <c r="AHL124" s="538"/>
      <c r="AHM124" s="538"/>
      <c r="AHN124" s="538"/>
      <c r="AHO124" s="538"/>
      <c r="AHP124" s="538"/>
      <c r="AHQ124" s="538"/>
      <c r="AHR124" s="538"/>
      <c r="AHS124" s="538"/>
      <c r="AHT124" s="538"/>
      <c r="AHU124" s="538"/>
      <c r="AHV124" s="538"/>
      <c r="AHW124" s="538"/>
      <c r="AHX124" s="538"/>
      <c r="AHY124" s="538"/>
      <c r="AHZ124" s="538"/>
      <c r="AIA124" s="538"/>
      <c r="AIB124" s="538"/>
      <c r="AIC124" s="538"/>
      <c r="AID124" s="538"/>
      <c r="AIE124" s="538"/>
      <c r="AIF124" s="538"/>
      <c r="AIG124" s="538"/>
      <c r="AIH124" s="538"/>
      <c r="AII124" s="538"/>
      <c r="AIJ124" s="538"/>
      <c r="AIK124" s="538"/>
      <c r="AIL124" s="538"/>
      <c r="AIM124" s="538"/>
      <c r="AIN124" s="538"/>
      <c r="AIO124" s="538"/>
      <c r="AIP124" s="538"/>
      <c r="AIQ124" s="538"/>
      <c r="AIR124" s="538"/>
      <c r="AIS124" s="538"/>
      <c r="AIT124" s="538"/>
      <c r="AIU124" s="538"/>
      <c r="AIV124" s="538"/>
      <c r="AIW124" s="538"/>
      <c r="AIX124" s="538"/>
      <c r="AIY124" s="538"/>
      <c r="AIZ124" s="538"/>
      <c r="AJA124" s="538"/>
      <c r="AJB124" s="538"/>
      <c r="AJC124" s="538"/>
      <c r="AJD124" s="538"/>
      <c r="AJE124" s="538"/>
      <c r="AJF124" s="538"/>
      <c r="AJG124" s="538"/>
      <c r="AJH124" s="538"/>
      <c r="AJI124" s="538"/>
      <c r="AJJ124" s="538"/>
      <c r="AJK124" s="538"/>
      <c r="AJL124" s="538"/>
      <c r="AJM124" s="538"/>
      <c r="AJN124" s="538"/>
      <c r="AJO124" s="538"/>
      <c r="AJP124" s="538"/>
      <c r="AJQ124" s="538"/>
      <c r="AJR124" s="538"/>
      <c r="AJS124" s="538"/>
      <c r="AJT124" s="538"/>
      <c r="AJU124" s="538"/>
      <c r="AJV124" s="538"/>
      <c r="AJW124" s="538"/>
      <c r="AJX124" s="538"/>
      <c r="AJY124" s="538"/>
      <c r="AJZ124" s="538"/>
      <c r="AKA124" s="538"/>
      <c r="AKB124" s="538"/>
      <c r="AKC124" s="538"/>
      <c r="AKD124" s="538"/>
      <c r="AKE124" s="538"/>
      <c r="AKF124" s="538"/>
      <c r="AKG124" s="538"/>
      <c r="AKH124" s="538"/>
      <c r="AKI124" s="538"/>
      <c r="AKJ124" s="538"/>
      <c r="AKK124" s="538"/>
      <c r="AKL124" s="538"/>
      <c r="AKM124" s="538"/>
      <c r="AKN124" s="538"/>
      <c r="AKO124" s="538"/>
      <c r="AKP124" s="538"/>
      <c r="AKQ124" s="538"/>
      <c r="AKR124" s="538"/>
      <c r="AKS124" s="538"/>
      <c r="AKT124" s="538"/>
      <c r="AKU124" s="538"/>
      <c r="AKV124" s="538"/>
      <c r="AKW124" s="538"/>
      <c r="AKX124" s="538"/>
      <c r="AKY124" s="538"/>
      <c r="AKZ124" s="538"/>
      <c r="ALA124" s="538"/>
      <c r="ALB124" s="538"/>
      <c r="ALC124" s="538"/>
      <c r="ALD124" s="538"/>
      <c r="ALE124" s="538"/>
      <c r="ALF124" s="538"/>
      <c r="ALG124" s="538"/>
      <c r="ALH124" s="538"/>
      <c r="ALI124" s="538"/>
      <c r="ALJ124" s="538"/>
      <c r="ALK124" s="538"/>
      <c r="ALL124" s="538"/>
      <c r="ALM124" s="538"/>
      <c r="ALN124" s="538"/>
      <c r="ALO124" s="538"/>
      <c r="ALP124" s="538"/>
      <c r="ALQ124" s="538"/>
      <c r="ALR124" s="538"/>
      <c r="ALS124" s="538"/>
      <c r="ALT124" s="538"/>
      <c r="ALU124" s="538"/>
      <c r="ALV124" s="538"/>
      <c r="ALW124" s="538"/>
      <c r="ALX124" s="538"/>
      <c r="ALY124" s="538"/>
      <c r="ALZ124" s="538"/>
      <c r="AMA124" s="538"/>
      <c r="AMB124" s="538"/>
      <c r="AMC124" s="538"/>
      <c r="AMD124" s="538"/>
      <c r="AME124" s="538"/>
      <c r="AMF124" s="538"/>
      <c r="AMG124" s="538"/>
      <c r="AMH124" s="538"/>
      <c r="AMI124" s="538"/>
      <c r="AMJ124" s="538"/>
      <c r="AMK124" s="538"/>
      <c r="AML124" s="538"/>
      <c r="AMM124" s="538"/>
      <c r="AMN124" s="538"/>
      <c r="AMO124" s="538"/>
      <c r="AMP124" s="538"/>
      <c r="AMQ124" s="538"/>
      <c r="AMR124" s="538"/>
      <c r="AMS124" s="538"/>
      <c r="AMT124" s="538"/>
      <c r="AMU124" s="538"/>
      <c r="AMV124" s="538"/>
      <c r="AMW124" s="538"/>
      <c r="AMX124" s="538"/>
      <c r="AMY124" s="538"/>
      <c r="AMZ124" s="538"/>
      <c r="ANA124" s="538"/>
      <c r="ANB124" s="538"/>
      <c r="ANC124" s="538"/>
      <c r="AND124" s="538"/>
      <c r="ANE124" s="538"/>
      <c r="ANF124" s="538"/>
      <c r="ANG124" s="538"/>
      <c r="ANH124" s="538"/>
      <c r="ANI124" s="538"/>
      <c r="ANJ124" s="538"/>
      <c r="ANK124" s="538"/>
      <c r="ANL124" s="538"/>
      <c r="ANM124" s="538"/>
      <c r="ANN124" s="538"/>
      <c r="ANO124" s="538"/>
      <c r="ANP124" s="538"/>
      <c r="ANQ124" s="538"/>
      <c r="ANR124" s="538"/>
      <c r="ANS124" s="538"/>
      <c r="ANT124" s="538"/>
      <c r="ANU124" s="538"/>
      <c r="ANV124" s="538"/>
      <c r="ANW124" s="538"/>
      <c r="ANX124" s="538"/>
      <c r="ANY124" s="538"/>
      <c r="ANZ124" s="538"/>
      <c r="AOA124" s="538"/>
      <c r="AOB124" s="538"/>
      <c r="AOC124" s="538"/>
      <c r="AOD124" s="538"/>
      <c r="AOE124" s="538"/>
      <c r="AOF124" s="538"/>
      <c r="AOG124" s="538"/>
      <c r="AOH124" s="538"/>
      <c r="AOI124" s="538"/>
      <c r="AOJ124" s="538"/>
      <c r="AOK124" s="538"/>
      <c r="AOL124" s="538"/>
      <c r="AOM124" s="538"/>
      <c r="AON124" s="538"/>
      <c r="AOO124" s="538"/>
      <c r="AOP124" s="538"/>
      <c r="AOQ124" s="538"/>
      <c r="AOR124" s="538"/>
      <c r="AOS124" s="538"/>
      <c r="AOT124" s="538"/>
      <c r="AOU124" s="538"/>
      <c r="AOV124" s="538"/>
      <c r="AOW124" s="538"/>
      <c r="AOX124" s="538"/>
      <c r="AOY124" s="538"/>
      <c r="AOZ124" s="538"/>
      <c r="APA124" s="538"/>
      <c r="APB124" s="538"/>
      <c r="APC124" s="538"/>
      <c r="APD124" s="538"/>
      <c r="APE124" s="538"/>
      <c r="APF124" s="538"/>
      <c r="APG124" s="538"/>
      <c r="APH124" s="538"/>
      <c r="API124" s="538"/>
      <c r="APJ124" s="538"/>
      <c r="APK124" s="538"/>
      <c r="APL124" s="538"/>
      <c r="APM124" s="538"/>
      <c r="APN124" s="538"/>
      <c r="APO124" s="538"/>
      <c r="APP124" s="538"/>
      <c r="APQ124" s="538"/>
      <c r="APR124" s="538"/>
      <c r="APS124" s="538"/>
      <c r="APT124" s="538"/>
      <c r="APU124" s="538"/>
      <c r="APV124" s="538"/>
      <c r="APW124" s="538"/>
      <c r="APX124" s="538"/>
      <c r="APY124" s="538"/>
      <c r="APZ124" s="538"/>
      <c r="AQA124" s="538"/>
      <c r="AQB124" s="538"/>
      <c r="AQC124" s="538"/>
      <c r="AQD124" s="538"/>
      <c r="AQE124" s="538"/>
      <c r="AQF124" s="538"/>
      <c r="AQG124" s="538"/>
      <c r="AQH124" s="538"/>
      <c r="AQI124" s="538"/>
      <c r="AQJ124" s="538"/>
      <c r="AQK124" s="538"/>
      <c r="AQL124" s="538"/>
      <c r="AQM124" s="538"/>
      <c r="AQN124" s="538"/>
      <c r="AQO124" s="538"/>
      <c r="AQP124" s="538"/>
      <c r="AQQ124" s="538"/>
      <c r="AQR124" s="538"/>
      <c r="AQS124" s="538"/>
      <c r="AQT124" s="538"/>
      <c r="AQU124" s="538"/>
      <c r="AQV124" s="538"/>
      <c r="AQW124" s="538"/>
      <c r="AQX124" s="538"/>
      <c r="AQY124" s="538"/>
      <c r="AQZ124" s="538"/>
      <c r="ARA124" s="538"/>
      <c r="ARB124" s="538"/>
      <c r="ARC124" s="538"/>
      <c r="ARD124" s="538"/>
      <c r="ARE124" s="538"/>
      <c r="ARF124" s="538"/>
      <c r="ARG124" s="538"/>
      <c r="ARH124" s="538"/>
      <c r="ARI124" s="538"/>
      <c r="ARJ124" s="538"/>
      <c r="ARK124" s="538"/>
      <c r="ARL124" s="538"/>
      <c r="ARM124" s="538"/>
      <c r="ARN124" s="538"/>
      <c r="ARO124" s="538"/>
      <c r="ARP124" s="538"/>
      <c r="ARQ124" s="538"/>
      <c r="ARR124" s="538"/>
      <c r="ARS124" s="538"/>
      <c r="ART124" s="538"/>
      <c r="ARU124" s="538"/>
      <c r="ARV124" s="538"/>
      <c r="ARW124" s="538"/>
      <c r="ARX124" s="538"/>
      <c r="ARY124" s="538"/>
      <c r="ARZ124" s="538"/>
      <c r="ASA124" s="538"/>
      <c r="ASB124" s="538"/>
      <c r="ASC124" s="538"/>
      <c r="ASD124" s="538"/>
      <c r="ASE124" s="538"/>
      <c r="ASF124" s="538"/>
      <c r="ASG124" s="538"/>
      <c r="ASH124" s="538"/>
      <c r="ASI124" s="538"/>
      <c r="ASJ124" s="538"/>
      <c r="ASK124" s="538"/>
      <c r="ASL124" s="538"/>
      <c r="ASM124" s="538"/>
      <c r="ASN124" s="538"/>
      <c r="ASO124" s="538"/>
      <c r="ASP124" s="538"/>
      <c r="ASQ124" s="538"/>
      <c r="ASR124" s="538"/>
      <c r="ASS124" s="538"/>
      <c r="AST124" s="538"/>
      <c r="ASU124" s="538"/>
      <c r="ASV124" s="538"/>
      <c r="ASW124" s="538"/>
      <c r="ASX124" s="538"/>
      <c r="ASY124" s="538"/>
      <c r="ASZ124" s="538"/>
      <c r="ATA124" s="538"/>
      <c r="ATB124" s="538"/>
      <c r="ATC124" s="538"/>
      <c r="ATD124" s="538"/>
      <c r="ATE124" s="538"/>
      <c r="ATF124" s="538"/>
      <c r="ATG124" s="538"/>
      <c r="ATH124" s="538"/>
      <c r="ATI124" s="538"/>
      <c r="ATJ124" s="538"/>
      <c r="ATK124" s="538"/>
      <c r="ATL124" s="538"/>
      <c r="ATM124" s="538"/>
      <c r="ATN124" s="538"/>
      <c r="ATO124" s="538"/>
      <c r="ATP124" s="538"/>
      <c r="ATQ124" s="538"/>
      <c r="ATR124" s="538"/>
      <c r="ATS124" s="538"/>
      <c r="ATT124" s="538"/>
      <c r="ATU124" s="538"/>
      <c r="ATV124" s="538"/>
      <c r="ATW124" s="538"/>
      <c r="ATX124" s="538"/>
      <c r="ATY124" s="538"/>
      <c r="ATZ124" s="538"/>
      <c r="AUA124" s="538"/>
      <c r="AUB124" s="538"/>
      <c r="AUC124" s="538"/>
      <c r="AUD124" s="538"/>
      <c r="AUE124" s="538"/>
      <c r="AUF124" s="538"/>
      <c r="AUG124" s="538"/>
      <c r="AUH124" s="538"/>
      <c r="AUI124" s="538"/>
      <c r="AUJ124" s="538"/>
      <c r="AUK124" s="538"/>
      <c r="AUL124" s="538"/>
      <c r="AUM124" s="538"/>
      <c r="AUN124" s="538"/>
      <c r="AUO124" s="538"/>
      <c r="AUP124" s="538"/>
      <c r="AUQ124" s="538"/>
      <c r="AUR124" s="538"/>
      <c r="AUS124" s="538"/>
      <c r="AUT124" s="538"/>
      <c r="AUU124" s="538"/>
      <c r="AUV124" s="538"/>
      <c r="AUW124" s="538"/>
      <c r="AUX124" s="538"/>
      <c r="AUY124" s="538"/>
      <c r="AUZ124" s="538"/>
      <c r="AVA124" s="538"/>
      <c r="AVB124" s="538"/>
      <c r="AVC124" s="538"/>
      <c r="AVD124" s="538"/>
      <c r="AVE124" s="538"/>
      <c r="AVF124" s="538"/>
      <c r="AVG124" s="538"/>
      <c r="AVH124" s="538"/>
      <c r="AVI124" s="538"/>
      <c r="AVJ124" s="538"/>
      <c r="AVK124" s="538"/>
      <c r="AVL124" s="538"/>
      <c r="AVM124" s="538"/>
      <c r="AVN124" s="538"/>
      <c r="AVO124" s="538"/>
      <c r="AVP124" s="538"/>
      <c r="AVQ124" s="538"/>
      <c r="AVR124" s="538"/>
      <c r="AVS124" s="538"/>
      <c r="AVT124" s="538"/>
      <c r="AVU124" s="538"/>
      <c r="AVV124" s="538"/>
      <c r="AVW124" s="538"/>
      <c r="AVX124" s="538"/>
      <c r="AVY124" s="538"/>
      <c r="AVZ124" s="538"/>
      <c r="AWA124" s="538"/>
      <c r="AWB124" s="538"/>
      <c r="AWC124" s="538"/>
      <c r="AWD124" s="538"/>
      <c r="AWE124" s="538"/>
      <c r="AWF124" s="538"/>
      <c r="AWG124" s="538"/>
      <c r="AWH124" s="538"/>
      <c r="AWI124" s="538"/>
      <c r="AWJ124" s="538"/>
      <c r="AWK124" s="538"/>
      <c r="AWL124" s="538"/>
      <c r="AWM124" s="538"/>
      <c r="AWN124" s="538"/>
      <c r="AWO124" s="538"/>
      <c r="AWP124" s="538"/>
      <c r="AWQ124" s="538"/>
      <c r="AWR124" s="538"/>
      <c r="AWS124" s="538"/>
      <c r="AWT124" s="538"/>
      <c r="AWU124" s="538"/>
      <c r="AWV124" s="538"/>
      <c r="AWW124" s="538"/>
      <c r="AWX124" s="538"/>
      <c r="AWY124" s="538"/>
      <c r="AWZ124" s="538"/>
      <c r="AXA124" s="538"/>
      <c r="AXB124" s="538"/>
      <c r="AXC124" s="538"/>
      <c r="AXD124" s="538"/>
      <c r="AXE124" s="538"/>
      <c r="AXF124" s="538"/>
      <c r="AXG124" s="538"/>
      <c r="AXH124" s="538"/>
      <c r="AXI124" s="538"/>
      <c r="AXJ124" s="538"/>
      <c r="AXK124" s="538"/>
      <c r="AXL124" s="538"/>
      <c r="AXM124" s="538"/>
      <c r="AXN124" s="538"/>
      <c r="AXO124" s="538"/>
      <c r="AXP124" s="538"/>
      <c r="AXQ124" s="538"/>
      <c r="AXR124" s="538"/>
      <c r="AXS124" s="538"/>
      <c r="AXT124" s="538"/>
      <c r="AXU124" s="538"/>
      <c r="AXV124" s="538"/>
      <c r="AXW124" s="538"/>
      <c r="AXX124" s="538"/>
      <c r="AXY124" s="538"/>
      <c r="AXZ124" s="538"/>
      <c r="AYA124" s="538"/>
      <c r="AYB124" s="538"/>
      <c r="AYC124" s="538"/>
      <c r="AYD124" s="538"/>
      <c r="AYE124" s="538"/>
      <c r="AYF124" s="538"/>
      <c r="AYG124" s="538"/>
      <c r="AYH124" s="538"/>
      <c r="AYI124" s="538"/>
      <c r="AYJ124" s="538"/>
      <c r="AYK124" s="538"/>
      <c r="AYL124" s="538"/>
      <c r="AYM124" s="538"/>
      <c r="AYN124" s="538"/>
      <c r="AYO124" s="538"/>
      <c r="AYP124" s="538"/>
      <c r="AYQ124" s="538"/>
      <c r="AYR124" s="538"/>
      <c r="AYS124" s="538"/>
      <c r="AYT124" s="538"/>
      <c r="AYU124" s="538"/>
      <c r="AYV124" s="538"/>
      <c r="AYW124" s="538"/>
      <c r="AYX124" s="538"/>
      <c r="AYY124" s="538"/>
      <c r="AYZ124" s="538"/>
      <c r="AZA124" s="538"/>
      <c r="AZB124" s="538"/>
      <c r="AZC124" s="538"/>
      <c r="AZD124" s="538"/>
      <c r="AZE124" s="538"/>
      <c r="AZF124" s="538"/>
      <c r="AZG124" s="538"/>
      <c r="AZH124" s="538"/>
      <c r="AZI124" s="538"/>
      <c r="AZJ124" s="538"/>
      <c r="AZK124" s="538"/>
      <c r="AZL124" s="538"/>
      <c r="AZM124" s="538"/>
      <c r="AZN124" s="538"/>
      <c r="AZO124" s="538"/>
      <c r="AZP124" s="538"/>
      <c r="AZQ124" s="538"/>
      <c r="AZR124" s="538"/>
      <c r="AZS124" s="538"/>
      <c r="AZT124" s="538"/>
      <c r="AZU124" s="538"/>
      <c r="AZV124" s="538"/>
      <c r="AZW124" s="538"/>
      <c r="AZX124" s="538"/>
      <c r="AZY124" s="538"/>
      <c r="AZZ124" s="538"/>
      <c r="BAA124" s="538"/>
      <c r="BAB124" s="538"/>
      <c r="BAC124" s="538"/>
      <c r="BAD124" s="538"/>
      <c r="BAE124" s="538"/>
      <c r="BAF124" s="538"/>
      <c r="BAG124" s="538"/>
      <c r="BAH124" s="538"/>
      <c r="BAI124" s="538"/>
      <c r="BAJ124" s="538"/>
      <c r="BAK124" s="538"/>
      <c r="BAL124" s="538"/>
      <c r="BAM124" s="538"/>
      <c r="BAN124" s="538"/>
      <c r="BAO124" s="538"/>
      <c r="BAP124" s="538"/>
      <c r="BAQ124" s="538"/>
      <c r="BAR124" s="538"/>
      <c r="BAS124" s="538"/>
      <c r="BAT124" s="538"/>
      <c r="BAU124" s="538"/>
      <c r="BAV124" s="538"/>
      <c r="BAW124" s="538"/>
      <c r="BAX124" s="538"/>
      <c r="BAY124" s="538"/>
      <c r="BAZ124" s="538"/>
      <c r="BBA124" s="538"/>
      <c r="BBB124" s="538"/>
      <c r="BBC124" s="538"/>
      <c r="BBD124" s="538"/>
      <c r="BBE124" s="538"/>
      <c r="BBF124" s="538"/>
      <c r="BBG124" s="538"/>
      <c r="BBH124" s="538"/>
      <c r="BBI124" s="538"/>
      <c r="BBJ124" s="538"/>
      <c r="BBK124" s="538"/>
      <c r="BBL124" s="538"/>
      <c r="BBM124" s="538"/>
      <c r="BBN124" s="538"/>
      <c r="BBO124" s="538"/>
      <c r="BBP124" s="538"/>
      <c r="BBQ124" s="538"/>
      <c r="BBR124" s="538"/>
      <c r="BBS124" s="538"/>
      <c r="BBT124" s="538"/>
      <c r="BBU124" s="538"/>
      <c r="BBV124" s="538"/>
      <c r="BBW124" s="538"/>
      <c r="BBX124" s="538"/>
      <c r="BBY124" s="538"/>
      <c r="BBZ124" s="538"/>
      <c r="BCA124" s="538"/>
      <c r="BCB124" s="538"/>
      <c r="BCC124" s="538"/>
      <c r="BCD124" s="538"/>
      <c r="BCE124" s="538"/>
      <c r="BCF124" s="538"/>
      <c r="BCG124" s="538"/>
      <c r="BCH124" s="538"/>
      <c r="BCI124" s="538"/>
      <c r="BCJ124" s="538"/>
      <c r="BCK124" s="538"/>
      <c r="BCL124" s="538"/>
      <c r="BCM124" s="538"/>
      <c r="BCN124" s="538"/>
      <c r="BCO124" s="538"/>
      <c r="BCP124" s="538"/>
      <c r="BCQ124" s="538"/>
      <c r="BCR124" s="538"/>
      <c r="BCS124" s="538"/>
      <c r="BCT124" s="538"/>
      <c r="BCU124" s="538"/>
      <c r="BCV124" s="538"/>
      <c r="BCW124" s="538"/>
      <c r="BCX124" s="538"/>
      <c r="BCY124" s="538"/>
      <c r="BCZ124" s="538"/>
      <c r="BDA124" s="538"/>
      <c r="BDB124" s="538"/>
      <c r="BDC124" s="538"/>
      <c r="BDD124" s="538"/>
      <c r="BDE124" s="538"/>
      <c r="BDF124" s="538"/>
      <c r="BDG124" s="538"/>
      <c r="BDH124" s="538"/>
      <c r="BDI124" s="538"/>
      <c r="BDJ124" s="538"/>
      <c r="BDK124" s="538"/>
      <c r="BDL124" s="538"/>
      <c r="BDM124" s="538"/>
      <c r="BDN124" s="538"/>
      <c r="BDO124" s="538"/>
      <c r="BDP124" s="538"/>
      <c r="BDQ124" s="538"/>
      <c r="BDR124" s="538"/>
      <c r="BDS124" s="538"/>
      <c r="BDT124" s="538"/>
      <c r="BDU124" s="538"/>
      <c r="BDV124" s="538"/>
      <c r="BDW124" s="538"/>
      <c r="BDX124" s="538"/>
      <c r="BDY124" s="538"/>
      <c r="BDZ124" s="538"/>
      <c r="BEA124" s="538"/>
      <c r="BEB124" s="538"/>
      <c r="BEC124" s="538"/>
      <c r="BED124" s="538"/>
      <c r="BEE124" s="538"/>
      <c r="BEF124" s="538"/>
      <c r="BEG124" s="538"/>
      <c r="BEH124" s="538"/>
      <c r="BEI124" s="538"/>
      <c r="BEJ124" s="538"/>
      <c r="BEK124" s="538"/>
      <c r="BEL124" s="538"/>
      <c r="BEM124" s="538"/>
      <c r="BEN124" s="538"/>
      <c r="BEO124" s="538"/>
      <c r="BEP124" s="538"/>
      <c r="BEQ124" s="538"/>
      <c r="BER124" s="538"/>
      <c r="BES124" s="538"/>
      <c r="BET124" s="538"/>
      <c r="BEU124" s="538"/>
      <c r="BEV124" s="538"/>
      <c r="BEW124" s="538"/>
      <c r="BEX124" s="538"/>
      <c r="BEY124" s="538"/>
      <c r="BEZ124" s="538"/>
      <c r="BFA124" s="538"/>
      <c r="BFB124" s="538"/>
      <c r="BFC124" s="538"/>
      <c r="BFD124" s="538"/>
      <c r="BFE124" s="538"/>
      <c r="BFF124" s="538"/>
      <c r="BFG124" s="538"/>
      <c r="BFH124" s="538"/>
      <c r="BFI124" s="538"/>
      <c r="BFJ124" s="538"/>
      <c r="BFK124" s="538"/>
      <c r="BFL124" s="538"/>
      <c r="BFM124" s="538"/>
      <c r="BFN124" s="538"/>
      <c r="BFO124" s="538"/>
      <c r="BFP124" s="538"/>
      <c r="BFQ124" s="538"/>
      <c r="BFR124" s="538"/>
      <c r="BFS124" s="538"/>
      <c r="BFT124" s="538"/>
      <c r="BFU124" s="538"/>
      <c r="BFV124" s="538"/>
      <c r="BFW124" s="538"/>
      <c r="BFX124" s="538"/>
      <c r="BFY124" s="538"/>
      <c r="BFZ124" s="538"/>
      <c r="BGA124" s="538"/>
      <c r="BGB124" s="538"/>
      <c r="BGC124" s="538"/>
      <c r="BGD124" s="538"/>
      <c r="BGE124" s="538"/>
      <c r="BGF124" s="538"/>
      <c r="BGG124" s="538"/>
      <c r="BGH124" s="538"/>
      <c r="BGI124" s="538"/>
      <c r="BGJ124" s="538"/>
      <c r="BGK124" s="538"/>
      <c r="BGL124" s="538"/>
      <c r="BGM124" s="538"/>
      <c r="BGN124" s="538"/>
      <c r="BGO124" s="538"/>
      <c r="BGP124" s="538"/>
      <c r="BGQ124" s="538"/>
      <c r="BGR124" s="538"/>
      <c r="BGS124" s="538"/>
      <c r="BGT124" s="538"/>
      <c r="BGU124" s="538"/>
      <c r="BGV124" s="538"/>
      <c r="BGW124" s="538"/>
      <c r="BGX124" s="538"/>
      <c r="BGY124" s="538"/>
      <c r="BGZ124" s="538"/>
      <c r="BHA124" s="538"/>
      <c r="BHB124" s="538"/>
      <c r="BHC124" s="538"/>
      <c r="BHD124" s="538"/>
      <c r="BHE124" s="538"/>
      <c r="BHF124" s="538"/>
      <c r="BHG124" s="538"/>
      <c r="BHH124" s="538"/>
      <c r="BHI124" s="538"/>
      <c r="BHJ124" s="538"/>
      <c r="BHK124" s="538"/>
      <c r="BHL124" s="538"/>
      <c r="BHM124" s="538"/>
      <c r="BHN124" s="538"/>
      <c r="BHO124" s="538"/>
      <c r="BHP124" s="538"/>
      <c r="BHQ124" s="538"/>
      <c r="BHR124" s="538"/>
      <c r="BHS124" s="538"/>
      <c r="BHT124" s="538"/>
      <c r="BHU124" s="538"/>
      <c r="BHV124" s="538"/>
      <c r="BHW124" s="538"/>
      <c r="BHX124" s="538"/>
      <c r="BHY124" s="538"/>
      <c r="BHZ124" s="538"/>
      <c r="BIA124" s="538"/>
      <c r="BIB124" s="538"/>
      <c r="BIC124" s="538"/>
      <c r="BID124" s="538"/>
      <c r="BIE124" s="538"/>
      <c r="BIF124" s="538"/>
      <c r="BIG124" s="538"/>
      <c r="BIH124" s="538"/>
      <c r="BII124" s="538"/>
      <c r="BIJ124" s="538"/>
      <c r="BIK124" s="538"/>
      <c r="BIL124" s="538"/>
      <c r="BIM124" s="538"/>
      <c r="BIN124" s="538"/>
      <c r="BIO124" s="538"/>
      <c r="BIP124" s="538"/>
      <c r="BIQ124" s="538"/>
      <c r="BIR124" s="538"/>
      <c r="BIS124" s="538"/>
      <c r="BIT124" s="538"/>
      <c r="BIU124" s="538"/>
      <c r="BIV124" s="538"/>
      <c r="BIW124" s="538"/>
      <c r="BIX124" s="538"/>
      <c r="BIY124" s="538"/>
      <c r="BIZ124" s="538"/>
      <c r="BJA124" s="538"/>
      <c r="BJB124" s="538"/>
      <c r="BJC124" s="538"/>
      <c r="BJD124" s="538"/>
      <c r="BJE124" s="538"/>
      <c r="BJF124" s="538"/>
      <c r="BJG124" s="538"/>
      <c r="BJH124" s="538"/>
      <c r="BJI124" s="538"/>
      <c r="BJJ124" s="538"/>
      <c r="BJK124" s="538"/>
      <c r="BJL124" s="538"/>
      <c r="BJM124" s="538"/>
      <c r="BJN124" s="538"/>
      <c r="BJO124" s="538"/>
      <c r="BJP124" s="538"/>
      <c r="BJQ124" s="538"/>
      <c r="BJR124" s="538"/>
      <c r="BJS124" s="538"/>
      <c r="BJT124" s="538"/>
      <c r="BJU124" s="538"/>
      <c r="BJV124" s="538"/>
      <c r="BJW124" s="538"/>
      <c r="BJX124" s="538"/>
      <c r="BJY124" s="538"/>
      <c r="BJZ124" s="538"/>
      <c r="BKA124" s="538"/>
      <c r="BKB124" s="538"/>
      <c r="BKC124" s="538"/>
      <c r="BKD124" s="538"/>
      <c r="BKE124" s="538"/>
      <c r="BKF124" s="538"/>
      <c r="BKG124" s="538"/>
      <c r="BKH124" s="538"/>
      <c r="BKI124" s="538"/>
      <c r="BKJ124" s="538"/>
      <c r="BKK124" s="538"/>
      <c r="BKL124" s="538"/>
      <c r="BKM124" s="538"/>
      <c r="BKN124" s="538"/>
      <c r="BKO124" s="538"/>
      <c r="BKP124" s="538"/>
      <c r="BKQ124" s="538"/>
      <c r="BKR124" s="538"/>
      <c r="BKS124" s="538"/>
      <c r="BKT124" s="538"/>
      <c r="BKU124" s="538"/>
      <c r="BKV124" s="538"/>
      <c r="BKW124" s="538"/>
      <c r="BKX124" s="538"/>
      <c r="BKY124" s="538"/>
      <c r="BKZ124" s="538"/>
      <c r="BLA124" s="538"/>
      <c r="BLB124" s="538"/>
      <c r="BLC124" s="538"/>
      <c r="BLD124" s="538"/>
      <c r="BLE124" s="538"/>
      <c r="BLF124" s="538"/>
      <c r="BLG124" s="538"/>
      <c r="BLH124" s="538"/>
      <c r="BLI124" s="538"/>
      <c r="BLJ124" s="538"/>
      <c r="BLK124" s="538"/>
      <c r="BLL124" s="538"/>
      <c r="BLM124" s="538"/>
      <c r="BLN124" s="538"/>
      <c r="BLO124" s="538"/>
      <c r="BLP124" s="538"/>
      <c r="BLQ124" s="538"/>
      <c r="BLR124" s="538"/>
      <c r="BLS124" s="538"/>
      <c r="BLT124" s="538"/>
      <c r="BLU124" s="538"/>
      <c r="BLV124" s="538"/>
      <c r="BLW124" s="538"/>
      <c r="BLX124" s="538"/>
      <c r="BLY124" s="538"/>
      <c r="BLZ124" s="538"/>
      <c r="BMA124" s="538"/>
      <c r="BMB124" s="538"/>
      <c r="BMC124" s="538"/>
      <c r="BMD124" s="538"/>
      <c r="BME124" s="538"/>
      <c r="BMF124" s="538"/>
      <c r="BMG124" s="538"/>
      <c r="BMH124" s="538"/>
      <c r="BMI124" s="538"/>
      <c r="BMJ124" s="538"/>
      <c r="BMK124" s="538"/>
      <c r="BML124" s="538"/>
      <c r="BMM124" s="538"/>
      <c r="BMN124" s="538"/>
      <c r="BMO124" s="538"/>
      <c r="BMP124" s="538"/>
      <c r="BMQ124" s="538"/>
      <c r="BMR124" s="538"/>
      <c r="BMS124" s="538"/>
      <c r="BMT124" s="538"/>
      <c r="BMU124" s="538"/>
      <c r="BMV124" s="538"/>
      <c r="BMW124" s="538"/>
      <c r="BMX124" s="538"/>
      <c r="BMY124" s="538"/>
      <c r="BMZ124" s="538"/>
      <c r="BNA124" s="538"/>
      <c r="BNB124" s="538"/>
      <c r="BNC124" s="538"/>
      <c r="BND124" s="538"/>
      <c r="BNE124" s="538"/>
      <c r="BNF124" s="538"/>
      <c r="BNG124" s="538"/>
      <c r="BNH124" s="538"/>
      <c r="BNI124" s="538"/>
      <c r="BNJ124" s="538"/>
      <c r="BNK124" s="538"/>
      <c r="BNL124" s="538"/>
      <c r="BNM124" s="538"/>
      <c r="BNN124" s="538"/>
      <c r="BNO124" s="538"/>
      <c r="BNP124" s="538"/>
      <c r="BNQ124" s="538"/>
      <c r="BNR124" s="538"/>
      <c r="BNS124" s="538"/>
      <c r="BNT124" s="538"/>
      <c r="BNU124" s="538"/>
      <c r="BNV124" s="538"/>
      <c r="BNW124" s="538"/>
      <c r="BNX124" s="538"/>
      <c r="BNY124" s="538"/>
      <c r="BNZ124" s="538"/>
      <c r="BOA124" s="538"/>
      <c r="BOB124" s="538"/>
      <c r="BOC124" s="538"/>
      <c r="BOD124" s="538"/>
      <c r="BOE124" s="538"/>
      <c r="BOF124" s="538"/>
      <c r="BOG124" s="538"/>
      <c r="BOH124" s="538"/>
      <c r="BOI124" s="538"/>
      <c r="BOJ124" s="538"/>
      <c r="BOK124" s="538"/>
      <c r="BOL124" s="538"/>
      <c r="BOM124" s="538"/>
      <c r="BON124" s="538"/>
      <c r="BOO124" s="538"/>
      <c r="BOP124" s="538"/>
      <c r="BOQ124" s="538"/>
      <c r="BOR124" s="538"/>
      <c r="BOS124" s="538"/>
      <c r="BOT124" s="538"/>
      <c r="BOU124" s="538"/>
      <c r="BOV124" s="538"/>
      <c r="BOW124" s="538"/>
      <c r="BOX124" s="538"/>
      <c r="BOY124" s="538"/>
      <c r="BOZ124" s="538"/>
      <c r="BPA124" s="538"/>
      <c r="BPB124" s="538"/>
      <c r="BPC124" s="538"/>
      <c r="BPD124" s="538"/>
      <c r="BPE124" s="538"/>
      <c r="BPF124" s="538"/>
      <c r="BPG124" s="538"/>
      <c r="BPH124" s="538"/>
      <c r="BPI124" s="538"/>
      <c r="BPJ124" s="538"/>
      <c r="BPK124" s="538"/>
      <c r="BPL124" s="538"/>
      <c r="BPM124" s="538"/>
      <c r="BPN124" s="538"/>
      <c r="BPO124" s="538"/>
      <c r="BPP124" s="538"/>
      <c r="BPQ124" s="538"/>
      <c r="BPR124" s="538"/>
      <c r="BPS124" s="538"/>
      <c r="BPT124" s="538"/>
      <c r="BPU124" s="538"/>
      <c r="BPV124" s="538"/>
      <c r="BPW124" s="538"/>
      <c r="BPX124" s="538"/>
      <c r="BPY124" s="538"/>
      <c r="BPZ124" s="538"/>
      <c r="BQA124" s="538"/>
      <c r="BQB124" s="538"/>
      <c r="BQC124" s="538"/>
      <c r="BQD124" s="538"/>
      <c r="BQE124" s="538"/>
      <c r="BQF124" s="538"/>
      <c r="BQG124" s="538"/>
      <c r="BQH124" s="538"/>
      <c r="BQI124" s="538"/>
      <c r="BQJ124" s="538"/>
      <c r="BQK124" s="538"/>
      <c r="BQL124" s="538"/>
      <c r="BQM124" s="538"/>
      <c r="BQN124" s="538"/>
      <c r="BQO124" s="538"/>
      <c r="BQP124" s="538"/>
      <c r="BQQ124" s="538"/>
      <c r="BQR124" s="538"/>
      <c r="BQS124" s="538"/>
      <c r="BQT124" s="538"/>
      <c r="BQU124" s="538"/>
      <c r="BQV124" s="538"/>
      <c r="BQW124" s="538"/>
      <c r="BQX124" s="538"/>
      <c r="BQY124" s="538"/>
      <c r="BQZ124" s="538"/>
      <c r="BRA124" s="538"/>
      <c r="BRB124" s="538"/>
      <c r="BRC124" s="538"/>
      <c r="BRD124" s="538"/>
      <c r="BRE124" s="538"/>
      <c r="BRF124" s="538"/>
      <c r="BRG124" s="538"/>
      <c r="BRH124" s="538"/>
      <c r="BRI124" s="538"/>
      <c r="BRJ124" s="538"/>
      <c r="BRK124" s="538"/>
      <c r="BRL124" s="538"/>
      <c r="BRM124" s="538"/>
      <c r="BRN124" s="538"/>
      <c r="BRO124" s="538"/>
      <c r="BRP124" s="538"/>
      <c r="BRQ124" s="538"/>
      <c r="BRR124" s="538"/>
      <c r="BRS124" s="538"/>
      <c r="BRT124" s="538"/>
      <c r="BRU124" s="538"/>
      <c r="BRV124" s="538"/>
      <c r="BRW124" s="538"/>
      <c r="BRX124" s="538"/>
      <c r="BRY124" s="538"/>
      <c r="BRZ124" s="538"/>
      <c r="BSA124" s="538"/>
      <c r="BSB124" s="538"/>
      <c r="BSC124" s="538"/>
      <c r="BSD124" s="538"/>
      <c r="BSE124" s="538"/>
      <c r="BSF124" s="538"/>
      <c r="BSG124" s="538"/>
      <c r="BSH124" s="538"/>
      <c r="BSI124" s="538"/>
      <c r="BSJ124" s="538"/>
      <c r="BSK124" s="538"/>
      <c r="BSL124" s="538"/>
      <c r="BSM124" s="538"/>
      <c r="BSN124" s="538"/>
      <c r="BSO124" s="538"/>
      <c r="BSP124" s="538"/>
      <c r="BSQ124" s="538"/>
      <c r="BSR124" s="538"/>
      <c r="BSS124" s="538"/>
      <c r="BST124" s="538"/>
      <c r="BSU124" s="538"/>
      <c r="BSV124" s="538"/>
      <c r="BSW124" s="538"/>
      <c r="BSX124" s="538"/>
      <c r="BSY124" s="538"/>
      <c r="BSZ124" s="538"/>
      <c r="BTA124" s="538"/>
      <c r="BTB124" s="538"/>
      <c r="BTC124" s="538"/>
      <c r="BTD124" s="538"/>
      <c r="BTE124" s="538"/>
      <c r="BTF124" s="538"/>
      <c r="BTG124" s="538"/>
      <c r="BTH124" s="538"/>
      <c r="BTI124" s="538"/>
      <c r="BTJ124" s="538"/>
      <c r="BTK124" s="538"/>
      <c r="BTL124" s="538"/>
      <c r="BTM124" s="538"/>
      <c r="BTN124" s="538"/>
      <c r="BTO124" s="538"/>
      <c r="BTP124" s="538"/>
      <c r="BTQ124" s="538"/>
      <c r="BTR124" s="538"/>
      <c r="BTS124" s="538"/>
      <c r="BTT124" s="538"/>
      <c r="BTU124" s="538"/>
      <c r="BTV124" s="538"/>
      <c r="BTW124" s="538"/>
      <c r="BTX124" s="538"/>
      <c r="BTY124" s="538"/>
      <c r="BTZ124" s="538"/>
      <c r="BUA124" s="538"/>
      <c r="BUB124" s="538"/>
      <c r="BUC124" s="538"/>
      <c r="BUD124" s="538"/>
      <c r="BUE124" s="538"/>
      <c r="BUF124" s="538"/>
      <c r="BUG124" s="538"/>
      <c r="BUH124" s="538"/>
      <c r="BUI124" s="538"/>
      <c r="BUJ124" s="538"/>
      <c r="BUK124" s="538"/>
      <c r="BUL124" s="538"/>
      <c r="BUM124" s="538"/>
      <c r="BUN124" s="538"/>
      <c r="BUO124" s="538"/>
      <c r="BUP124" s="538"/>
      <c r="BUQ124" s="538"/>
      <c r="BUR124" s="538"/>
      <c r="BUS124" s="538"/>
      <c r="BUT124" s="538"/>
      <c r="BUU124" s="538"/>
      <c r="BUV124" s="538"/>
      <c r="BUW124" s="538"/>
      <c r="BUX124" s="538"/>
      <c r="BUY124" s="538"/>
      <c r="BUZ124" s="538"/>
      <c r="BVA124" s="538"/>
      <c r="BVB124" s="538"/>
      <c r="BVC124" s="538"/>
      <c r="BVD124" s="538"/>
      <c r="BVE124" s="538"/>
      <c r="BVF124" s="538"/>
      <c r="BVG124" s="538"/>
      <c r="BVH124" s="538"/>
      <c r="BVI124" s="538"/>
      <c r="BVJ124" s="538"/>
      <c r="BVK124" s="538"/>
      <c r="BVL124" s="538"/>
      <c r="BVM124" s="538"/>
      <c r="BVN124" s="538"/>
      <c r="BVO124" s="538"/>
      <c r="BVP124" s="538"/>
      <c r="BVQ124" s="538"/>
      <c r="BVR124" s="538"/>
      <c r="BVS124" s="538"/>
      <c r="BVT124" s="538"/>
      <c r="BVU124" s="538"/>
      <c r="BVV124" s="538"/>
      <c r="BVW124" s="538"/>
      <c r="BVX124" s="538"/>
      <c r="BVY124" s="538"/>
      <c r="BVZ124" s="538"/>
      <c r="BWA124" s="538"/>
      <c r="BWB124" s="538"/>
      <c r="BWC124" s="538"/>
      <c r="BWD124" s="538"/>
      <c r="BWE124" s="538"/>
      <c r="BWF124" s="538"/>
      <c r="BWG124" s="538"/>
      <c r="BWH124" s="538"/>
      <c r="BWI124" s="538"/>
      <c r="BWJ124" s="538"/>
      <c r="BWK124" s="538"/>
      <c r="BWL124" s="538"/>
      <c r="BWM124" s="538"/>
      <c r="BWN124" s="538"/>
      <c r="BWO124" s="538"/>
      <c r="BWP124" s="538"/>
      <c r="BWQ124" s="538"/>
      <c r="BWR124" s="538"/>
      <c r="BWS124" s="538"/>
      <c r="BWT124" s="538"/>
      <c r="BWU124" s="538"/>
      <c r="BWV124" s="538"/>
      <c r="BWW124" s="538"/>
      <c r="BWX124" s="538"/>
      <c r="BWY124" s="538"/>
      <c r="BWZ124" s="538"/>
      <c r="BXA124" s="538"/>
      <c r="BXB124" s="538"/>
      <c r="BXC124" s="538"/>
      <c r="BXD124" s="538"/>
      <c r="BXE124" s="538"/>
      <c r="BXF124" s="538"/>
      <c r="BXG124" s="538"/>
      <c r="BXH124" s="538"/>
      <c r="BXI124" s="538"/>
      <c r="BXJ124" s="538"/>
      <c r="BXK124" s="538"/>
      <c r="BXL124" s="538"/>
      <c r="BXM124" s="538"/>
      <c r="BXN124" s="538"/>
      <c r="BXO124" s="538"/>
      <c r="BXP124" s="538"/>
      <c r="BXQ124" s="538"/>
      <c r="BXR124" s="538"/>
      <c r="BXS124" s="538"/>
      <c r="BXT124" s="538"/>
      <c r="BXU124" s="538"/>
      <c r="BXV124" s="538"/>
      <c r="BXW124" s="538"/>
      <c r="BXX124" s="538"/>
      <c r="BXY124" s="538"/>
      <c r="BXZ124" s="538"/>
      <c r="BYA124" s="538"/>
      <c r="BYB124" s="538"/>
      <c r="BYC124" s="538"/>
      <c r="BYD124" s="538"/>
      <c r="BYE124" s="538"/>
      <c r="BYF124" s="538"/>
      <c r="BYG124" s="538"/>
      <c r="BYH124" s="538"/>
      <c r="BYI124" s="538"/>
      <c r="BYJ124" s="538"/>
      <c r="BYK124" s="538"/>
      <c r="BYL124" s="538"/>
      <c r="BYM124" s="538"/>
      <c r="BYN124" s="538"/>
      <c r="BYO124" s="538"/>
      <c r="BYP124" s="538"/>
      <c r="BYQ124" s="538"/>
      <c r="BYR124" s="538"/>
      <c r="BYS124" s="538"/>
      <c r="BYT124" s="538"/>
      <c r="BYU124" s="538"/>
      <c r="BYV124" s="538"/>
      <c r="BYW124" s="538"/>
      <c r="BYX124" s="538"/>
      <c r="BYY124" s="538"/>
      <c r="BYZ124" s="538"/>
      <c r="BZA124" s="538"/>
      <c r="BZB124" s="538"/>
      <c r="BZC124" s="538"/>
      <c r="BZD124" s="538"/>
      <c r="BZE124" s="538"/>
      <c r="BZF124" s="538"/>
      <c r="BZG124" s="538"/>
      <c r="BZH124" s="538"/>
      <c r="BZI124" s="538"/>
      <c r="BZJ124" s="538"/>
      <c r="BZK124" s="538"/>
      <c r="BZL124" s="538"/>
      <c r="BZM124" s="538"/>
      <c r="BZN124" s="538"/>
      <c r="BZO124" s="538"/>
      <c r="BZP124" s="538"/>
      <c r="BZQ124" s="538"/>
      <c r="BZR124" s="538"/>
      <c r="BZS124" s="538"/>
      <c r="BZT124" s="538"/>
      <c r="BZU124" s="538"/>
      <c r="BZV124" s="538"/>
      <c r="BZW124" s="538"/>
      <c r="BZX124" s="538"/>
      <c r="BZY124" s="538"/>
      <c r="BZZ124" s="538"/>
      <c r="CAA124" s="538"/>
      <c r="CAB124" s="538"/>
      <c r="CAC124" s="538"/>
      <c r="CAD124" s="538"/>
      <c r="CAE124" s="538"/>
      <c r="CAF124" s="538"/>
      <c r="CAG124" s="538"/>
      <c r="CAH124" s="538"/>
      <c r="CAI124" s="538"/>
      <c r="CAJ124" s="538"/>
      <c r="CAK124" s="538"/>
      <c r="CAL124" s="538"/>
      <c r="CAM124" s="538"/>
      <c r="CAN124" s="538"/>
      <c r="CAO124" s="538"/>
      <c r="CAP124" s="538"/>
      <c r="CAQ124" s="538"/>
      <c r="CAR124" s="538"/>
      <c r="CAS124" s="538"/>
      <c r="CAT124" s="538"/>
      <c r="CAU124" s="538"/>
      <c r="CAV124" s="538"/>
      <c r="CAW124" s="538"/>
      <c r="CAX124" s="538"/>
      <c r="CAY124" s="538"/>
      <c r="CAZ124" s="538"/>
      <c r="CBA124" s="538"/>
      <c r="CBB124" s="538"/>
      <c r="CBC124" s="538"/>
      <c r="CBD124" s="538"/>
      <c r="CBE124" s="538"/>
      <c r="CBF124" s="538"/>
      <c r="CBG124" s="538"/>
      <c r="CBH124" s="538"/>
      <c r="CBI124" s="538"/>
      <c r="CBJ124" s="538"/>
      <c r="CBK124" s="538"/>
      <c r="CBL124" s="538"/>
      <c r="CBM124" s="538"/>
      <c r="CBN124" s="538"/>
      <c r="CBO124" s="538"/>
      <c r="CBP124" s="538"/>
      <c r="CBQ124" s="538"/>
      <c r="CBR124" s="538"/>
      <c r="CBS124" s="538"/>
      <c r="CBT124" s="538"/>
      <c r="CBU124" s="538"/>
      <c r="CBV124" s="538"/>
      <c r="CBW124" s="538"/>
      <c r="CBX124" s="538"/>
      <c r="CBY124" s="538"/>
      <c r="CBZ124" s="538"/>
      <c r="CCA124" s="538"/>
      <c r="CCB124" s="538"/>
      <c r="CCC124" s="538"/>
      <c r="CCD124" s="538"/>
      <c r="CCE124" s="538"/>
      <c r="CCF124" s="538"/>
      <c r="CCG124" s="538"/>
      <c r="CCH124" s="538"/>
      <c r="CCI124" s="538"/>
      <c r="CCJ124" s="538"/>
      <c r="CCK124" s="538"/>
      <c r="CCL124" s="538"/>
      <c r="CCM124" s="538"/>
      <c r="CCN124" s="538"/>
      <c r="CCO124" s="538"/>
      <c r="CCP124" s="538"/>
      <c r="CCQ124" s="538"/>
      <c r="CCR124" s="538"/>
      <c r="CCS124" s="538"/>
      <c r="CCT124" s="538"/>
      <c r="CCU124" s="538"/>
      <c r="CCV124" s="538"/>
      <c r="CCW124" s="538"/>
      <c r="CCX124" s="538"/>
      <c r="CCY124" s="538"/>
      <c r="CCZ124" s="538"/>
      <c r="CDA124" s="538"/>
      <c r="CDB124" s="538"/>
      <c r="CDC124" s="538"/>
      <c r="CDD124" s="538"/>
      <c r="CDE124" s="538"/>
      <c r="CDF124" s="538"/>
      <c r="CDG124" s="538"/>
      <c r="CDH124" s="538"/>
      <c r="CDI124" s="538"/>
      <c r="CDJ124" s="538"/>
      <c r="CDK124" s="538"/>
      <c r="CDL124" s="538"/>
      <c r="CDM124" s="538"/>
      <c r="CDN124" s="538"/>
      <c r="CDO124" s="538"/>
      <c r="CDP124" s="538"/>
      <c r="CDQ124" s="538"/>
      <c r="CDR124" s="538"/>
      <c r="CDS124" s="538"/>
      <c r="CDT124" s="538"/>
      <c r="CDU124" s="538"/>
      <c r="CDV124" s="538"/>
      <c r="CDW124" s="538"/>
      <c r="CDX124" s="538"/>
      <c r="CDY124" s="538"/>
      <c r="CDZ124" s="538"/>
      <c r="CEA124" s="538"/>
      <c r="CEB124" s="538"/>
      <c r="CEC124" s="538"/>
      <c r="CED124" s="538"/>
      <c r="CEE124" s="538"/>
      <c r="CEF124" s="538"/>
      <c r="CEG124" s="538"/>
      <c r="CEH124" s="538"/>
      <c r="CEI124" s="538"/>
      <c r="CEJ124" s="538"/>
      <c r="CEK124" s="538"/>
      <c r="CEL124" s="538"/>
      <c r="CEM124" s="538"/>
      <c r="CEN124" s="538"/>
      <c r="CEO124" s="538"/>
      <c r="CEP124" s="538"/>
      <c r="CEQ124" s="538"/>
      <c r="CER124" s="538"/>
      <c r="CES124" s="538"/>
      <c r="CET124" s="538"/>
      <c r="CEU124" s="538"/>
      <c r="CEV124" s="538"/>
      <c r="CEW124" s="538"/>
      <c r="CEX124" s="538"/>
      <c r="CEY124" s="538"/>
      <c r="CEZ124" s="538"/>
      <c r="CFA124" s="538"/>
      <c r="CFB124" s="538"/>
      <c r="CFC124" s="538"/>
      <c r="CFD124" s="538"/>
      <c r="CFE124" s="538"/>
      <c r="CFF124" s="538"/>
      <c r="CFG124" s="538"/>
      <c r="CFH124" s="538"/>
      <c r="CFI124" s="538"/>
      <c r="CFJ124" s="538"/>
      <c r="CFK124" s="538"/>
      <c r="CFL124" s="538"/>
      <c r="CFM124" s="538"/>
      <c r="CFN124" s="538"/>
      <c r="CFO124" s="538"/>
      <c r="CFP124" s="538"/>
      <c r="CFQ124" s="538"/>
      <c r="CFR124" s="538"/>
      <c r="CFS124" s="538"/>
      <c r="CFT124" s="538"/>
      <c r="CFU124" s="538"/>
      <c r="CFV124" s="538"/>
      <c r="CFW124" s="538"/>
      <c r="CFX124" s="538"/>
      <c r="CFY124" s="538"/>
      <c r="CFZ124" s="538"/>
      <c r="CGA124" s="538"/>
      <c r="CGB124" s="538"/>
      <c r="CGC124" s="538"/>
      <c r="CGD124" s="538"/>
      <c r="CGE124" s="538"/>
      <c r="CGF124" s="538"/>
      <c r="CGG124" s="538"/>
      <c r="CGH124" s="538"/>
      <c r="CGI124" s="538"/>
      <c r="CGJ124" s="538"/>
      <c r="CGK124" s="538"/>
      <c r="CGL124" s="538"/>
      <c r="CGM124" s="538"/>
      <c r="CGN124" s="538"/>
      <c r="CGO124" s="538"/>
      <c r="CGP124" s="538"/>
      <c r="CGQ124" s="538"/>
      <c r="CGR124" s="538"/>
      <c r="CGS124" s="538"/>
      <c r="CGT124" s="538"/>
      <c r="CGU124" s="538"/>
      <c r="CGV124" s="538"/>
      <c r="CGW124" s="538"/>
      <c r="CGX124" s="538"/>
      <c r="CGY124" s="538"/>
      <c r="CGZ124" s="538"/>
      <c r="CHA124" s="538"/>
      <c r="CHB124" s="538"/>
      <c r="CHC124" s="538"/>
      <c r="CHD124" s="538"/>
      <c r="CHE124" s="538"/>
      <c r="CHF124" s="538"/>
      <c r="CHG124" s="538"/>
      <c r="CHH124" s="538"/>
      <c r="CHI124" s="538"/>
      <c r="CHJ124" s="538"/>
      <c r="CHK124" s="538"/>
      <c r="CHL124" s="538"/>
      <c r="CHM124" s="538"/>
      <c r="CHN124" s="538"/>
      <c r="CHO124" s="538"/>
      <c r="CHP124" s="538"/>
      <c r="CHQ124" s="538"/>
      <c r="CHR124" s="538"/>
      <c r="CHS124" s="538"/>
      <c r="CHT124" s="538"/>
    </row>
    <row r="125" spans="1:2256" s="539" customFormat="1" ht="13.5" x14ac:dyDescent="0.15">
      <c r="A125" s="1177"/>
      <c r="B125" s="1196"/>
      <c r="C125" s="542" t="s">
        <v>1107</v>
      </c>
      <c r="D125" s="545"/>
      <c r="E125" s="828"/>
      <c r="F125" s="795"/>
      <c r="G125" s="538"/>
      <c r="H125" s="538"/>
      <c r="I125" s="538"/>
      <c r="J125" s="538"/>
      <c r="K125" s="538"/>
      <c r="L125" s="538"/>
      <c r="M125" s="538"/>
      <c r="N125" s="538"/>
      <c r="O125" s="538"/>
      <c r="P125" s="538"/>
      <c r="Q125" s="538"/>
      <c r="R125" s="538"/>
      <c r="S125" s="538"/>
      <c r="T125" s="538"/>
      <c r="U125" s="538"/>
      <c r="V125" s="538"/>
      <c r="W125" s="538"/>
      <c r="X125" s="538"/>
      <c r="Y125" s="538"/>
      <c r="Z125" s="538"/>
      <c r="AA125" s="538"/>
      <c r="AB125" s="538"/>
      <c r="AC125" s="538"/>
      <c r="AD125" s="538"/>
      <c r="AE125" s="538"/>
      <c r="AF125" s="538"/>
      <c r="AG125" s="538"/>
      <c r="AH125" s="538"/>
      <c r="AI125" s="538"/>
      <c r="AJ125" s="538"/>
      <c r="AK125" s="538"/>
      <c r="AL125" s="538"/>
      <c r="AM125" s="538"/>
      <c r="AN125" s="538"/>
      <c r="AO125" s="538"/>
      <c r="AP125" s="538"/>
      <c r="AQ125" s="538"/>
      <c r="AR125" s="538"/>
      <c r="AS125" s="538"/>
      <c r="AT125" s="538"/>
      <c r="AU125" s="538"/>
      <c r="AV125" s="538"/>
      <c r="AW125" s="538"/>
      <c r="AX125" s="538"/>
      <c r="AY125" s="538"/>
      <c r="AZ125" s="538"/>
      <c r="BA125" s="538"/>
      <c r="BB125" s="538"/>
      <c r="BC125" s="538"/>
      <c r="BD125" s="538"/>
      <c r="BE125" s="538"/>
      <c r="BF125" s="538"/>
      <c r="BG125" s="538"/>
      <c r="BH125" s="538"/>
      <c r="BI125" s="538"/>
      <c r="BJ125" s="538"/>
      <c r="BK125" s="538"/>
      <c r="BL125" s="538"/>
      <c r="BM125" s="538"/>
      <c r="BN125" s="538"/>
      <c r="BO125" s="538"/>
      <c r="BP125" s="538"/>
      <c r="BQ125" s="538"/>
      <c r="BR125" s="538"/>
      <c r="BS125" s="538"/>
      <c r="BT125" s="538"/>
      <c r="BU125" s="538"/>
      <c r="BV125" s="538"/>
      <c r="BW125" s="538"/>
      <c r="BX125" s="538"/>
      <c r="BY125" s="538"/>
      <c r="BZ125" s="538"/>
      <c r="CA125" s="538"/>
      <c r="CB125" s="538"/>
      <c r="CC125" s="538"/>
      <c r="CD125" s="538"/>
      <c r="CE125" s="538"/>
      <c r="CF125" s="538"/>
      <c r="CG125" s="538"/>
      <c r="CH125" s="538"/>
      <c r="CI125" s="538"/>
      <c r="CJ125" s="538"/>
      <c r="CK125" s="538"/>
      <c r="CL125" s="538"/>
      <c r="CM125" s="538"/>
      <c r="CN125" s="538"/>
      <c r="CO125" s="538"/>
      <c r="CP125" s="538"/>
      <c r="CQ125" s="538"/>
      <c r="CR125" s="538"/>
      <c r="CS125" s="538"/>
      <c r="CT125" s="538"/>
      <c r="CU125" s="538"/>
      <c r="CV125" s="538"/>
      <c r="CW125" s="538"/>
      <c r="CX125" s="538"/>
      <c r="CY125" s="538"/>
      <c r="CZ125" s="538"/>
      <c r="DA125" s="538"/>
      <c r="DB125" s="538"/>
      <c r="DC125" s="538"/>
      <c r="DD125" s="538"/>
      <c r="DE125" s="538"/>
      <c r="DF125" s="538"/>
      <c r="DG125" s="538"/>
      <c r="DH125" s="538"/>
      <c r="DI125" s="538"/>
      <c r="DJ125" s="538"/>
      <c r="DK125" s="538"/>
      <c r="DL125" s="538"/>
      <c r="DM125" s="538"/>
      <c r="DN125" s="538"/>
      <c r="DO125" s="538"/>
      <c r="DP125" s="538"/>
      <c r="DQ125" s="538"/>
      <c r="DR125" s="538"/>
      <c r="DS125" s="538"/>
      <c r="DT125" s="538"/>
      <c r="DU125" s="538"/>
      <c r="DV125" s="538"/>
      <c r="DW125" s="538"/>
      <c r="DX125" s="538"/>
      <c r="DY125" s="538"/>
      <c r="DZ125" s="538"/>
      <c r="EA125" s="538"/>
      <c r="EB125" s="538"/>
      <c r="EC125" s="538"/>
      <c r="ED125" s="538"/>
      <c r="EE125" s="538"/>
      <c r="EF125" s="538"/>
      <c r="EG125" s="538"/>
      <c r="EH125" s="538"/>
      <c r="EI125" s="538"/>
      <c r="EJ125" s="538"/>
      <c r="EK125" s="538"/>
      <c r="EL125" s="538"/>
      <c r="EM125" s="538"/>
      <c r="EN125" s="538"/>
      <c r="EO125" s="538"/>
      <c r="EP125" s="538"/>
      <c r="EQ125" s="538"/>
      <c r="ER125" s="538"/>
      <c r="ES125" s="538"/>
      <c r="ET125" s="538"/>
      <c r="EU125" s="538"/>
      <c r="EV125" s="538"/>
      <c r="EW125" s="538"/>
      <c r="EX125" s="538"/>
      <c r="EY125" s="538"/>
      <c r="EZ125" s="538"/>
      <c r="FA125" s="538"/>
      <c r="FB125" s="538"/>
      <c r="FC125" s="538"/>
      <c r="FD125" s="538"/>
      <c r="FE125" s="538"/>
      <c r="FF125" s="538"/>
      <c r="FG125" s="538"/>
      <c r="FH125" s="538"/>
      <c r="FI125" s="538"/>
      <c r="FJ125" s="538"/>
      <c r="FK125" s="538"/>
      <c r="FL125" s="538"/>
      <c r="FM125" s="538"/>
      <c r="FN125" s="538"/>
      <c r="FO125" s="538"/>
      <c r="FP125" s="538"/>
      <c r="FQ125" s="538"/>
      <c r="FR125" s="538"/>
      <c r="FS125" s="538"/>
      <c r="FT125" s="538"/>
      <c r="FU125" s="538"/>
      <c r="FV125" s="538"/>
      <c r="FW125" s="538"/>
      <c r="FX125" s="538"/>
      <c r="FY125" s="538"/>
      <c r="FZ125" s="538"/>
      <c r="GA125" s="538"/>
      <c r="GB125" s="538"/>
      <c r="GC125" s="538"/>
      <c r="GD125" s="538"/>
      <c r="GE125" s="538"/>
      <c r="GF125" s="538"/>
      <c r="GG125" s="538"/>
      <c r="GH125" s="538"/>
      <c r="GI125" s="538"/>
      <c r="GJ125" s="538"/>
      <c r="GK125" s="538"/>
      <c r="GL125" s="538"/>
      <c r="GM125" s="538"/>
      <c r="GN125" s="538"/>
      <c r="GO125" s="538"/>
      <c r="GP125" s="538"/>
      <c r="GQ125" s="538"/>
      <c r="GR125" s="538"/>
      <c r="GS125" s="538"/>
      <c r="GT125" s="538"/>
      <c r="GU125" s="538"/>
      <c r="GV125" s="538"/>
      <c r="GW125" s="538"/>
      <c r="GX125" s="538"/>
      <c r="GY125" s="538"/>
      <c r="GZ125" s="538"/>
      <c r="HA125" s="538"/>
      <c r="HB125" s="538"/>
      <c r="HC125" s="538"/>
      <c r="HD125" s="538"/>
      <c r="HE125" s="538"/>
      <c r="HF125" s="538"/>
      <c r="HG125" s="538"/>
      <c r="HH125" s="538"/>
      <c r="HI125" s="538"/>
      <c r="HJ125" s="538"/>
      <c r="HK125" s="538"/>
      <c r="HL125" s="538"/>
      <c r="HM125" s="538"/>
      <c r="HN125" s="538"/>
      <c r="HO125" s="538"/>
      <c r="HP125" s="538"/>
      <c r="HQ125" s="538"/>
      <c r="HR125" s="538"/>
      <c r="HS125" s="538"/>
      <c r="HT125" s="538"/>
      <c r="HU125" s="538"/>
      <c r="HV125" s="538"/>
      <c r="HW125" s="538"/>
      <c r="HX125" s="538"/>
      <c r="HY125" s="538"/>
      <c r="HZ125" s="538"/>
      <c r="IA125" s="538"/>
      <c r="IB125" s="538"/>
      <c r="IC125" s="538"/>
      <c r="ID125" s="538"/>
      <c r="IE125" s="538"/>
      <c r="IF125" s="538"/>
      <c r="IG125" s="538"/>
      <c r="IH125" s="538"/>
      <c r="II125" s="538"/>
      <c r="IJ125" s="538"/>
      <c r="IK125" s="538"/>
      <c r="IL125" s="538"/>
      <c r="IM125" s="538"/>
      <c r="IN125" s="538"/>
      <c r="IO125" s="538"/>
      <c r="IP125" s="538"/>
      <c r="IQ125" s="538"/>
      <c r="IR125" s="538"/>
      <c r="IS125" s="538"/>
      <c r="IT125" s="538"/>
      <c r="IU125" s="538"/>
      <c r="IV125" s="538"/>
      <c r="IW125" s="538"/>
      <c r="IX125" s="538"/>
      <c r="IY125" s="538"/>
      <c r="IZ125" s="538"/>
      <c r="JA125" s="538"/>
      <c r="JB125" s="538"/>
      <c r="JC125" s="538"/>
      <c r="JD125" s="538"/>
      <c r="JE125" s="538"/>
      <c r="JF125" s="538"/>
      <c r="JG125" s="538"/>
      <c r="JH125" s="538"/>
      <c r="JI125" s="538"/>
      <c r="JJ125" s="538"/>
      <c r="JK125" s="538"/>
      <c r="JL125" s="538"/>
      <c r="JM125" s="538"/>
      <c r="JN125" s="538"/>
      <c r="JO125" s="538"/>
      <c r="JP125" s="538"/>
      <c r="JQ125" s="538"/>
      <c r="JR125" s="538"/>
      <c r="JS125" s="538"/>
      <c r="JT125" s="538"/>
      <c r="JU125" s="538"/>
      <c r="JV125" s="538"/>
      <c r="JW125" s="538"/>
      <c r="JX125" s="538"/>
      <c r="JY125" s="538"/>
      <c r="JZ125" s="538"/>
      <c r="KA125" s="538"/>
      <c r="KB125" s="538"/>
      <c r="KC125" s="538"/>
      <c r="KD125" s="538"/>
      <c r="KE125" s="538"/>
      <c r="KF125" s="538"/>
      <c r="KG125" s="538"/>
      <c r="KH125" s="538"/>
      <c r="KI125" s="538"/>
      <c r="KJ125" s="538"/>
      <c r="KK125" s="538"/>
      <c r="KL125" s="538"/>
      <c r="KM125" s="538"/>
      <c r="KN125" s="538"/>
      <c r="KO125" s="538"/>
      <c r="KP125" s="538"/>
      <c r="KQ125" s="538"/>
      <c r="KR125" s="538"/>
      <c r="KS125" s="538"/>
      <c r="KT125" s="538"/>
      <c r="KU125" s="538"/>
      <c r="KV125" s="538"/>
      <c r="KW125" s="538"/>
      <c r="KX125" s="538"/>
      <c r="KY125" s="538"/>
      <c r="KZ125" s="538"/>
      <c r="LA125" s="538"/>
      <c r="LB125" s="538"/>
      <c r="LC125" s="538"/>
      <c r="LD125" s="538"/>
      <c r="LE125" s="538"/>
      <c r="LF125" s="538"/>
      <c r="LG125" s="538"/>
      <c r="LH125" s="538"/>
      <c r="LI125" s="538"/>
      <c r="LJ125" s="538"/>
      <c r="LK125" s="538"/>
      <c r="LL125" s="538"/>
      <c r="LM125" s="538"/>
      <c r="LN125" s="538"/>
      <c r="LO125" s="538"/>
      <c r="LP125" s="538"/>
      <c r="LQ125" s="538"/>
      <c r="LR125" s="538"/>
      <c r="LS125" s="538"/>
      <c r="LT125" s="538"/>
      <c r="LU125" s="538"/>
      <c r="LV125" s="538"/>
      <c r="LW125" s="538"/>
      <c r="LX125" s="538"/>
      <c r="LY125" s="538"/>
      <c r="LZ125" s="538"/>
      <c r="MA125" s="538"/>
      <c r="MB125" s="538"/>
      <c r="MC125" s="538"/>
      <c r="MD125" s="538"/>
      <c r="ME125" s="538"/>
      <c r="MF125" s="538"/>
      <c r="MG125" s="538"/>
      <c r="MH125" s="538"/>
      <c r="MI125" s="538"/>
      <c r="MJ125" s="538"/>
      <c r="MK125" s="538"/>
      <c r="ML125" s="538"/>
      <c r="MM125" s="538"/>
      <c r="MN125" s="538"/>
      <c r="MO125" s="538"/>
      <c r="MP125" s="538"/>
      <c r="MQ125" s="538"/>
      <c r="MR125" s="538"/>
      <c r="MS125" s="538"/>
      <c r="MT125" s="538"/>
      <c r="MU125" s="538"/>
      <c r="MV125" s="538"/>
      <c r="MW125" s="538"/>
      <c r="MX125" s="538"/>
      <c r="MY125" s="538"/>
      <c r="MZ125" s="538"/>
      <c r="NA125" s="538"/>
      <c r="NB125" s="538"/>
      <c r="NC125" s="538"/>
      <c r="ND125" s="538"/>
      <c r="NE125" s="538"/>
      <c r="NF125" s="538"/>
      <c r="NG125" s="538"/>
      <c r="NH125" s="538"/>
      <c r="NI125" s="538"/>
      <c r="NJ125" s="538"/>
      <c r="NK125" s="538"/>
      <c r="NL125" s="538"/>
      <c r="NM125" s="538"/>
      <c r="NN125" s="538"/>
      <c r="NO125" s="538"/>
      <c r="NP125" s="538"/>
      <c r="NQ125" s="538"/>
      <c r="NR125" s="538"/>
      <c r="NS125" s="538"/>
      <c r="NT125" s="538"/>
      <c r="NU125" s="538"/>
      <c r="NV125" s="538"/>
      <c r="NW125" s="538"/>
      <c r="NX125" s="538"/>
      <c r="NY125" s="538"/>
      <c r="NZ125" s="538"/>
      <c r="OA125" s="538"/>
      <c r="OB125" s="538"/>
      <c r="OC125" s="538"/>
      <c r="OD125" s="538"/>
      <c r="OE125" s="538"/>
      <c r="OF125" s="538"/>
      <c r="OG125" s="538"/>
      <c r="OH125" s="538"/>
      <c r="OI125" s="538"/>
      <c r="OJ125" s="538"/>
      <c r="OK125" s="538"/>
      <c r="OL125" s="538"/>
      <c r="OM125" s="538"/>
      <c r="ON125" s="538"/>
      <c r="OO125" s="538"/>
      <c r="OP125" s="538"/>
      <c r="OQ125" s="538"/>
      <c r="OR125" s="538"/>
      <c r="OS125" s="538"/>
      <c r="OT125" s="538"/>
      <c r="OU125" s="538"/>
      <c r="OV125" s="538"/>
      <c r="OW125" s="538"/>
      <c r="OX125" s="538"/>
      <c r="OY125" s="538"/>
      <c r="OZ125" s="538"/>
      <c r="PA125" s="538"/>
      <c r="PB125" s="538"/>
      <c r="PC125" s="538"/>
      <c r="PD125" s="538"/>
      <c r="PE125" s="538"/>
      <c r="PF125" s="538"/>
      <c r="PG125" s="538"/>
      <c r="PH125" s="538"/>
      <c r="PI125" s="538"/>
      <c r="PJ125" s="538"/>
      <c r="PK125" s="538"/>
      <c r="PL125" s="538"/>
      <c r="PM125" s="538"/>
      <c r="PN125" s="538"/>
      <c r="PO125" s="538"/>
      <c r="PP125" s="538"/>
      <c r="PQ125" s="538"/>
      <c r="PR125" s="538"/>
      <c r="PS125" s="538"/>
      <c r="PT125" s="538"/>
      <c r="PU125" s="538"/>
      <c r="PV125" s="538"/>
      <c r="PW125" s="538"/>
      <c r="PX125" s="538"/>
      <c r="PY125" s="538"/>
      <c r="PZ125" s="538"/>
      <c r="QA125" s="538"/>
      <c r="QB125" s="538"/>
      <c r="QC125" s="538"/>
      <c r="QD125" s="538"/>
      <c r="QE125" s="538"/>
      <c r="QF125" s="538"/>
      <c r="QG125" s="538"/>
      <c r="QH125" s="538"/>
      <c r="QI125" s="538"/>
      <c r="QJ125" s="538"/>
      <c r="QK125" s="538"/>
      <c r="QL125" s="538"/>
      <c r="QM125" s="538"/>
      <c r="QN125" s="538"/>
      <c r="QO125" s="538"/>
      <c r="QP125" s="538"/>
      <c r="QQ125" s="538"/>
      <c r="QR125" s="538"/>
      <c r="QS125" s="538"/>
      <c r="QT125" s="538"/>
      <c r="QU125" s="538"/>
      <c r="QV125" s="538"/>
      <c r="QW125" s="538"/>
      <c r="QX125" s="538"/>
      <c r="QY125" s="538"/>
      <c r="QZ125" s="538"/>
      <c r="RA125" s="538"/>
      <c r="RB125" s="538"/>
      <c r="RC125" s="538"/>
      <c r="RD125" s="538"/>
      <c r="RE125" s="538"/>
      <c r="RF125" s="538"/>
      <c r="RG125" s="538"/>
      <c r="RH125" s="538"/>
      <c r="RI125" s="538"/>
      <c r="RJ125" s="538"/>
      <c r="RK125" s="538"/>
      <c r="RL125" s="538"/>
      <c r="RM125" s="538"/>
      <c r="RN125" s="538"/>
      <c r="RO125" s="538"/>
      <c r="RP125" s="538"/>
      <c r="RQ125" s="538"/>
      <c r="RR125" s="538"/>
      <c r="RS125" s="538"/>
      <c r="RT125" s="538"/>
      <c r="RU125" s="538"/>
      <c r="RV125" s="538"/>
      <c r="RW125" s="538"/>
      <c r="RX125" s="538"/>
      <c r="RY125" s="538"/>
      <c r="RZ125" s="538"/>
      <c r="SA125" s="538"/>
      <c r="SB125" s="538"/>
      <c r="SC125" s="538"/>
      <c r="SD125" s="538"/>
      <c r="SE125" s="538"/>
      <c r="SF125" s="538"/>
      <c r="SG125" s="538"/>
      <c r="SH125" s="538"/>
      <c r="SI125" s="538"/>
      <c r="SJ125" s="538"/>
      <c r="SK125" s="538"/>
      <c r="SL125" s="538"/>
      <c r="SM125" s="538"/>
      <c r="SN125" s="538"/>
      <c r="SO125" s="538"/>
      <c r="SP125" s="538"/>
      <c r="SQ125" s="538"/>
      <c r="SR125" s="538"/>
      <c r="SS125" s="538"/>
      <c r="ST125" s="538"/>
      <c r="SU125" s="538"/>
      <c r="SV125" s="538"/>
      <c r="SW125" s="538"/>
      <c r="SX125" s="538"/>
      <c r="SY125" s="538"/>
      <c r="SZ125" s="538"/>
      <c r="TA125" s="538"/>
      <c r="TB125" s="538"/>
      <c r="TC125" s="538"/>
      <c r="TD125" s="538"/>
      <c r="TE125" s="538"/>
      <c r="TF125" s="538"/>
      <c r="TG125" s="538"/>
      <c r="TH125" s="538"/>
      <c r="TI125" s="538"/>
      <c r="TJ125" s="538"/>
      <c r="TK125" s="538"/>
      <c r="TL125" s="538"/>
      <c r="TM125" s="538"/>
      <c r="TN125" s="538"/>
      <c r="TO125" s="538"/>
      <c r="TP125" s="538"/>
      <c r="TQ125" s="538"/>
      <c r="TR125" s="538"/>
      <c r="TS125" s="538"/>
      <c r="TT125" s="538"/>
      <c r="TU125" s="538"/>
      <c r="TV125" s="538"/>
      <c r="TW125" s="538"/>
      <c r="TX125" s="538"/>
      <c r="TY125" s="538"/>
      <c r="TZ125" s="538"/>
      <c r="UA125" s="538"/>
      <c r="UB125" s="538"/>
      <c r="UC125" s="538"/>
      <c r="UD125" s="538"/>
      <c r="UE125" s="538"/>
      <c r="UF125" s="538"/>
      <c r="UG125" s="538"/>
      <c r="UH125" s="538"/>
      <c r="UI125" s="538"/>
      <c r="UJ125" s="538"/>
      <c r="UK125" s="538"/>
      <c r="UL125" s="538"/>
      <c r="UM125" s="538"/>
      <c r="UN125" s="538"/>
      <c r="UO125" s="538"/>
      <c r="UP125" s="538"/>
      <c r="UQ125" s="538"/>
      <c r="UR125" s="538"/>
      <c r="US125" s="538"/>
      <c r="UT125" s="538"/>
      <c r="UU125" s="538"/>
      <c r="UV125" s="538"/>
      <c r="UW125" s="538"/>
      <c r="UX125" s="538"/>
      <c r="UY125" s="538"/>
      <c r="UZ125" s="538"/>
      <c r="VA125" s="538"/>
      <c r="VB125" s="538"/>
      <c r="VC125" s="538"/>
      <c r="VD125" s="538"/>
      <c r="VE125" s="538"/>
      <c r="VF125" s="538"/>
      <c r="VG125" s="538"/>
      <c r="VH125" s="538"/>
      <c r="VI125" s="538"/>
      <c r="VJ125" s="538"/>
      <c r="VK125" s="538"/>
      <c r="VL125" s="538"/>
      <c r="VM125" s="538"/>
      <c r="VN125" s="538"/>
      <c r="VO125" s="538"/>
      <c r="VP125" s="538"/>
      <c r="VQ125" s="538"/>
      <c r="VR125" s="538"/>
      <c r="VS125" s="538"/>
      <c r="VT125" s="538"/>
      <c r="VU125" s="538"/>
      <c r="VV125" s="538"/>
      <c r="VW125" s="538"/>
      <c r="VX125" s="538"/>
      <c r="VY125" s="538"/>
      <c r="VZ125" s="538"/>
      <c r="WA125" s="538"/>
      <c r="WB125" s="538"/>
      <c r="WC125" s="538"/>
      <c r="WD125" s="538"/>
      <c r="WE125" s="538"/>
      <c r="WF125" s="538"/>
      <c r="WG125" s="538"/>
      <c r="WH125" s="538"/>
      <c r="WI125" s="538"/>
      <c r="WJ125" s="538"/>
      <c r="WK125" s="538"/>
      <c r="WL125" s="538"/>
      <c r="WM125" s="538"/>
      <c r="WN125" s="538"/>
      <c r="WO125" s="538"/>
      <c r="WP125" s="538"/>
      <c r="WQ125" s="538"/>
      <c r="WR125" s="538"/>
      <c r="WS125" s="538"/>
      <c r="WT125" s="538"/>
      <c r="WU125" s="538"/>
      <c r="WV125" s="538"/>
      <c r="WW125" s="538"/>
      <c r="WX125" s="538"/>
      <c r="WY125" s="538"/>
      <c r="WZ125" s="538"/>
      <c r="XA125" s="538"/>
      <c r="XB125" s="538"/>
      <c r="XC125" s="538"/>
      <c r="XD125" s="538"/>
      <c r="XE125" s="538"/>
      <c r="XF125" s="538"/>
      <c r="XG125" s="538"/>
      <c r="XH125" s="538"/>
      <c r="XI125" s="538"/>
      <c r="XJ125" s="538"/>
      <c r="XK125" s="538"/>
      <c r="XL125" s="538"/>
      <c r="XM125" s="538"/>
      <c r="XN125" s="538"/>
      <c r="XO125" s="538"/>
      <c r="XP125" s="538"/>
      <c r="XQ125" s="538"/>
      <c r="XR125" s="538"/>
      <c r="XS125" s="538"/>
      <c r="XT125" s="538"/>
      <c r="XU125" s="538"/>
      <c r="XV125" s="538"/>
      <c r="XW125" s="538"/>
      <c r="XX125" s="538"/>
      <c r="XY125" s="538"/>
      <c r="XZ125" s="538"/>
      <c r="YA125" s="538"/>
      <c r="YB125" s="538"/>
      <c r="YC125" s="538"/>
      <c r="YD125" s="538"/>
      <c r="YE125" s="538"/>
      <c r="YF125" s="538"/>
      <c r="YG125" s="538"/>
      <c r="YH125" s="538"/>
      <c r="YI125" s="538"/>
      <c r="YJ125" s="538"/>
      <c r="YK125" s="538"/>
      <c r="YL125" s="538"/>
      <c r="YM125" s="538"/>
      <c r="YN125" s="538"/>
      <c r="YO125" s="538"/>
      <c r="YP125" s="538"/>
      <c r="YQ125" s="538"/>
      <c r="YR125" s="538"/>
      <c r="YS125" s="538"/>
      <c r="YT125" s="538"/>
      <c r="YU125" s="538"/>
      <c r="YV125" s="538"/>
      <c r="YW125" s="538"/>
      <c r="YX125" s="538"/>
      <c r="YY125" s="538"/>
      <c r="YZ125" s="538"/>
      <c r="ZA125" s="538"/>
      <c r="ZB125" s="538"/>
      <c r="ZC125" s="538"/>
      <c r="ZD125" s="538"/>
      <c r="ZE125" s="538"/>
      <c r="ZF125" s="538"/>
      <c r="ZG125" s="538"/>
      <c r="ZH125" s="538"/>
      <c r="ZI125" s="538"/>
      <c r="ZJ125" s="538"/>
      <c r="ZK125" s="538"/>
      <c r="ZL125" s="538"/>
      <c r="ZM125" s="538"/>
      <c r="ZN125" s="538"/>
      <c r="ZO125" s="538"/>
      <c r="ZP125" s="538"/>
      <c r="ZQ125" s="538"/>
      <c r="ZR125" s="538"/>
      <c r="ZS125" s="538"/>
      <c r="ZT125" s="538"/>
      <c r="ZU125" s="538"/>
      <c r="ZV125" s="538"/>
      <c r="ZW125" s="538"/>
      <c r="ZX125" s="538"/>
      <c r="ZY125" s="538"/>
      <c r="ZZ125" s="538"/>
      <c r="AAA125" s="538"/>
      <c r="AAB125" s="538"/>
      <c r="AAC125" s="538"/>
      <c r="AAD125" s="538"/>
      <c r="AAE125" s="538"/>
      <c r="AAF125" s="538"/>
      <c r="AAG125" s="538"/>
      <c r="AAH125" s="538"/>
      <c r="AAI125" s="538"/>
      <c r="AAJ125" s="538"/>
      <c r="AAK125" s="538"/>
      <c r="AAL125" s="538"/>
      <c r="AAM125" s="538"/>
      <c r="AAN125" s="538"/>
      <c r="AAO125" s="538"/>
      <c r="AAP125" s="538"/>
      <c r="AAQ125" s="538"/>
      <c r="AAR125" s="538"/>
      <c r="AAS125" s="538"/>
      <c r="AAT125" s="538"/>
      <c r="AAU125" s="538"/>
      <c r="AAV125" s="538"/>
      <c r="AAW125" s="538"/>
      <c r="AAX125" s="538"/>
      <c r="AAY125" s="538"/>
      <c r="AAZ125" s="538"/>
      <c r="ABA125" s="538"/>
      <c r="ABB125" s="538"/>
      <c r="ABC125" s="538"/>
      <c r="ABD125" s="538"/>
      <c r="ABE125" s="538"/>
      <c r="ABF125" s="538"/>
      <c r="ABG125" s="538"/>
      <c r="ABH125" s="538"/>
      <c r="ABI125" s="538"/>
      <c r="ABJ125" s="538"/>
      <c r="ABK125" s="538"/>
      <c r="ABL125" s="538"/>
      <c r="ABM125" s="538"/>
      <c r="ABN125" s="538"/>
      <c r="ABO125" s="538"/>
      <c r="ABP125" s="538"/>
      <c r="ABQ125" s="538"/>
      <c r="ABR125" s="538"/>
      <c r="ABS125" s="538"/>
      <c r="ABT125" s="538"/>
      <c r="ABU125" s="538"/>
      <c r="ABV125" s="538"/>
      <c r="ABW125" s="538"/>
      <c r="ABX125" s="538"/>
      <c r="ABY125" s="538"/>
      <c r="ABZ125" s="538"/>
      <c r="ACA125" s="538"/>
      <c r="ACB125" s="538"/>
      <c r="ACC125" s="538"/>
      <c r="ACD125" s="538"/>
      <c r="ACE125" s="538"/>
      <c r="ACF125" s="538"/>
      <c r="ACG125" s="538"/>
      <c r="ACH125" s="538"/>
      <c r="ACI125" s="538"/>
      <c r="ACJ125" s="538"/>
      <c r="ACK125" s="538"/>
      <c r="ACL125" s="538"/>
      <c r="ACM125" s="538"/>
      <c r="ACN125" s="538"/>
      <c r="ACO125" s="538"/>
      <c r="ACP125" s="538"/>
      <c r="ACQ125" s="538"/>
      <c r="ACR125" s="538"/>
      <c r="ACS125" s="538"/>
      <c r="ACT125" s="538"/>
      <c r="ACU125" s="538"/>
      <c r="ACV125" s="538"/>
      <c r="ACW125" s="538"/>
      <c r="ACX125" s="538"/>
      <c r="ACY125" s="538"/>
      <c r="ACZ125" s="538"/>
      <c r="ADA125" s="538"/>
      <c r="ADB125" s="538"/>
      <c r="ADC125" s="538"/>
      <c r="ADD125" s="538"/>
      <c r="ADE125" s="538"/>
      <c r="ADF125" s="538"/>
      <c r="ADG125" s="538"/>
      <c r="ADH125" s="538"/>
      <c r="ADI125" s="538"/>
      <c r="ADJ125" s="538"/>
      <c r="ADK125" s="538"/>
      <c r="ADL125" s="538"/>
      <c r="ADM125" s="538"/>
      <c r="ADN125" s="538"/>
      <c r="ADO125" s="538"/>
      <c r="ADP125" s="538"/>
      <c r="ADQ125" s="538"/>
      <c r="ADR125" s="538"/>
      <c r="ADS125" s="538"/>
      <c r="ADT125" s="538"/>
      <c r="ADU125" s="538"/>
      <c r="ADV125" s="538"/>
      <c r="ADW125" s="538"/>
      <c r="ADX125" s="538"/>
      <c r="ADY125" s="538"/>
      <c r="ADZ125" s="538"/>
      <c r="AEA125" s="538"/>
      <c r="AEB125" s="538"/>
      <c r="AEC125" s="538"/>
      <c r="AED125" s="538"/>
      <c r="AEE125" s="538"/>
      <c r="AEF125" s="538"/>
      <c r="AEG125" s="538"/>
      <c r="AEH125" s="538"/>
      <c r="AEI125" s="538"/>
      <c r="AEJ125" s="538"/>
      <c r="AEK125" s="538"/>
      <c r="AEL125" s="538"/>
      <c r="AEM125" s="538"/>
      <c r="AEN125" s="538"/>
      <c r="AEO125" s="538"/>
      <c r="AEP125" s="538"/>
      <c r="AEQ125" s="538"/>
      <c r="AER125" s="538"/>
      <c r="AES125" s="538"/>
      <c r="AET125" s="538"/>
      <c r="AEU125" s="538"/>
      <c r="AEV125" s="538"/>
      <c r="AEW125" s="538"/>
      <c r="AEX125" s="538"/>
      <c r="AEY125" s="538"/>
      <c r="AEZ125" s="538"/>
      <c r="AFA125" s="538"/>
      <c r="AFB125" s="538"/>
      <c r="AFC125" s="538"/>
      <c r="AFD125" s="538"/>
      <c r="AFE125" s="538"/>
      <c r="AFF125" s="538"/>
      <c r="AFG125" s="538"/>
      <c r="AFH125" s="538"/>
      <c r="AFI125" s="538"/>
      <c r="AFJ125" s="538"/>
      <c r="AFK125" s="538"/>
      <c r="AFL125" s="538"/>
      <c r="AFM125" s="538"/>
      <c r="AFN125" s="538"/>
      <c r="AFO125" s="538"/>
      <c r="AFP125" s="538"/>
      <c r="AFQ125" s="538"/>
      <c r="AFR125" s="538"/>
      <c r="AFS125" s="538"/>
      <c r="AFT125" s="538"/>
      <c r="AFU125" s="538"/>
      <c r="AFV125" s="538"/>
      <c r="AFW125" s="538"/>
      <c r="AFX125" s="538"/>
      <c r="AFY125" s="538"/>
      <c r="AFZ125" s="538"/>
      <c r="AGA125" s="538"/>
      <c r="AGB125" s="538"/>
      <c r="AGC125" s="538"/>
      <c r="AGD125" s="538"/>
      <c r="AGE125" s="538"/>
      <c r="AGF125" s="538"/>
      <c r="AGG125" s="538"/>
      <c r="AGH125" s="538"/>
      <c r="AGI125" s="538"/>
      <c r="AGJ125" s="538"/>
      <c r="AGK125" s="538"/>
      <c r="AGL125" s="538"/>
      <c r="AGM125" s="538"/>
      <c r="AGN125" s="538"/>
      <c r="AGO125" s="538"/>
      <c r="AGP125" s="538"/>
      <c r="AGQ125" s="538"/>
      <c r="AGR125" s="538"/>
      <c r="AGS125" s="538"/>
      <c r="AGT125" s="538"/>
      <c r="AGU125" s="538"/>
      <c r="AGV125" s="538"/>
      <c r="AGW125" s="538"/>
      <c r="AGX125" s="538"/>
      <c r="AGY125" s="538"/>
      <c r="AGZ125" s="538"/>
      <c r="AHA125" s="538"/>
      <c r="AHB125" s="538"/>
      <c r="AHC125" s="538"/>
      <c r="AHD125" s="538"/>
      <c r="AHE125" s="538"/>
      <c r="AHF125" s="538"/>
      <c r="AHG125" s="538"/>
      <c r="AHH125" s="538"/>
      <c r="AHI125" s="538"/>
      <c r="AHJ125" s="538"/>
      <c r="AHK125" s="538"/>
      <c r="AHL125" s="538"/>
      <c r="AHM125" s="538"/>
      <c r="AHN125" s="538"/>
      <c r="AHO125" s="538"/>
      <c r="AHP125" s="538"/>
      <c r="AHQ125" s="538"/>
      <c r="AHR125" s="538"/>
      <c r="AHS125" s="538"/>
      <c r="AHT125" s="538"/>
      <c r="AHU125" s="538"/>
      <c r="AHV125" s="538"/>
      <c r="AHW125" s="538"/>
      <c r="AHX125" s="538"/>
      <c r="AHY125" s="538"/>
      <c r="AHZ125" s="538"/>
      <c r="AIA125" s="538"/>
      <c r="AIB125" s="538"/>
      <c r="AIC125" s="538"/>
      <c r="AID125" s="538"/>
      <c r="AIE125" s="538"/>
      <c r="AIF125" s="538"/>
      <c r="AIG125" s="538"/>
      <c r="AIH125" s="538"/>
      <c r="AII125" s="538"/>
      <c r="AIJ125" s="538"/>
      <c r="AIK125" s="538"/>
      <c r="AIL125" s="538"/>
      <c r="AIM125" s="538"/>
      <c r="AIN125" s="538"/>
      <c r="AIO125" s="538"/>
      <c r="AIP125" s="538"/>
      <c r="AIQ125" s="538"/>
      <c r="AIR125" s="538"/>
      <c r="AIS125" s="538"/>
      <c r="AIT125" s="538"/>
      <c r="AIU125" s="538"/>
      <c r="AIV125" s="538"/>
      <c r="AIW125" s="538"/>
      <c r="AIX125" s="538"/>
      <c r="AIY125" s="538"/>
      <c r="AIZ125" s="538"/>
      <c r="AJA125" s="538"/>
      <c r="AJB125" s="538"/>
      <c r="AJC125" s="538"/>
      <c r="AJD125" s="538"/>
      <c r="AJE125" s="538"/>
      <c r="AJF125" s="538"/>
      <c r="AJG125" s="538"/>
      <c r="AJH125" s="538"/>
      <c r="AJI125" s="538"/>
      <c r="AJJ125" s="538"/>
      <c r="AJK125" s="538"/>
      <c r="AJL125" s="538"/>
      <c r="AJM125" s="538"/>
      <c r="AJN125" s="538"/>
      <c r="AJO125" s="538"/>
      <c r="AJP125" s="538"/>
      <c r="AJQ125" s="538"/>
      <c r="AJR125" s="538"/>
      <c r="AJS125" s="538"/>
      <c r="AJT125" s="538"/>
      <c r="AJU125" s="538"/>
      <c r="AJV125" s="538"/>
      <c r="AJW125" s="538"/>
      <c r="AJX125" s="538"/>
      <c r="AJY125" s="538"/>
      <c r="AJZ125" s="538"/>
      <c r="AKA125" s="538"/>
      <c r="AKB125" s="538"/>
      <c r="AKC125" s="538"/>
      <c r="AKD125" s="538"/>
      <c r="AKE125" s="538"/>
      <c r="AKF125" s="538"/>
      <c r="AKG125" s="538"/>
      <c r="AKH125" s="538"/>
      <c r="AKI125" s="538"/>
      <c r="AKJ125" s="538"/>
      <c r="AKK125" s="538"/>
      <c r="AKL125" s="538"/>
      <c r="AKM125" s="538"/>
      <c r="AKN125" s="538"/>
      <c r="AKO125" s="538"/>
      <c r="AKP125" s="538"/>
      <c r="AKQ125" s="538"/>
      <c r="AKR125" s="538"/>
      <c r="AKS125" s="538"/>
      <c r="AKT125" s="538"/>
      <c r="AKU125" s="538"/>
      <c r="AKV125" s="538"/>
      <c r="AKW125" s="538"/>
      <c r="AKX125" s="538"/>
      <c r="AKY125" s="538"/>
      <c r="AKZ125" s="538"/>
      <c r="ALA125" s="538"/>
      <c r="ALB125" s="538"/>
      <c r="ALC125" s="538"/>
      <c r="ALD125" s="538"/>
      <c r="ALE125" s="538"/>
      <c r="ALF125" s="538"/>
      <c r="ALG125" s="538"/>
      <c r="ALH125" s="538"/>
      <c r="ALI125" s="538"/>
      <c r="ALJ125" s="538"/>
      <c r="ALK125" s="538"/>
      <c r="ALL125" s="538"/>
      <c r="ALM125" s="538"/>
      <c r="ALN125" s="538"/>
      <c r="ALO125" s="538"/>
      <c r="ALP125" s="538"/>
      <c r="ALQ125" s="538"/>
      <c r="ALR125" s="538"/>
      <c r="ALS125" s="538"/>
      <c r="ALT125" s="538"/>
      <c r="ALU125" s="538"/>
      <c r="ALV125" s="538"/>
      <c r="ALW125" s="538"/>
      <c r="ALX125" s="538"/>
      <c r="ALY125" s="538"/>
      <c r="ALZ125" s="538"/>
      <c r="AMA125" s="538"/>
      <c r="AMB125" s="538"/>
      <c r="AMC125" s="538"/>
      <c r="AMD125" s="538"/>
      <c r="AME125" s="538"/>
      <c r="AMF125" s="538"/>
      <c r="AMG125" s="538"/>
      <c r="AMH125" s="538"/>
      <c r="AMI125" s="538"/>
      <c r="AMJ125" s="538"/>
      <c r="AMK125" s="538"/>
      <c r="AML125" s="538"/>
      <c r="AMM125" s="538"/>
      <c r="AMN125" s="538"/>
      <c r="AMO125" s="538"/>
      <c r="AMP125" s="538"/>
      <c r="AMQ125" s="538"/>
      <c r="AMR125" s="538"/>
      <c r="AMS125" s="538"/>
      <c r="AMT125" s="538"/>
      <c r="AMU125" s="538"/>
      <c r="AMV125" s="538"/>
      <c r="AMW125" s="538"/>
      <c r="AMX125" s="538"/>
      <c r="AMY125" s="538"/>
      <c r="AMZ125" s="538"/>
      <c r="ANA125" s="538"/>
      <c r="ANB125" s="538"/>
      <c r="ANC125" s="538"/>
      <c r="AND125" s="538"/>
      <c r="ANE125" s="538"/>
      <c r="ANF125" s="538"/>
      <c r="ANG125" s="538"/>
      <c r="ANH125" s="538"/>
      <c r="ANI125" s="538"/>
      <c r="ANJ125" s="538"/>
      <c r="ANK125" s="538"/>
      <c r="ANL125" s="538"/>
      <c r="ANM125" s="538"/>
      <c r="ANN125" s="538"/>
      <c r="ANO125" s="538"/>
      <c r="ANP125" s="538"/>
      <c r="ANQ125" s="538"/>
      <c r="ANR125" s="538"/>
      <c r="ANS125" s="538"/>
      <c r="ANT125" s="538"/>
      <c r="ANU125" s="538"/>
      <c r="ANV125" s="538"/>
      <c r="ANW125" s="538"/>
      <c r="ANX125" s="538"/>
      <c r="ANY125" s="538"/>
      <c r="ANZ125" s="538"/>
      <c r="AOA125" s="538"/>
      <c r="AOB125" s="538"/>
      <c r="AOC125" s="538"/>
      <c r="AOD125" s="538"/>
      <c r="AOE125" s="538"/>
      <c r="AOF125" s="538"/>
      <c r="AOG125" s="538"/>
      <c r="AOH125" s="538"/>
      <c r="AOI125" s="538"/>
      <c r="AOJ125" s="538"/>
      <c r="AOK125" s="538"/>
      <c r="AOL125" s="538"/>
      <c r="AOM125" s="538"/>
      <c r="AON125" s="538"/>
      <c r="AOO125" s="538"/>
      <c r="AOP125" s="538"/>
      <c r="AOQ125" s="538"/>
      <c r="AOR125" s="538"/>
      <c r="AOS125" s="538"/>
      <c r="AOT125" s="538"/>
      <c r="AOU125" s="538"/>
      <c r="AOV125" s="538"/>
      <c r="AOW125" s="538"/>
      <c r="AOX125" s="538"/>
      <c r="AOY125" s="538"/>
      <c r="AOZ125" s="538"/>
      <c r="APA125" s="538"/>
      <c r="APB125" s="538"/>
      <c r="APC125" s="538"/>
      <c r="APD125" s="538"/>
      <c r="APE125" s="538"/>
      <c r="APF125" s="538"/>
      <c r="APG125" s="538"/>
      <c r="APH125" s="538"/>
      <c r="API125" s="538"/>
      <c r="APJ125" s="538"/>
      <c r="APK125" s="538"/>
      <c r="APL125" s="538"/>
      <c r="APM125" s="538"/>
      <c r="APN125" s="538"/>
      <c r="APO125" s="538"/>
      <c r="APP125" s="538"/>
      <c r="APQ125" s="538"/>
      <c r="APR125" s="538"/>
      <c r="APS125" s="538"/>
      <c r="APT125" s="538"/>
      <c r="APU125" s="538"/>
      <c r="APV125" s="538"/>
      <c r="APW125" s="538"/>
      <c r="APX125" s="538"/>
      <c r="APY125" s="538"/>
      <c r="APZ125" s="538"/>
      <c r="AQA125" s="538"/>
      <c r="AQB125" s="538"/>
      <c r="AQC125" s="538"/>
      <c r="AQD125" s="538"/>
      <c r="AQE125" s="538"/>
      <c r="AQF125" s="538"/>
      <c r="AQG125" s="538"/>
      <c r="AQH125" s="538"/>
      <c r="AQI125" s="538"/>
      <c r="AQJ125" s="538"/>
      <c r="AQK125" s="538"/>
      <c r="AQL125" s="538"/>
      <c r="AQM125" s="538"/>
      <c r="AQN125" s="538"/>
      <c r="AQO125" s="538"/>
      <c r="AQP125" s="538"/>
      <c r="AQQ125" s="538"/>
      <c r="AQR125" s="538"/>
      <c r="AQS125" s="538"/>
      <c r="AQT125" s="538"/>
      <c r="AQU125" s="538"/>
      <c r="AQV125" s="538"/>
      <c r="AQW125" s="538"/>
      <c r="AQX125" s="538"/>
      <c r="AQY125" s="538"/>
      <c r="AQZ125" s="538"/>
      <c r="ARA125" s="538"/>
      <c r="ARB125" s="538"/>
      <c r="ARC125" s="538"/>
      <c r="ARD125" s="538"/>
      <c r="ARE125" s="538"/>
      <c r="ARF125" s="538"/>
      <c r="ARG125" s="538"/>
      <c r="ARH125" s="538"/>
      <c r="ARI125" s="538"/>
      <c r="ARJ125" s="538"/>
      <c r="ARK125" s="538"/>
      <c r="ARL125" s="538"/>
      <c r="ARM125" s="538"/>
      <c r="ARN125" s="538"/>
      <c r="ARO125" s="538"/>
      <c r="ARP125" s="538"/>
      <c r="ARQ125" s="538"/>
      <c r="ARR125" s="538"/>
      <c r="ARS125" s="538"/>
      <c r="ART125" s="538"/>
      <c r="ARU125" s="538"/>
      <c r="ARV125" s="538"/>
      <c r="ARW125" s="538"/>
      <c r="ARX125" s="538"/>
      <c r="ARY125" s="538"/>
      <c r="ARZ125" s="538"/>
      <c r="ASA125" s="538"/>
      <c r="ASB125" s="538"/>
      <c r="ASC125" s="538"/>
      <c r="ASD125" s="538"/>
      <c r="ASE125" s="538"/>
      <c r="ASF125" s="538"/>
      <c r="ASG125" s="538"/>
      <c r="ASH125" s="538"/>
      <c r="ASI125" s="538"/>
      <c r="ASJ125" s="538"/>
      <c r="ASK125" s="538"/>
      <c r="ASL125" s="538"/>
      <c r="ASM125" s="538"/>
      <c r="ASN125" s="538"/>
      <c r="ASO125" s="538"/>
      <c r="ASP125" s="538"/>
      <c r="ASQ125" s="538"/>
      <c r="ASR125" s="538"/>
      <c r="ASS125" s="538"/>
      <c r="AST125" s="538"/>
      <c r="ASU125" s="538"/>
      <c r="ASV125" s="538"/>
      <c r="ASW125" s="538"/>
      <c r="ASX125" s="538"/>
      <c r="ASY125" s="538"/>
      <c r="ASZ125" s="538"/>
      <c r="ATA125" s="538"/>
      <c r="ATB125" s="538"/>
      <c r="ATC125" s="538"/>
      <c r="ATD125" s="538"/>
      <c r="ATE125" s="538"/>
      <c r="ATF125" s="538"/>
      <c r="ATG125" s="538"/>
      <c r="ATH125" s="538"/>
      <c r="ATI125" s="538"/>
      <c r="ATJ125" s="538"/>
      <c r="ATK125" s="538"/>
      <c r="ATL125" s="538"/>
      <c r="ATM125" s="538"/>
      <c r="ATN125" s="538"/>
      <c r="ATO125" s="538"/>
      <c r="ATP125" s="538"/>
      <c r="ATQ125" s="538"/>
      <c r="ATR125" s="538"/>
      <c r="ATS125" s="538"/>
      <c r="ATT125" s="538"/>
      <c r="ATU125" s="538"/>
      <c r="ATV125" s="538"/>
      <c r="ATW125" s="538"/>
      <c r="ATX125" s="538"/>
      <c r="ATY125" s="538"/>
      <c r="ATZ125" s="538"/>
      <c r="AUA125" s="538"/>
      <c r="AUB125" s="538"/>
      <c r="AUC125" s="538"/>
      <c r="AUD125" s="538"/>
      <c r="AUE125" s="538"/>
      <c r="AUF125" s="538"/>
      <c r="AUG125" s="538"/>
      <c r="AUH125" s="538"/>
      <c r="AUI125" s="538"/>
      <c r="AUJ125" s="538"/>
      <c r="AUK125" s="538"/>
      <c r="AUL125" s="538"/>
      <c r="AUM125" s="538"/>
      <c r="AUN125" s="538"/>
      <c r="AUO125" s="538"/>
      <c r="AUP125" s="538"/>
      <c r="AUQ125" s="538"/>
      <c r="AUR125" s="538"/>
      <c r="AUS125" s="538"/>
      <c r="AUT125" s="538"/>
      <c r="AUU125" s="538"/>
      <c r="AUV125" s="538"/>
      <c r="AUW125" s="538"/>
      <c r="AUX125" s="538"/>
      <c r="AUY125" s="538"/>
      <c r="AUZ125" s="538"/>
      <c r="AVA125" s="538"/>
      <c r="AVB125" s="538"/>
      <c r="AVC125" s="538"/>
      <c r="AVD125" s="538"/>
      <c r="AVE125" s="538"/>
      <c r="AVF125" s="538"/>
      <c r="AVG125" s="538"/>
      <c r="AVH125" s="538"/>
      <c r="AVI125" s="538"/>
      <c r="AVJ125" s="538"/>
      <c r="AVK125" s="538"/>
      <c r="AVL125" s="538"/>
      <c r="AVM125" s="538"/>
      <c r="AVN125" s="538"/>
      <c r="AVO125" s="538"/>
      <c r="AVP125" s="538"/>
      <c r="AVQ125" s="538"/>
      <c r="AVR125" s="538"/>
      <c r="AVS125" s="538"/>
      <c r="AVT125" s="538"/>
      <c r="AVU125" s="538"/>
      <c r="AVV125" s="538"/>
      <c r="AVW125" s="538"/>
      <c r="AVX125" s="538"/>
      <c r="AVY125" s="538"/>
      <c r="AVZ125" s="538"/>
      <c r="AWA125" s="538"/>
      <c r="AWB125" s="538"/>
      <c r="AWC125" s="538"/>
      <c r="AWD125" s="538"/>
      <c r="AWE125" s="538"/>
      <c r="AWF125" s="538"/>
      <c r="AWG125" s="538"/>
      <c r="AWH125" s="538"/>
      <c r="AWI125" s="538"/>
      <c r="AWJ125" s="538"/>
      <c r="AWK125" s="538"/>
      <c r="AWL125" s="538"/>
      <c r="AWM125" s="538"/>
      <c r="AWN125" s="538"/>
      <c r="AWO125" s="538"/>
      <c r="AWP125" s="538"/>
      <c r="AWQ125" s="538"/>
      <c r="AWR125" s="538"/>
      <c r="AWS125" s="538"/>
      <c r="AWT125" s="538"/>
      <c r="AWU125" s="538"/>
      <c r="AWV125" s="538"/>
      <c r="AWW125" s="538"/>
      <c r="AWX125" s="538"/>
      <c r="AWY125" s="538"/>
      <c r="AWZ125" s="538"/>
      <c r="AXA125" s="538"/>
      <c r="AXB125" s="538"/>
      <c r="AXC125" s="538"/>
      <c r="AXD125" s="538"/>
      <c r="AXE125" s="538"/>
      <c r="AXF125" s="538"/>
      <c r="AXG125" s="538"/>
      <c r="AXH125" s="538"/>
      <c r="AXI125" s="538"/>
      <c r="AXJ125" s="538"/>
      <c r="AXK125" s="538"/>
      <c r="AXL125" s="538"/>
      <c r="AXM125" s="538"/>
      <c r="AXN125" s="538"/>
      <c r="AXO125" s="538"/>
      <c r="AXP125" s="538"/>
      <c r="AXQ125" s="538"/>
      <c r="AXR125" s="538"/>
      <c r="AXS125" s="538"/>
      <c r="AXT125" s="538"/>
      <c r="AXU125" s="538"/>
      <c r="AXV125" s="538"/>
      <c r="AXW125" s="538"/>
      <c r="AXX125" s="538"/>
      <c r="AXY125" s="538"/>
      <c r="AXZ125" s="538"/>
      <c r="AYA125" s="538"/>
      <c r="AYB125" s="538"/>
      <c r="AYC125" s="538"/>
      <c r="AYD125" s="538"/>
      <c r="AYE125" s="538"/>
      <c r="AYF125" s="538"/>
      <c r="AYG125" s="538"/>
      <c r="AYH125" s="538"/>
      <c r="AYI125" s="538"/>
      <c r="AYJ125" s="538"/>
      <c r="AYK125" s="538"/>
      <c r="AYL125" s="538"/>
      <c r="AYM125" s="538"/>
      <c r="AYN125" s="538"/>
      <c r="AYO125" s="538"/>
      <c r="AYP125" s="538"/>
      <c r="AYQ125" s="538"/>
      <c r="AYR125" s="538"/>
      <c r="AYS125" s="538"/>
      <c r="AYT125" s="538"/>
      <c r="AYU125" s="538"/>
      <c r="AYV125" s="538"/>
      <c r="AYW125" s="538"/>
      <c r="AYX125" s="538"/>
      <c r="AYY125" s="538"/>
      <c r="AYZ125" s="538"/>
      <c r="AZA125" s="538"/>
      <c r="AZB125" s="538"/>
      <c r="AZC125" s="538"/>
      <c r="AZD125" s="538"/>
      <c r="AZE125" s="538"/>
      <c r="AZF125" s="538"/>
      <c r="AZG125" s="538"/>
      <c r="AZH125" s="538"/>
      <c r="AZI125" s="538"/>
      <c r="AZJ125" s="538"/>
      <c r="AZK125" s="538"/>
      <c r="AZL125" s="538"/>
      <c r="AZM125" s="538"/>
      <c r="AZN125" s="538"/>
      <c r="AZO125" s="538"/>
      <c r="AZP125" s="538"/>
      <c r="AZQ125" s="538"/>
      <c r="AZR125" s="538"/>
      <c r="AZS125" s="538"/>
      <c r="AZT125" s="538"/>
      <c r="AZU125" s="538"/>
      <c r="AZV125" s="538"/>
      <c r="AZW125" s="538"/>
      <c r="AZX125" s="538"/>
      <c r="AZY125" s="538"/>
      <c r="AZZ125" s="538"/>
      <c r="BAA125" s="538"/>
      <c r="BAB125" s="538"/>
      <c r="BAC125" s="538"/>
      <c r="BAD125" s="538"/>
      <c r="BAE125" s="538"/>
      <c r="BAF125" s="538"/>
      <c r="BAG125" s="538"/>
      <c r="BAH125" s="538"/>
      <c r="BAI125" s="538"/>
      <c r="BAJ125" s="538"/>
      <c r="BAK125" s="538"/>
      <c r="BAL125" s="538"/>
      <c r="BAM125" s="538"/>
      <c r="BAN125" s="538"/>
      <c r="BAO125" s="538"/>
      <c r="BAP125" s="538"/>
      <c r="BAQ125" s="538"/>
      <c r="BAR125" s="538"/>
      <c r="BAS125" s="538"/>
      <c r="BAT125" s="538"/>
      <c r="BAU125" s="538"/>
      <c r="BAV125" s="538"/>
      <c r="BAW125" s="538"/>
      <c r="BAX125" s="538"/>
      <c r="BAY125" s="538"/>
      <c r="BAZ125" s="538"/>
      <c r="BBA125" s="538"/>
      <c r="BBB125" s="538"/>
      <c r="BBC125" s="538"/>
      <c r="BBD125" s="538"/>
      <c r="BBE125" s="538"/>
      <c r="BBF125" s="538"/>
      <c r="BBG125" s="538"/>
      <c r="BBH125" s="538"/>
      <c r="BBI125" s="538"/>
      <c r="BBJ125" s="538"/>
      <c r="BBK125" s="538"/>
      <c r="BBL125" s="538"/>
      <c r="BBM125" s="538"/>
      <c r="BBN125" s="538"/>
      <c r="BBO125" s="538"/>
      <c r="BBP125" s="538"/>
      <c r="BBQ125" s="538"/>
      <c r="BBR125" s="538"/>
      <c r="BBS125" s="538"/>
      <c r="BBT125" s="538"/>
      <c r="BBU125" s="538"/>
      <c r="BBV125" s="538"/>
      <c r="BBW125" s="538"/>
      <c r="BBX125" s="538"/>
      <c r="BBY125" s="538"/>
      <c r="BBZ125" s="538"/>
      <c r="BCA125" s="538"/>
      <c r="BCB125" s="538"/>
      <c r="BCC125" s="538"/>
      <c r="BCD125" s="538"/>
      <c r="BCE125" s="538"/>
      <c r="BCF125" s="538"/>
      <c r="BCG125" s="538"/>
      <c r="BCH125" s="538"/>
      <c r="BCI125" s="538"/>
      <c r="BCJ125" s="538"/>
      <c r="BCK125" s="538"/>
      <c r="BCL125" s="538"/>
      <c r="BCM125" s="538"/>
      <c r="BCN125" s="538"/>
      <c r="BCO125" s="538"/>
      <c r="BCP125" s="538"/>
      <c r="BCQ125" s="538"/>
      <c r="BCR125" s="538"/>
      <c r="BCS125" s="538"/>
      <c r="BCT125" s="538"/>
      <c r="BCU125" s="538"/>
      <c r="BCV125" s="538"/>
      <c r="BCW125" s="538"/>
      <c r="BCX125" s="538"/>
      <c r="BCY125" s="538"/>
      <c r="BCZ125" s="538"/>
      <c r="BDA125" s="538"/>
      <c r="BDB125" s="538"/>
      <c r="BDC125" s="538"/>
      <c r="BDD125" s="538"/>
      <c r="BDE125" s="538"/>
      <c r="BDF125" s="538"/>
      <c r="BDG125" s="538"/>
      <c r="BDH125" s="538"/>
      <c r="BDI125" s="538"/>
      <c r="BDJ125" s="538"/>
      <c r="BDK125" s="538"/>
      <c r="BDL125" s="538"/>
      <c r="BDM125" s="538"/>
      <c r="BDN125" s="538"/>
      <c r="BDO125" s="538"/>
      <c r="BDP125" s="538"/>
      <c r="BDQ125" s="538"/>
      <c r="BDR125" s="538"/>
      <c r="BDS125" s="538"/>
      <c r="BDT125" s="538"/>
      <c r="BDU125" s="538"/>
      <c r="BDV125" s="538"/>
      <c r="BDW125" s="538"/>
      <c r="BDX125" s="538"/>
      <c r="BDY125" s="538"/>
      <c r="BDZ125" s="538"/>
      <c r="BEA125" s="538"/>
      <c r="BEB125" s="538"/>
      <c r="BEC125" s="538"/>
      <c r="BED125" s="538"/>
      <c r="BEE125" s="538"/>
      <c r="BEF125" s="538"/>
      <c r="BEG125" s="538"/>
      <c r="BEH125" s="538"/>
      <c r="BEI125" s="538"/>
      <c r="BEJ125" s="538"/>
      <c r="BEK125" s="538"/>
      <c r="BEL125" s="538"/>
      <c r="BEM125" s="538"/>
      <c r="BEN125" s="538"/>
      <c r="BEO125" s="538"/>
      <c r="BEP125" s="538"/>
      <c r="BEQ125" s="538"/>
      <c r="BER125" s="538"/>
      <c r="BES125" s="538"/>
      <c r="BET125" s="538"/>
      <c r="BEU125" s="538"/>
      <c r="BEV125" s="538"/>
      <c r="BEW125" s="538"/>
      <c r="BEX125" s="538"/>
      <c r="BEY125" s="538"/>
      <c r="BEZ125" s="538"/>
      <c r="BFA125" s="538"/>
      <c r="BFB125" s="538"/>
      <c r="BFC125" s="538"/>
      <c r="BFD125" s="538"/>
      <c r="BFE125" s="538"/>
      <c r="BFF125" s="538"/>
      <c r="BFG125" s="538"/>
      <c r="BFH125" s="538"/>
      <c r="BFI125" s="538"/>
      <c r="BFJ125" s="538"/>
      <c r="BFK125" s="538"/>
      <c r="BFL125" s="538"/>
      <c r="BFM125" s="538"/>
      <c r="BFN125" s="538"/>
      <c r="BFO125" s="538"/>
      <c r="BFP125" s="538"/>
      <c r="BFQ125" s="538"/>
      <c r="BFR125" s="538"/>
      <c r="BFS125" s="538"/>
      <c r="BFT125" s="538"/>
      <c r="BFU125" s="538"/>
      <c r="BFV125" s="538"/>
      <c r="BFW125" s="538"/>
      <c r="BFX125" s="538"/>
      <c r="BFY125" s="538"/>
      <c r="BFZ125" s="538"/>
      <c r="BGA125" s="538"/>
      <c r="BGB125" s="538"/>
      <c r="BGC125" s="538"/>
      <c r="BGD125" s="538"/>
      <c r="BGE125" s="538"/>
      <c r="BGF125" s="538"/>
      <c r="BGG125" s="538"/>
      <c r="BGH125" s="538"/>
      <c r="BGI125" s="538"/>
      <c r="BGJ125" s="538"/>
      <c r="BGK125" s="538"/>
      <c r="BGL125" s="538"/>
      <c r="BGM125" s="538"/>
      <c r="BGN125" s="538"/>
      <c r="BGO125" s="538"/>
      <c r="BGP125" s="538"/>
      <c r="BGQ125" s="538"/>
      <c r="BGR125" s="538"/>
      <c r="BGS125" s="538"/>
      <c r="BGT125" s="538"/>
      <c r="BGU125" s="538"/>
      <c r="BGV125" s="538"/>
      <c r="BGW125" s="538"/>
      <c r="BGX125" s="538"/>
      <c r="BGY125" s="538"/>
      <c r="BGZ125" s="538"/>
      <c r="BHA125" s="538"/>
      <c r="BHB125" s="538"/>
      <c r="BHC125" s="538"/>
      <c r="BHD125" s="538"/>
      <c r="BHE125" s="538"/>
      <c r="BHF125" s="538"/>
      <c r="BHG125" s="538"/>
      <c r="BHH125" s="538"/>
      <c r="BHI125" s="538"/>
      <c r="BHJ125" s="538"/>
      <c r="BHK125" s="538"/>
      <c r="BHL125" s="538"/>
      <c r="BHM125" s="538"/>
      <c r="BHN125" s="538"/>
      <c r="BHO125" s="538"/>
      <c r="BHP125" s="538"/>
      <c r="BHQ125" s="538"/>
      <c r="BHR125" s="538"/>
      <c r="BHS125" s="538"/>
      <c r="BHT125" s="538"/>
      <c r="BHU125" s="538"/>
      <c r="BHV125" s="538"/>
      <c r="BHW125" s="538"/>
      <c r="BHX125" s="538"/>
      <c r="BHY125" s="538"/>
      <c r="BHZ125" s="538"/>
      <c r="BIA125" s="538"/>
      <c r="BIB125" s="538"/>
      <c r="BIC125" s="538"/>
      <c r="BID125" s="538"/>
      <c r="BIE125" s="538"/>
      <c r="BIF125" s="538"/>
      <c r="BIG125" s="538"/>
      <c r="BIH125" s="538"/>
      <c r="BII125" s="538"/>
      <c r="BIJ125" s="538"/>
      <c r="BIK125" s="538"/>
      <c r="BIL125" s="538"/>
      <c r="BIM125" s="538"/>
      <c r="BIN125" s="538"/>
      <c r="BIO125" s="538"/>
      <c r="BIP125" s="538"/>
      <c r="BIQ125" s="538"/>
      <c r="BIR125" s="538"/>
      <c r="BIS125" s="538"/>
      <c r="BIT125" s="538"/>
      <c r="BIU125" s="538"/>
      <c r="BIV125" s="538"/>
      <c r="BIW125" s="538"/>
      <c r="BIX125" s="538"/>
      <c r="BIY125" s="538"/>
      <c r="BIZ125" s="538"/>
      <c r="BJA125" s="538"/>
      <c r="BJB125" s="538"/>
      <c r="BJC125" s="538"/>
      <c r="BJD125" s="538"/>
      <c r="BJE125" s="538"/>
      <c r="BJF125" s="538"/>
      <c r="BJG125" s="538"/>
      <c r="BJH125" s="538"/>
      <c r="BJI125" s="538"/>
      <c r="BJJ125" s="538"/>
      <c r="BJK125" s="538"/>
      <c r="BJL125" s="538"/>
      <c r="BJM125" s="538"/>
      <c r="BJN125" s="538"/>
      <c r="BJO125" s="538"/>
      <c r="BJP125" s="538"/>
      <c r="BJQ125" s="538"/>
      <c r="BJR125" s="538"/>
      <c r="BJS125" s="538"/>
      <c r="BJT125" s="538"/>
      <c r="BJU125" s="538"/>
      <c r="BJV125" s="538"/>
      <c r="BJW125" s="538"/>
      <c r="BJX125" s="538"/>
      <c r="BJY125" s="538"/>
      <c r="BJZ125" s="538"/>
      <c r="BKA125" s="538"/>
      <c r="BKB125" s="538"/>
      <c r="BKC125" s="538"/>
      <c r="BKD125" s="538"/>
      <c r="BKE125" s="538"/>
      <c r="BKF125" s="538"/>
      <c r="BKG125" s="538"/>
      <c r="BKH125" s="538"/>
      <c r="BKI125" s="538"/>
      <c r="BKJ125" s="538"/>
      <c r="BKK125" s="538"/>
      <c r="BKL125" s="538"/>
      <c r="BKM125" s="538"/>
      <c r="BKN125" s="538"/>
      <c r="BKO125" s="538"/>
      <c r="BKP125" s="538"/>
      <c r="BKQ125" s="538"/>
      <c r="BKR125" s="538"/>
      <c r="BKS125" s="538"/>
      <c r="BKT125" s="538"/>
      <c r="BKU125" s="538"/>
      <c r="BKV125" s="538"/>
      <c r="BKW125" s="538"/>
      <c r="BKX125" s="538"/>
      <c r="BKY125" s="538"/>
      <c r="BKZ125" s="538"/>
      <c r="BLA125" s="538"/>
      <c r="BLB125" s="538"/>
      <c r="BLC125" s="538"/>
      <c r="BLD125" s="538"/>
      <c r="BLE125" s="538"/>
      <c r="BLF125" s="538"/>
      <c r="BLG125" s="538"/>
      <c r="BLH125" s="538"/>
      <c r="BLI125" s="538"/>
      <c r="BLJ125" s="538"/>
      <c r="BLK125" s="538"/>
      <c r="BLL125" s="538"/>
      <c r="BLM125" s="538"/>
      <c r="BLN125" s="538"/>
      <c r="BLO125" s="538"/>
      <c r="BLP125" s="538"/>
      <c r="BLQ125" s="538"/>
      <c r="BLR125" s="538"/>
      <c r="BLS125" s="538"/>
      <c r="BLT125" s="538"/>
      <c r="BLU125" s="538"/>
      <c r="BLV125" s="538"/>
      <c r="BLW125" s="538"/>
      <c r="BLX125" s="538"/>
      <c r="BLY125" s="538"/>
      <c r="BLZ125" s="538"/>
      <c r="BMA125" s="538"/>
      <c r="BMB125" s="538"/>
      <c r="BMC125" s="538"/>
      <c r="BMD125" s="538"/>
      <c r="BME125" s="538"/>
      <c r="BMF125" s="538"/>
      <c r="BMG125" s="538"/>
      <c r="BMH125" s="538"/>
      <c r="BMI125" s="538"/>
      <c r="BMJ125" s="538"/>
      <c r="BMK125" s="538"/>
      <c r="BML125" s="538"/>
      <c r="BMM125" s="538"/>
      <c r="BMN125" s="538"/>
      <c r="BMO125" s="538"/>
      <c r="BMP125" s="538"/>
      <c r="BMQ125" s="538"/>
      <c r="BMR125" s="538"/>
      <c r="BMS125" s="538"/>
      <c r="BMT125" s="538"/>
      <c r="BMU125" s="538"/>
      <c r="BMV125" s="538"/>
      <c r="BMW125" s="538"/>
      <c r="BMX125" s="538"/>
      <c r="BMY125" s="538"/>
      <c r="BMZ125" s="538"/>
      <c r="BNA125" s="538"/>
      <c r="BNB125" s="538"/>
      <c r="BNC125" s="538"/>
      <c r="BND125" s="538"/>
      <c r="BNE125" s="538"/>
      <c r="BNF125" s="538"/>
      <c r="BNG125" s="538"/>
      <c r="BNH125" s="538"/>
      <c r="BNI125" s="538"/>
      <c r="BNJ125" s="538"/>
      <c r="BNK125" s="538"/>
      <c r="BNL125" s="538"/>
      <c r="BNM125" s="538"/>
      <c r="BNN125" s="538"/>
      <c r="BNO125" s="538"/>
      <c r="BNP125" s="538"/>
      <c r="BNQ125" s="538"/>
      <c r="BNR125" s="538"/>
      <c r="BNS125" s="538"/>
      <c r="BNT125" s="538"/>
      <c r="BNU125" s="538"/>
      <c r="BNV125" s="538"/>
      <c r="BNW125" s="538"/>
      <c r="BNX125" s="538"/>
      <c r="BNY125" s="538"/>
      <c r="BNZ125" s="538"/>
      <c r="BOA125" s="538"/>
      <c r="BOB125" s="538"/>
      <c r="BOC125" s="538"/>
      <c r="BOD125" s="538"/>
      <c r="BOE125" s="538"/>
      <c r="BOF125" s="538"/>
      <c r="BOG125" s="538"/>
      <c r="BOH125" s="538"/>
      <c r="BOI125" s="538"/>
      <c r="BOJ125" s="538"/>
      <c r="BOK125" s="538"/>
      <c r="BOL125" s="538"/>
      <c r="BOM125" s="538"/>
      <c r="BON125" s="538"/>
      <c r="BOO125" s="538"/>
      <c r="BOP125" s="538"/>
      <c r="BOQ125" s="538"/>
      <c r="BOR125" s="538"/>
      <c r="BOS125" s="538"/>
      <c r="BOT125" s="538"/>
      <c r="BOU125" s="538"/>
      <c r="BOV125" s="538"/>
      <c r="BOW125" s="538"/>
      <c r="BOX125" s="538"/>
      <c r="BOY125" s="538"/>
      <c r="BOZ125" s="538"/>
      <c r="BPA125" s="538"/>
      <c r="BPB125" s="538"/>
      <c r="BPC125" s="538"/>
      <c r="BPD125" s="538"/>
      <c r="BPE125" s="538"/>
      <c r="BPF125" s="538"/>
      <c r="BPG125" s="538"/>
      <c r="BPH125" s="538"/>
      <c r="BPI125" s="538"/>
      <c r="BPJ125" s="538"/>
      <c r="BPK125" s="538"/>
      <c r="BPL125" s="538"/>
      <c r="BPM125" s="538"/>
      <c r="BPN125" s="538"/>
      <c r="BPO125" s="538"/>
      <c r="BPP125" s="538"/>
      <c r="BPQ125" s="538"/>
      <c r="BPR125" s="538"/>
      <c r="BPS125" s="538"/>
      <c r="BPT125" s="538"/>
      <c r="BPU125" s="538"/>
      <c r="BPV125" s="538"/>
      <c r="BPW125" s="538"/>
      <c r="BPX125" s="538"/>
      <c r="BPY125" s="538"/>
      <c r="BPZ125" s="538"/>
      <c r="BQA125" s="538"/>
      <c r="BQB125" s="538"/>
      <c r="BQC125" s="538"/>
      <c r="BQD125" s="538"/>
      <c r="BQE125" s="538"/>
      <c r="BQF125" s="538"/>
      <c r="BQG125" s="538"/>
      <c r="BQH125" s="538"/>
      <c r="BQI125" s="538"/>
      <c r="BQJ125" s="538"/>
      <c r="BQK125" s="538"/>
      <c r="BQL125" s="538"/>
      <c r="BQM125" s="538"/>
      <c r="BQN125" s="538"/>
      <c r="BQO125" s="538"/>
      <c r="BQP125" s="538"/>
      <c r="BQQ125" s="538"/>
      <c r="BQR125" s="538"/>
      <c r="BQS125" s="538"/>
      <c r="BQT125" s="538"/>
      <c r="BQU125" s="538"/>
      <c r="BQV125" s="538"/>
      <c r="BQW125" s="538"/>
      <c r="BQX125" s="538"/>
      <c r="BQY125" s="538"/>
      <c r="BQZ125" s="538"/>
      <c r="BRA125" s="538"/>
      <c r="BRB125" s="538"/>
      <c r="BRC125" s="538"/>
      <c r="BRD125" s="538"/>
      <c r="BRE125" s="538"/>
      <c r="BRF125" s="538"/>
      <c r="BRG125" s="538"/>
      <c r="BRH125" s="538"/>
      <c r="BRI125" s="538"/>
      <c r="BRJ125" s="538"/>
      <c r="BRK125" s="538"/>
      <c r="BRL125" s="538"/>
      <c r="BRM125" s="538"/>
      <c r="BRN125" s="538"/>
      <c r="BRO125" s="538"/>
      <c r="BRP125" s="538"/>
      <c r="BRQ125" s="538"/>
      <c r="BRR125" s="538"/>
      <c r="BRS125" s="538"/>
      <c r="BRT125" s="538"/>
      <c r="BRU125" s="538"/>
      <c r="BRV125" s="538"/>
      <c r="BRW125" s="538"/>
      <c r="BRX125" s="538"/>
      <c r="BRY125" s="538"/>
      <c r="BRZ125" s="538"/>
      <c r="BSA125" s="538"/>
      <c r="BSB125" s="538"/>
      <c r="BSC125" s="538"/>
      <c r="BSD125" s="538"/>
      <c r="BSE125" s="538"/>
      <c r="BSF125" s="538"/>
      <c r="BSG125" s="538"/>
      <c r="BSH125" s="538"/>
      <c r="BSI125" s="538"/>
      <c r="BSJ125" s="538"/>
      <c r="BSK125" s="538"/>
      <c r="BSL125" s="538"/>
      <c r="BSM125" s="538"/>
      <c r="BSN125" s="538"/>
      <c r="BSO125" s="538"/>
      <c r="BSP125" s="538"/>
      <c r="BSQ125" s="538"/>
      <c r="BSR125" s="538"/>
      <c r="BSS125" s="538"/>
      <c r="BST125" s="538"/>
      <c r="BSU125" s="538"/>
      <c r="BSV125" s="538"/>
      <c r="BSW125" s="538"/>
      <c r="BSX125" s="538"/>
      <c r="BSY125" s="538"/>
      <c r="BSZ125" s="538"/>
      <c r="BTA125" s="538"/>
      <c r="BTB125" s="538"/>
      <c r="BTC125" s="538"/>
      <c r="BTD125" s="538"/>
      <c r="BTE125" s="538"/>
      <c r="BTF125" s="538"/>
      <c r="BTG125" s="538"/>
      <c r="BTH125" s="538"/>
      <c r="BTI125" s="538"/>
      <c r="BTJ125" s="538"/>
      <c r="BTK125" s="538"/>
      <c r="BTL125" s="538"/>
      <c r="BTM125" s="538"/>
      <c r="BTN125" s="538"/>
      <c r="BTO125" s="538"/>
      <c r="BTP125" s="538"/>
      <c r="BTQ125" s="538"/>
      <c r="BTR125" s="538"/>
      <c r="BTS125" s="538"/>
      <c r="BTT125" s="538"/>
      <c r="BTU125" s="538"/>
      <c r="BTV125" s="538"/>
      <c r="BTW125" s="538"/>
      <c r="BTX125" s="538"/>
      <c r="BTY125" s="538"/>
      <c r="BTZ125" s="538"/>
      <c r="BUA125" s="538"/>
      <c r="BUB125" s="538"/>
      <c r="BUC125" s="538"/>
      <c r="BUD125" s="538"/>
      <c r="BUE125" s="538"/>
      <c r="BUF125" s="538"/>
      <c r="BUG125" s="538"/>
      <c r="BUH125" s="538"/>
      <c r="BUI125" s="538"/>
      <c r="BUJ125" s="538"/>
      <c r="BUK125" s="538"/>
      <c r="BUL125" s="538"/>
      <c r="BUM125" s="538"/>
      <c r="BUN125" s="538"/>
      <c r="BUO125" s="538"/>
      <c r="BUP125" s="538"/>
      <c r="BUQ125" s="538"/>
      <c r="BUR125" s="538"/>
      <c r="BUS125" s="538"/>
      <c r="BUT125" s="538"/>
      <c r="BUU125" s="538"/>
      <c r="BUV125" s="538"/>
      <c r="BUW125" s="538"/>
      <c r="BUX125" s="538"/>
      <c r="BUY125" s="538"/>
      <c r="BUZ125" s="538"/>
      <c r="BVA125" s="538"/>
      <c r="BVB125" s="538"/>
      <c r="BVC125" s="538"/>
      <c r="BVD125" s="538"/>
      <c r="BVE125" s="538"/>
      <c r="BVF125" s="538"/>
      <c r="BVG125" s="538"/>
      <c r="BVH125" s="538"/>
      <c r="BVI125" s="538"/>
      <c r="BVJ125" s="538"/>
      <c r="BVK125" s="538"/>
      <c r="BVL125" s="538"/>
      <c r="BVM125" s="538"/>
      <c r="BVN125" s="538"/>
      <c r="BVO125" s="538"/>
      <c r="BVP125" s="538"/>
      <c r="BVQ125" s="538"/>
      <c r="BVR125" s="538"/>
      <c r="BVS125" s="538"/>
      <c r="BVT125" s="538"/>
      <c r="BVU125" s="538"/>
      <c r="BVV125" s="538"/>
      <c r="BVW125" s="538"/>
      <c r="BVX125" s="538"/>
      <c r="BVY125" s="538"/>
      <c r="BVZ125" s="538"/>
      <c r="BWA125" s="538"/>
      <c r="BWB125" s="538"/>
      <c r="BWC125" s="538"/>
      <c r="BWD125" s="538"/>
      <c r="BWE125" s="538"/>
      <c r="BWF125" s="538"/>
      <c r="BWG125" s="538"/>
      <c r="BWH125" s="538"/>
      <c r="BWI125" s="538"/>
      <c r="BWJ125" s="538"/>
      <c r="BWK125" s="538"/>
      <c r="BWL125" s="538"/>
      <c r="BWM125" s="538"/>
      <c r="BWN125" s="538"/>
      <c r="BWO125" s="538"/>
      <c r="BWP125" s="538"/>
      <c r="BWQ125" s="538"/>
      <c r="BWR125" s="538"/>
      <c r="BWS125" s="538"/>
      <c r="BWT125" s="538"/>
      <c r="BWU125" s="538"/>
      <c r="BWV125" s="538"/>
      <c r="BWW125" s="538"/>
      <c r="BWX125" s="538"/>
      <c r="BWY125" s="538"/>
      <c r="BWZ125" s="538"/>
      <c r="BXA125" s="538"/>
      <c r="BXB125" s="538"/>
      <c r="BXC125" s="538"/>
      <c r="BXD125" s="538"/>
      <c r="BXE125" s="538"/>
      <c r="BXF125" s="538"/>
      <c r="BXG125" s="538"/>
      <c r="BXH125" s="538"/>
      <c r="BXI125" s="538"/>
      <c r="BXJ125" s="538"/>
      <c r="BXK125" s="538"/>
      <c r="BXL125" s="538"/>
      <c r="BXM125" s="538"/>
      <c r="BXN125" s="538"/>
      <c r="BXO125" s="538"/>
      <c r="BXP125" s="538"/>
      <c r="BXQ125" s="538"/>
      <c r="BXR125" s="538"/>
      <c r="BXS125" s="538"/>
      <c r="BXT125" s="538"/>
      <c r="BXU125" s="538"/>
      <c r="BXV125" s="538"/>
      <c r="BXW125" s="538"/>
      <c r="BXX125" s="538"/>
      <c r="BXY125" s="538"/>
      <c r="BXZ125" s="538"/>
      <c r="BYA125" s="538"/>
      <c r="BYB125" s="538"/>
      <c r="BYC125" s="538"/>
      <c r="BYD125" s="538"/>
      <c r="BYE125" s="538"/>
      <c r="BYF125" s="538"/>
      <c r="BYG125" s="538"/>
      <c r="BYH125" s="538"/>
      <c r="BYI125" s="538"/>
      <c r="BYJ125" s="538"/>
      <c r="BYK125" s="538"/>
      <c r="BYL125" s="538"/>
      <c r="BYM125" s="538"/>
      <c r="BYN125" s="538"/>
      <c r="BYO125" s="538"/>
      <c r="BYP125" s="538"/>
      <c r="BYQ125" s="538"/>
      <c r="BYR125" s="538"/>
      <c r="BYS125" s="538"/>
      <c r="BYT125" s="538"/>
      <c r="BYU125" s="538"/>
      <c r="BYV125" s="538"/>
      <c r="BYW125" s="538"/>
      <c r="BYX125" s="538"/>
      <c r="BYY125" s="538"/>
      <c r="BYZ125" s="538"/>
      <c r="BZA125" s="538"/>
      <c r="BZB125" s="538"/>
      <c r="BZC125" s="538"/>
      <c r="BZD125" s="538"/>
      <c r="BZE125" s="538"/>
      <c r="BZF125" s="538"/>
      <c r="BZG125" s="538"/>
      <c r="BZH125" s="538"/>
      <c r="BZI125" s="538"/>
      <c r="BZJ125" s="538"/>
      <c r="BZK125" s="538"/>
      <c r="BZL125" s="538"/>
      <c r="BZM125" s="538"/>
      <c r="BZN125" s="538"/>
      <c r="BZO125" s="538"/>
      <c r="BZP125" s="538"/>
      <c r="BZQ125" s="538"/>
      <c r="BZR125" s="538"/>
      <c r="BZS125" s="538"/>
      <c r="BZT125" s="538"/>
      <c r="BZU125" s="538"/>
      <c r="BZV125" s="538"/>
      <c r="BZW125" s="538"/>
      <c r="BZX125" s="538"/>
      <c r="BZY125" s="538"/>
      <c r="BZZ125" s="538"/>
      <c r="CAA125" s="538"/>
      <c r="CAB125" s="538"/>
      <c r="CAC125" s="538"/>
      <c r="CAD125" s="538"/>
      <c r="CAE125" s="538"/>
      <c r="CAF125" s="538"/>
      <c r="CAG125" s="538"/>
      <c r="CAH125" s="538"/>
      <c r="CAI125" s="538"/>
      <c r="CAJ125" s="538"/>
      <c r="CAK125" s="538"/>
      <c r="CAL125" s="538"/>
      <c r="CAM125" s="538"/>
      <c r="CAN125" s="538"/>
      <c r="CAO125" s="538"/>
      <c r="CAP125" s="538"/>
      <c r="CAQ125" s="538"/>
      <c r="CAR125" s="538"/>
      <c r="CAS125" s="538"/>
      <c r="CAT125" s="538"/>
      <c r="CAU125" s="538"/>
      <c r="CAV125" s="538"/>
      <c r="CAW125" s="538"/>
      <c r="CAX125" s="538"/>
      <c r="CAY125" s="538"/>
      <c r="CAZ125" s="538"/>
      <c r="CBA125" s="538"/>
      <c r="CBB125" s="538"/>
      <c r="CBC125" s="538"/>
      <c r="CBD125" s="538"/>
      <c r="CBE125" s="538"/>
      <c r="CBF125" s="538"/>
      <c r="CBG125" s="538"/>
      <c r="CBH125" s="538"/>
      <c r="CBI125" s="538"/>
      <c r="CBJ125" s="538"/>
      <c r="CBK125" s="538"/>
      <c r="CBL125" s="538"/>
      <c r="CBM125" s="538"/>
      <c r="CBN125" s="538"/>
      <c r="CBO125" s="538"/>
      <c r="CBP125" s="538"/>
      <c r="CBQ125" s="538"/>
      <c r="CBR125" s="538"/>
      <c r="CBS125" s="538"/>
      <c r="CBT125" s="538"/>
      <c r="CBU125" s="538"/>
      <c r="CBV125" s="538"/>
      <c r="CBW125" s="538"/>
      <c r="CBX125" s="538"/>
      <c r="CBY125" s="538"/>
      <c r="CBZ125" s="538"/>
      <c r="CCA125" s="538"/>
      <c r="CCB125" s="538"/>
      <c r="CCC125" s="538"/>
      <c r="CCD125" s="538"/>
      <c r="CCE125" s="538"/>
      <c r="CCF125" s="538"/>
      <c r="CCG125" s="538"/>
      <c r="CCH125" s="538"/>
      <c r="CCI125" s="538"/>
      <c r="CCJ125" s="538"/>
      <c r="CCK125" s="538"/>
      <c r="CCL125" s="538"/>
      <c r="CCM125" s="538"/>
      <c r="CCN125" s="538"/>
      <c r="CCO125" s="538"/>
      <c r="CCP125" s="538"/>
      <c r="CCQ125" s="538"/>
      <c r="CCR125" s="538"/>
      <c r="CCS125" s="538"/>
      <c r="CCT125" s="538"/>
      <c r="CCU125" s="538"/>
      <c r="CCV125" s="538"/>
      <c r="CCW125" s="538"/>
      <c r="CCX125" s="538"/>
      <c r="CCY125" s="538"/>
      <c r="CCZ125" s="538"/>
      <c r="CDA125" s="538"/>
      <c r="CDB125" s="538"/>
      <c r="CDC125" s="538"/>
      <c r="CDD125" s="538"/>
      <c r="CDE125" s="538"/>
      <c r="CDF125" s="538"/>
      <c r="CDG125" s="538"/>
      <c r="CDH125" s="538"/>
      <c r="CDI125" s="538"/>
      <c r="CDJ125" s="538"/>
      <c r="CDK125" s="538"/>
      <c r="CDL125" s="538"/>
      <c r="CDM125" s="538"/>
      <c r="CDN125" s="538"/>
      <c r="CDO125" s="538"/>
      <c r="CDP125" s="538"/>
      <c r="CDQ125" s="538"/>
      <c r="CDR125" s="538"/>
      <c r="CDS125" s="538"/>
      <c r="CDT125" s="538"/>
      <c r="CDU125" s="538"/>
      <c r="CDV125" s="538"/>
      <c r="CDW125" s="538"/>
      <c r="CDX125" s="538"/>
      <c r="CDY125" s="538"/>
      <c r="CDZ125" s="538"/>
      <c r="CEA125" s="538"/>
      <c r="CEB125" s="538"/>
      <c r="CEC125" s="538"/>
      <c r="CED125" s="538"/>
      <c r="CEE125" s="538"/>
      <c r="CEF125" s="538"/>
      <c r="CEG125" s="538"/>
      <c r="CEH125" s="538"/>
      <c r="CEI125" s="538"/>
      <c r="CEJ125" s="538"/>
      <c r="CEK125" s="538"/>
      <c r="CEL125" s="538"/>
      <c r="CEM125" s="538"/>
      <c r="CEN125" s="538"/>
      <c r="CEO125" s="538"/>
      <c r="CEP125" s="538"/>
      <c r="CEQ125" s="538"/>
      <c r="CER125" s="538"/>
      <c r="CES125" s="538"/>
      <c r="CET125" s="538"/>
      <c r="CEU125" s="538"/>
      <c r="CEV125" s="538"/>
      <c r="CEW125" s="538"/>
      <c r="CEX125" s="538"/>
      <c r="CEY125" s="538"/>
      <c r="CEZ125" s="538"/>
      <c r="CFA125" s="538"/>
      <c r="CFB125" s="538"/>
      <c r="CFC125" s="538"/>
      <c r="CFD125" s="538"/>
      <c r="CFE125" s="538"/>
      <c r="CFF125" s="538"/>
      <c r="CFG125" s="538"/>
      <c r="CFH125" s="538"/>
      <c r="CFI125" s="538"/>
      <c r="CFJ125" s="538"/>
      <c r="CFK125" s="538"/>
      <c r="CFL125" s="538"/>
      <c r="CFM125" s="538"/>
      <c r="CFN125" s="538"/>
      <c r="CFO125" s="538"/>
      <c r="CFP125" s="538"/>
      <c r="CFQ125" s="538"/>
      <c r="CFR125" s="538"/>
      <c r="CFS125" s="538"/>
      <c r="CFT125" s="538"/>
      <c r="CFU125" s="538"/>
      <c r="CFV125" s="538"/>
      <c r="CFW125" s="538"/>
      <c r="CFX125" s="538"/>
      <c r="CFY125" s="538"/>
      <c r="CFZ125" s="538"/>
      <c r="CGA125" s="538"/>
      <c r="CGB125" s="538"/>
      <c r="CGC125" s="538"/>
      <c r="CGD125" s="538"/>
      <c r="CGE125" s="538"/>
      <c r="CGF125" s="538"/>
      <c r="CGG125" s="538"/>
      <c r="CGH125" s="538"/>
      <c r="CGI125" s="538"/>
      <c r="CGJ125" s="538"/>
      <c r="CGK125" s="538"/>
      <c r="CGL125" s="538"/>
      <c r="CGM125" s="538"/>
      <c r="CGN125" s="538"/>
      <c r="CGO125" s="538"/>
      <c r="CGP125" s="538"/>
      <c r="CGQ125" s="538"/>
      <c r="CGR125" s="538"/>
      <c r="CGS125" s="538"/>
      <c r="CGT125" s="538"/>
      <c r="CGU125" s="538"/>
      <c r="CGV125" s="538"/>
      <c r="CGW125" s="538"/>
      <c r="CGX125" s="538"/>
      <c r="CGY125" s="538"/>
      <c r="CGZ125" s="538"/>
      <c r="CHA125" s="538"/>
      <c r="CHB125" s="538"/>
      <c r="CHC125" s="538"/>
      <c r="CHD125" s="538"/>
      <c r="CHE125" s="538"/>
      <c r="CHF125" s="538"/>
      <c r="CHG125" s="538"/>
      <c r="CHH125" s="538"/>
      <c r="CHI125" s="538"/>
      <c r="CHJ125" s="538"/>
      <c r="CHK125" s="538"/>
      <c r="CHL125" s="538"/>
      <c r="CHM125" s="538"/>
      <c r="CHN125" s="538"/>
      <c r="CHO125" s="538"/>
      <c r="CHP125" s="538"/>
      <c r="CHQ125" s="538"/>
      <c r="CHR125" s="538"/>
      <c r="CHS125" s="538"/>
      <c r="CHT125" s="538"/>
    </row>
    <row r="155" spans="1:6" ht="17.25" thickBot="1" x14ac:dyDescent="0.35"/>
    <row r="156" spans="1:6" ht="21" thickBot="1" x14ac:dyDescent="0.35">
      <c r="A156" s="1166" t="s">
        <v>370</v>
      </c>
      <c r="B156" s="1167"/>
      <c r="C156" s="1167"/>
      <c r="D156" s="1167"/>
      <c r="E156" s="1167"/>
      <c r="F156" s="1168"/>
    </row>
    <row r="157" spans="1:6" ht="17.25" thickBot="1" x14ac:dyDescent="0.35">
      <c r="A157" s="529" t="s">
        <v>202</v>
      </c>
      <c r="B157" s="340" t="s">
        <v>2</v>
      </c>
      <c r="C157" s="341" t="s">
        <v>3</v>
      </c>
      <c r="D157" s="341" t="s">
        <v>4</v>
      </c>
      <c r="E157" s="341" t="s">
        <v>5</v>
      </c>
      <c r="F157" s="402" t="s">
        <v>6</v>
      </c>
    </row>
    <row r="158" spans="1:6" x14ac:dyDescent="0.3">
      <c r="A158" s="1169" t="s">
        <v>371</v>
      </c>
      <c r="B158" s="1171">
        <v>1079</v>
      </c>
      <c r="C158" s="431" t="s">
        <v>778</v>
      </c>
      <c r="D158" s="6" t="s">
        <v>478</v>
      </c>
      <c r="E158" s="334" t="s">
        <v>669</v>
      </c>
      <c r="F158" s="381" t="s">
        <v>708</v>
      </c>
    </row>
    <row r="159" spans="1:6" x14ac:dyDescent="0.3">
      <c r="A159" s="1170"/>
      <c r="B159" s="1172"/>
      <c r="C159" s="330" t="s">
        <v>476</v>
      </c>
      <c r="D159" s="427" t="s">
        <v>709</v>
      </c>
      <c r="E159" s="337" t="s">
        <v>712</v>
      </c>
      <c r="F159" s="332" t="s">
        <v>641</v>
      </c>
    </row>
    <row r="160" spans="1:6" x14ac:dyDescent="0.3">
      <c r="A160" s="1170"/>
      <c r="B160" s="1172"/>
      <c r="C160" s="330" t="s">
        <v>477</v>
      </c>
      <c r="D160" s="213" t="s">
        <v>710</v>
      </c>
      <c r="E160" s="403" t="s">
        <v>14</v>
      </c>
      <c r="F160" s="332" t="s">
        <v>714</v>
      </c>
    </row>
    <row r="161" spans="1:6" x14ac:dyDescent="0.3">
      <c r="A161" s="1170"/>
      <c r="B161" s="1172"/>
      <c r="C161" s="422" t="s">
        <v>475</v>
      </c>
      <c r="D161" s="148" t="s">
        <v>661</v>
      </c>
      <c r="E161" s="430">
        <v>9772.4</v>
      </c>
      <c r="F161" s="332" t="s">
        <v>678</v>
      </c>
    </row>
    <row r="162" spans="1:6" x14ac:dyDescent="0.3">
      <c r="A162" s="1173" t="s">
        <v>371</v>
      </c>
      <c r="B162" s="1174">
        <v>1241</v>
      </c>
      <c r="C162" s="432" t="s">
        <v>569</v>
      </c>
      <c r="D162" s="6" t="s">
        <v>478</v>
      </c>
      <c r="E162" s="214" t="s">
        <v>228</v>
      </c>
      <c r="F162" s="434" t="s">
        <v>6</v>
      </c>
    </row>
    <row r="163" spans="1:6" x14ac:dyDescent="0.3">
      <c r="A163" s="1173"/>
      <c r="B163" s="1174"/>
      <c r="C163" s="330" t="s">
        <v>757</v>
      </c>
      <c r="D163" s="427" t="s">
        <v>479</v>
      </c>
      <c r="E163" s="337">
        <v>0.77910000000000001</v>
      </c>
      <c r="F163" s="332"/>
    </row>
    <row r="164" spans="1:6" x14ac:dyDescent="0.3">
      <c r="A164" s="1173"/>
      <c r="B164" s="1174"/>
      <c r="C164" s="330" t="s">
        <v>758</v>
      </c>
      <c r="D164" s="213" t="s">
        <v>568</v>
      </c>
      <c r="E164" s="403" t="s">
        <v>14</v>
      </c>
      <c r="F164" s="332" t="s">
        <v>715</v>
      </c>
    </row>
    <row r="165" spans="1:6" x14ac:dyDescent="0.3">
      <c r="A165" s="1173"/>
      <c r="B165" s="1174"/>
      <c r="C165" s="330" t="s">
        <v>477</v>
      </c>
      <c r="D165" s="148" t="s">
        <v>662</v>
      </c>
      <c r="E165" s="20">
        <v>8145.31</v>
      </c>
      <c r="F165" s="332" t="s">
        <v>716</v>
      </c>
    </row>
    <row r="166" spans="1:6" x14ac:dyDescent="0.3">
      <c r="A166" s="1173"/>
      <c r="B166" s="1174"/>
      <c r="C166" s="422" t="s">
        <v>475</v>
      </c>
      <c r="D166" s="18"/>
      <c r="E166" s="18"/>
      <c r="F166" s="267"/>
    </row>
    <row r="167" spans="1:6" x14ac:dyDescent="0.3">
      <c r="A167" s="1211" t="s">
        <v>1000</v>
      </c>
      <c r="B167" s="1171">
        <v>55</v>
      </c>
      <c r="C167" s="416" t="s">
        <v>107</v>
      </c>
      <c r="D167" s="10" t="s">
        <v>1080</v>
      </c>
      <c r="E167" s="304" t="s">
        <v>365</v>
      </c>
      <c r="F167" s="409" t="s">
        <v>6</v>
      </c>
    </row>
    <row r="168" spans="1:6" x14ac:dyDescent="0.3">
      <c r="A168" s="1211"/>
      <c r="B168" s="1172"/>
      <c r="C168" s="311" t="s">
        <v>366</v>
      </c>
      <c r="D168" s="10" t="s">
        <v>1095</v>
      </c>
      <c r="E168" s="322" t="s">
        <v>965</v>
      </c>
      <c r="F168" s="332" t="s">
        <v>711</v>
      </c>
    </row>
    <row r="169" spans="1:6" x14ac:dyDescent="0.3">
      <c r="A169" s="1211"/>
      <c r="B169" s="1172"/>
      <c r="C169" s="311" t="s">
        <v>367</v>
      </c>
      <c r="D169" s="148" t="s">
        <v>659</v>
      </c>
      <c r="E169" s="404" t="s">
        <v>14</v>
      </c>
      <c r="F169" s="262" t="s">
        <v>660</v>
      </c>
    </row>
    <row r="170" spans="1:6" x14ac:dyDescent="0.3">
      <c r="A170" s="1211"/>
      <c r="B170" s="1172"/>
      <c r="C170" s="311" t="s">
        <v>368</v>
      </c>
      <c r="D170" s="148" t="s">
        <v>369</v>
      </c>
      <c r="E170" s="77">
        <v>222.15</v>
      </c>
      <c r="F170" s="262" t="s">
        <v>692</v>
      </c>
    </row>
    <row r="171" spans="1:6" x14ac:dyDescent="0.3">
      <c r="A171" s="1211"/>
      <c r="B171" s="1212"/>
      <c r="C171" s="312" t="s">
        <v>283</v>
      </c>
      <c r="D171" s="12" t="s">
        <v>1096</v>
      </c>
      <c r="E171" s="78"/>
      <c r="F171" s="263"/>
    </row>
    <row r="172" spans="1:6" ht="21" thickBot="1" x14ac:dyDescent="0.35">
      <c r="A172" s="1190" t="s">
        <v>233</v>
      </c>
      <c r="B172" s="1191"/>
      <c r="C172" s="1191"/>
      <c r="D172" s="1191"/>
      <c r="E172" s="1191"/>
      <c r="F172" s="1192"/>
    </row>
    <row r="173" spans="1:6" ht="17.25" thickBot="1" x14ac:dyDescent="0.35">
      <c r="A173" s="530" t="s">
        <v>202</v>
      </c>
      <c r="B173" s="340" t="s">
        <v>2</v>
      </c>
      <c r="C173" s="341" t="s">
        <v>3</v>
      </c>
      <c r="D173" s="341" t="s">
        <v>4</v>
      </c>
      <c r="E173" s="341" t="s">
        <v>5</v>
      </c>
      <c r="F173" s="402" t="s">
        <v>6</v>
      </c>
    </row>
    <row r="174" spans="1:6" x14ac:dyDescent="0.3">
      <c r="A174" s="1181" t="s">
        <v>1000</v>
      </c>
      <c r="B174" s="1181">
        <v>668</v>
      </c>
      <c r="C174" s="421" t="s">
        <v>548</v>
      </c>
      <c r="D174" s="298" t="s">
        <v>566</v>
      </c>
      <c r="E174" s="429" t="s">
        <v>732</v>
      </c>
      <c r="F174" s="495"/>
    </row>
    <row r="175" spans="1:6" x14ac:dyDescent="0.3">
      <c r="A175" s="1139"/>
      <c r="B175" s="1139"/>
      <c r="C175" s="313" t="s">
        <v>224</v>
      </c>
      <c r="D175" s="108" t="s">
        <v>640</v>
      </c>
      <c r="E175" s="337">
        <v>0.75</v>
      </c>
      <c r="F175" s="264" t="s">
        <v>692</v>
      </c>
    </row>
    <row r="176" spans="1:6" x14ac:dyDescent="0.3">
      <c r="A176" s="1139"/>
      <c r="B176" s="1139"/>
      <c r="C176" s="313" t="s">
        <v>225</v>
      </c>
      <c r="D176" s="108" t="s">
        <v>567</v>
      </c>
      <c r="E176" s="344" t="s">
        <v>14</v>
      </c>
      <c r="F176" s="264"/>
    </row>
    <row r="177" spans="1:6" x14ac:dyDescent="0.3">
      <c r="A177" s="1139"/>
      <c r="B177" s="1139"/>
      <c r="C177" s="313" t="s">
        <v>223</v>
      </c>
      <c r="D177" s="238" t="s">
        <v>759</v>
      </c>
      <c r="E177" s="52">
        <v>2864.25</v>
      </c>
      <c r="F177" s="264"/>
    </row>
    <row r="178" spans="1:6" x14ac:dyDescent="0.3">
      <c r="A178" s="1140"/>
      <c r="B178" s="1140"/>
      <c r="C178" s="314" t="s">
        <v>731</v>
      </c>
      <c r="D178" s="109" t="s">
        <v>760</v>
      </c>
      <c r="E178" s="110"/>
      <c r="F178" s="265"/>
    </row>
    <row r="179" spans="1:6" x14ac:dyDescent="0.3">
      <c r="A179" s="1146" t="s">
        <v>1000</v>
      </c>
      <c r="B179" s="1138">
        <v>242</v>
      </c>
      <c r="C179" s="420" t="s">
        <v>120</v>
      </c>
      <c r="D179" s="214" t="s">
        <v>227</v>
      </c>
      <c r="E179" s="359" t="s">
        <v>228</v>
      </c>
      <c r="F179" s="344" t="s">
        <v>6</v>
      </c>
    </row>
    <row r="180" spans="1:6" x14ac:dyDescent="0.3">
      <c r="A180" s="1147"/>
      <c r="B180" s="1139"/>
      <c r="C180" s="313" t="s">
        <v>229</v>
      </c>
      <c r="D180" s="10" t="s">
        <v>971</v>
      </c>
      <c r="E180" s="337">
        <v>0.73399999999999999</v>
      </c>
      <c r="F180" s="264"/>
    </row>
    <row r="181" spans="1:6" x14ac:dyDescent="0.3">
      <c r="A181" s="1147"/>
      <c r="B181" s="1139"/>
      <c r="C181" s="313" t="s">
        <v>232</v>
      </c>
      <c r="D181" s="10" t="s">
        <v>230</v>
      </c>
      <c r="E181" s="410" t="s">
        <v>14</v>
      </c>
      <c r="F181" s="264" t="s">
        <v>692</v>
      </c>
    </row>
    <row r="182" spans="1:6" x14ac:dyDescent="0.3">
      <c r="A182" s="1147"/>
      <c r="B182" s="1139"/>
      <c r="C182" s="313" t="s">
        <v>762</v>
      </c>
      <c r="D182" s="7" t="s">
        <v>231</v>
      </c>
      <c r="E182" s="86">
        <v>73.22</v>
      </c>
      <c r="F182" s="264"/>
    </row>
    <row r="183" spans="1:6" ht="17.25" thickBot="1" x14ac:dyDescent="0.35">
      <c r="A183" s="1203"/>
      <c r="B183" s="1204"/>
      <c r="C183" s="424" t="s">
        <v>761</v>
      </c>
      <c r="D183" s="285" t="s">
        <v>1079</v>
      </c>
      <c r="E183" s="496"/>
      <c r="F183" s="497"/>
    </row>
  </sheetData>
  <mergeCells count="2785">
    <mergeCell ref="B51:B55"/>
    <mergeCell ref="A51:A55"/>
    <mergeCell ref="A42:A48"/>
    <mergeCell ref="A99:F99"/>
    <mergeCell ref="A70:F70"/>
    <mergeCell ref="A172:F172"/>
    <mergeCell ref="A34:A39"/>
    <mergeCell ref="A120:A125"/>
    <mergeCell ref="B120:B125"/>
    <mergeCell ref="A118:F118"/>
    <mergeCell ref="B65:B69"/>
    <mergeCell ref="A65:A69"/>
    <mergeCell ref="A113:A117"/>
    <mergeCell ref="B113:B117"/>
    <mergeCell ref="A179:A183"/>
    <mergeCell ref="B179:B183"/>
    <mergeCell ref="A174:A178"/>
    <mergeCell ref="B174:B178"/>
    <mergeCell ref="A81:A86"/>
    <mergeCell ref="B81:B86"/>
    <mergeCell ref="A87:A92"/>
    <mergeCell ref="B87:B92"/>
    <mergeCell ref="A167:A171"/>
    <mergeCell ref="B167:B171"/>
    <mergeCell ref="G17:L17"/>
    <mergeCell ref="M17:R17"/>
    <mergeCell ref="S17:X17"/>
    <mergeCell ref="A111:F111"/>
    <mergeCell ref="A156:F156"/>
    <mergeCell ref="A158:A161"/>
    <mergeCell ref="B158:B161"/>
    <mergeCell ref="A162:A166"/>
    <mergeCell ref="B162:B166"/>
    <mergeCell ref="A2:F2"/>
    <mergeCell ref="A1:F1"/>
    <mergeCell ref="A11:F11"/>
    <mergeCell ref="A4:F4"/>
    <mergeCell ref="B6:B10"/>
    <mergeCell ref="A6:A10"/>
    <mergeCell ref="A12:A16"/>
    <mergeCell ref="B12:B16"/>
    <mergeCell ref="A25:A31"/>
    <mergeCell ref="B25:B31"/>
    <mergeCell ref="A17:F17"/>
    <mergeCell ref="A18:A23"/>
    <mergeCell ref="B18:B23"/>
    <mergeCell ref="A40:F40"/>
    <mergeCell ref="A58:A62"/>
    <mergeCell ref="B58:B62"/>
    <mergeCell ref="B101:B106"/>
    <mergeCell ref="A101:A106"/>
    <mergeCell ref="A72:A80"/>
    <mergeCell ref="B72:B80"/>
    <mergeCell ref="A56:F56"/>
    <mergeCell ref="A107:A110"/>
    <mergeCell ref="B107:B110"/>
    <mergeCell ref="DK17:DP17"/>
    <mergeCell ref="DQ17:DV17"/>
    <mergeCell ref="DW17:EB17"/>
    <mergeCell ref="EC17:EH17"/>
    <mergeCell ref="EI17:EN17"/>
    <mergeCell ref="CG17:CL17"/>
    <mergeCell ref="CM17:CR17"/>
    <mergeCell ref="CS17:CX17"/>
    <mergeCell ref="CY17:DD17"/>
    <mergeCell ref="DE17:DJ17"/>
    <mergeCell ref="BC17:BH17"/>
    <mergeCell ref="BI17:BN17"/>
    <mergeCell ref="BO17:BT17"/>
    <mergeCell ref="BU17:BZ17"/>
    <mergeCell ref="CA17:CF17"/>
    <mergeCell ref="Y17:AD17"/>
    <mergeCell ref="AE17:AJ17"/>
    <mergeCell ref="AK17:AP17"/>
    <mergeCell ref="AQ17:AV17"/>
    <mergeCell ref="AW17:BB17"/>
    <mergeCell ref="IA17:IF17"/>
    <mergeCell ref="IG17:IL17"/>
    <mergeCell ref="IM17:IR17"/>
    <mergeCell ref="IS17:IX17"/>
    <mergeCell ref="IY17:JD17"/>
    <mergeCell ref="GW17:HB17"/>
    <mergeCell ref="HC17:HH17"/>
    <mergeCell ref="HI17:HN17"/>
    <mergeCell ref="HO17:HT17"/>
    <mergeCell ref="HU17:HZ17"/>
    <mergeCell ref="FS17:FX17"/>
    <mergeCell ref="FY17:GD17"/>
    <mergeCell ref="GE17:GJ17"/>
    <mergeCell ref="GK17:GP17"/>
    <mergeCell ref="GQ17:GV17"/>
    <mergeCell ref="EO17:ET17"/>
    <mergeCell ref="EU17:EZ17"/>
    <mergeCell ref="FA17:FF17"/>
    <mergeCell ref="FG17:FL17"/>
    <mergeCell ref="FM17:FR17"/>
    <mergeCell ref="MQ17:MV17"/>
    <mergeCell ref="MW17:NB17"/>
    <mergeCell ref="NC17:NH17"/>
    <mergeCell ref="NI17:NN17"/>
    <mergeCell ref="NO17:NT17"/>
    <mergeCell ref="LM17:LR17"/>
    <mergeCell ref="LS17:LX17"/>
    <mergeCell ref="LY17:MD17"/>
    <mergeCell ref="ME17:MJ17"/>
    <mergeCell ref="MK17:MP17"/>
    <mergeCell ref="KI17:KN17"/>
    <mergeCell ref="KO17:KT17"/>
    <mergeCell ref="KU17:KZ17"/>
    <mergeCell ref="LA17:LF17"/>
    <mergeCell ref="LG17:LL17"/>
    <mergeCell ref="JE17:JJ17"/>
    <mergeCell ref="JK17:JP17"/>
    <mergeCell ref="JQ17:JV17"/>
    <mergeCell ref="JW17:KB17"/>
    <mergeCell ref="KC17:KH17"/>
    <mergeCell ref="RG17:RL17"/>
    <mergeCell ref="RM17:RR17"/>
    <mergeCell ref="RS17:RX17"/>
    <mergeCell ref="RY17:SD17"/>
    <mergeCell ref="SE17:SJ17"/>
    <mergeCell ref="QC17:QH17"/>
    <mergeCell ref="QI17:QN17"/>
    <mergeCell ref="QO17:QT17"/>
    <mergeCell ref="QU17:QZ17"/>
    <mergeCell ref="RA17:RF17"/>
    <mergeCell ref="OY17:PD17"/>
    <mergeCell ref="PE17:PJ17"/>
    <mergeCell ref="PK17:PP17"/>
    <mergeCell ref="PQ17:PV17"/>
    <mergeCell ref="PW17:QB17"/>
    <mergeCell ref="NU17:NZ17"/>
    <mergeCell ref="OA17:OF17"/>
    <mergeCell ref="OG17:OL17"/>
    <mergeCell ref="OM17:OR17"/>
    <mergeCell ref="OS17:OX17"/>
    <mergeCell ref="VW17:WB17"/>
    <mergeCell ref="WC17:WH17"/>
    <mergeCell ref="WI17:WN17"/>
    <mergeCell ref="WO17:WT17"/>
    <mergeCell ref="WU17:WZ17"/>
    <mergeCell ref="US17:UX17"/>
    <mergeCell ref="UY17:VD17"/>
    <mergeCell ref="VE17:VJ17"/>
    <mergeCell ref="VK17:VP17"/>
    <mergeCell ref="VQ17:VV17"/>
    <mergeCell ref="TO17:TT17"/>
    <mergeCell ref="TU17:TZ17"/>
    <mergeCell ref="UA17:UF17"/>
    <mergeCell ref="UG17:UL17"/>
    <mergeCell ref="UM17:UR17"/>
    <mergeCell ref="SK17:SP17"/>
    <mergeCell ref="SQ17:SV17"/>
    <mergeCell ref="SW17:TB17"/>
    <mergeCell ref="TC17:TH17"/>
    <mergeCell ref="TI17:TN17"/>
    <mergeCell ref="AAM17:AAR17"/>
    <mergeCell ref="AAS17:AAX17"/>
    <mergeCell ref="AAY17:ABD17"/>
    <mergeCell ref="ABE17:ABJ17"/>
    <mergeCell ref="ABK17:ABP17"/>
    <mergeCell ref="ZI17:ZN17"/>
    <mergeCell ref="ZO17:ZT17"/>
    <mergeCell ref="ZU17:ZZ17"/>
    <mergeCell ref="AAA17:AAF17"/>
    <mergeCell ref="AAG17:AAL17"/>
    <mergeCell ref="YE17:YJ17"/>
    <mergeCell ref="YK17:YP17"/>
    <mergeCell ref="YQ17:YV17"/>
    <mergeCell ref="YW17:ZB17"/>
    <mergeCell ref="ZC17:ZH17"/>
    <mergeCell ref="XA17:XF17"/>
    <mergeCell ref="XG17:XL17"/>
    <mergeCell ref="XM17:XR17"/>
    <mergeCell ref="XS17:XX17"/>
    <mergeCell ref="XY17:YD17"/>
    <mergeCell ref="AFC17:AFH17"/>
    <mergeCell ref="AFI17:AFN17"/>
    <mergeCell ref="AFO17:AFT17"/>
    <mergeCell ref="AFU17:AFZ17"/>
    <mergeCell ref="AGA17:AGF17"/>
    <mergeCell ref="ADY17:AED17"/>
    <mergeCell ref="AEE17:AEJ17"/>
    <mergeCell ref="AEK17:AEP17"/>
    <mergeCell ref="AEQ17:AEV17"/>
    <mergeCell ref="AEW17:AFB17"/>
    <mergeCell ref="ACU17:ACZ17"/>
    <mergeCell ref="ADA17:ADF17"/>
    <mergeCell ref="ADG17:ADL17"/>
    <mergeCell ref="ADM17:ADR17"/>
    <mergeCell ref="ADS17:ADX17"/>
    <mergeCell ref="ABQ17:ABV17"/>
    <mergeCell ref="ABW17:ACB17"/>
    <mergeCell ref="ACC17:ACH17"/>
    <mergeCell ref="ACI17:ACN17"/>
    <mergeCell ref="ACO17:ACT17"/>
    <mergeCell ref="AJS17:AJX17"/>
    <mergeCell ref="AJY17:AKD17"/>
    <mergeCell ref="AKE17:AKJ17"/>
    <mergeCell ref="AKK17:AKP17"/>
    <mergeCell ref="AKQ17:AKV17"/>
    <mergeCell ref="AIO17:AIT17"/>
    <mergeCell ref="AIU17:AIZ17"/>
    <mergeCell ref="AJA17:AJF17"/>
    <mergeCell ref="AJG17:AJL17"/>
    <mergeCell ref="AJM17:AJR17"/>
    <mergeCell ref="AHK17:AHP17"/>
    <mergeCell ref="AHQ17:AHV17"/>
    <mergeCell ref="AHW17:AIB17"/>
    <mergeCell ref="AIC17:AIH17"/>
    <mergeCell ref="AII17:AIN17"/>
    <mergeCell ref="AGG17:AGL17"/>
    <mergeCell ref="AGM17:AGR17"/>
    <mergeCell ref="AGS17:AGX17"/>
    <mergeCell ref="AGY17:AHD17"/>
    <mergeCell ref="AHE17:AHJ17"/>
    <mergeCell ref="AOI17:AON17"/>
    <mergeCell ref="AOO17:AOT17"/>
    <mergeCell ref="AOU17:AOZ17"/>
    <mergeCell ref="APA17:APF17"/>
    <mergeCell ref="APG17:APL17"/>
    <mergeCell ref="ANE17:ANJ17"/>
    <mergeCell ref="ANK17:ANP17"/>
    <mergeCell ref="ANQ17:ANV17"/>
    <mergeCell ref="ANW17:AOB17"/>
    <mergeCell ref="AOC17:AOH17"/>
    <mergeCell ref="AMA17:AMF17"/>
    <mergeCell ref="AMG17:AML17"/>
    <mergeCell ref="AMM17:AMR17"/>
    <mergeCell ref="AMS17:AMX17"/>
    <mergeCell ref="AMY17:AND17"/>
    <mergeCell ref="AKW17:ALB17"/>
    <mergeCell ref="ALC17:ALH17"/>
    <mergeCell ref="ALI17:ALN17"/>
    <mergeCell ref="ALO17:ALT17"/>
    <mergeCell ref="ALU17:ALZ17"/>
    <mergeCell ref="ASY17:ATD17"/>
    <mergeCell ref="ATE17:ATJ17"/>
    <mergeCell ref="ATK17:ATP17"/>
    <mergeCell ref="ATQ17:ATV17"/>
    <mergeCell ref="ATW17:AUB17"/>
    <mergeCell ref="ARU17:ARZ17"/>
    <mergeCell ref="ASA17:ASF17"/>
    <mergeCell ref="ASG17:ASL17"/>
    <mergeCell ref="ASM17:ASR17"/>
    <mergeCell ref="ASS17:ASX17"/>
    <mergeCell ref="AQQ17:AQV17"/>
    <mergeCell ref="AQW17:ARB17"/>
    <mergeCell ref="ARC17:ARH17"/>
    <mergeCell ref="ARI17:ARN17"/>
    <mergeCell ref="ARO17:ART17"/>
    <mergeCell ref="APM17:APR17"/>
    <mergeCell ref="APS17:APX17"/>
    <mergeCell ref="APY17:AQD17"/>
    <mergeCell ref="AQE17:AQJ17"/>
    <mergeCell ref="AQK17:AQP17"/>
    <mergeCell ref="AXO17:AXT17"/>
    <mergeCell ref="AXU17:AXZ17"/>
    <mergeCell ref="AYA17:AYF17"/>
    <mergeCell ref="AYG17:AYL17"/>
    <mergeCell ref="AYM17:AYR17"/>
    <mergeCell ref="AWK17:AWP17"/>
    <mergeCell ref="AWQ17:AWV17"/>
    <mergeCell ref="AWW17:AXB17"/>
    <mergeCell ref="AXC17:AXH17"/>
    <mergeCell ref="AXI17:AXN17"/>
    <mergeCell ref="AVG17:AVL17"/>
    <mergeCell ref="AVM17:AVR17"/>
    <mergeCell ref="AVS17:AVX17"/>
    <mergeCell ref="AVY17:AWD17"/>
    <mergeCell ref="AWE17:AWJ17"/>
    <mergeCell ref="AUC17:AUH17"/>
    <mergeCell ref="AUI17:AUN17"/>
    <mergeCell ref="AUO17:AUT17"/>
    <mergeCell ref="AUU17:AUZ17"/>
    <mergeCell ref="AVA17:AVF17"/>
    <mergeCell ref="BCE17:BCJ17"/>
    <mergeCell ref="BCK17:BCP17"/>
    <mergeCell ref="BCQ17:BCV17"/>
    <mergeCell ref="BCW17:BDB17"/>
    <mergeCell ref="BDC17:BDH17"/>
    <mergeCell ref="BBA17:BBF17"/>
    <mergeCell ref="BBG17:BBL17"/>
    <mergeCell ref="BBM17:BBR17"/>
    <mergeCell ref="BBS17:BBX17"/>
    <mergeCell ref="BBY17:BCD17"/>
    <mergeCell ref="AZW17:BAB17"/>
    <mergeCell ref="BAC17:BAH17"/>
    <mergeCell ref="BAI17:BAN17"/>
    <mergeCell ref="BAO17:BAT17"/>
    <mergeCell ref="BAU17:BAZ17"/>
    <mergeCell ref="AYS17:AYX17"/>
    <mergeCell ref="AYY17:AZD17"/>
    <mergeCell ref="AZE17:AZJ17"/>
    <mergeCell ref="AZK17:AZP17"/>
    <mergeCell ref="AZQ17:AZV17"/>
    <mergeCell ref="BGU17:BGZ17"/>
    <mergeCell ref="BHA17:BHF17"/>
    <mergeCell ref="BHG17:BHL17"/>
    <mergeCell ref="BHM17:BHR17"/>
    <mergeCell ref="BHS17:BHX17"/>
    <mergeCell ref="BFQ17:BFV17"/>
    <mergeCell ref="BFW17:BGB17"/>
    <mergeCell ref="BGC17:BGH17"/>
    <mergeCell ref="BGI17:BGN17"/>
    <mergeCell ref="BGO17:BGT17"/>
    <mergeCell ref="BEM17:BER17"/>
    <mergeCell ref="BES17:BEX17"/>
    <mergeCell ref="BEY17:BFD17"/>
    <mergeCell ref="BFE17:BFJ17"/>
    <mergeCell ref="BFK17:BFP17"/>
    <mergeCell ref="BDI17:BDN17"/>
    <mergeCell ref="BDO17:BDT17"/>
    <mergeCell ref="BDU17:BDZ17"/>
    <mergeCell ref="BEA17:BEF17"/>
    <mergeCell ref="BEG17:BEL17"/>
    <mergeCell ref="BLK17:BLP17"/>
    <mergeCell ref="BLQ17:BLV17"/>
    <mergeCell ref="BLW17:BMB17"/>
    <mergeCell ref="BMC17:BMH17"/>
    <mergeCell ref="BMI17:BMN17"/>
    <mergeCell ref="BKG17:BKL17"/>
    <mergeCell ref="BKM17:BKR17"/>
    <mergeCell ref="BKS17:BKX17"/>
    <mergeCell ref="BKY17:BLD17"/>
    <mergeCell ref="BLE17:BLJ17"/>
    <mergeCell ref="BJC17:BJH17"/>
    <mergeCell ref="BJI17:BJN17"/>
    <mergeCell ref="BJO17:BJT17"/>
    <mergeCell ref="BJU17:BJZ17"/>
    <mergeCell ref="BKA17:BKF17"/>
    <mergeCell ref="BHY17:BID17"/>
    <mergeCell ref="BIE17:BIJ17"/>
    <mergeCell ref="BIK17:BIP17"/>
    <mergeCell ref="BIQ17:BIV17"/>
    <mergeCell ref="BIW17:BJB17"/>
    <mergeCell ref="BQA17:BQF17"/>
    <mergeCell ref="BQG17:BQL17"/>
    <mergeCell ref="BQM17:BQR17"/>
    <mergeCell ref="BQS17:BQX17"/>
    <mergeCell ref="BQY17:BRD17"/>
    <mergeCell ref="BOW17:BPB17"/>
    <mergeCell ref="BPC17:BPH17"/>
    <mergeCell ref="BPI17:BPN17"/>
    <mergeCell ref="BPO17:BPT17"/>
    <mergeCell ref="BPU17:BPZ17"/>
    <mergeCell ref="BNS17:BNX17"/>
    <mergeCell ref="BNY17:BOD17"/>
    <mergeCell ref="BOE17:BOJ17"/>
    <mergeCell ref="BOK17:BOP17"/>
    <mergeCell ref="BOQ17:BOV17"/>
    <mergeCell ref="BMO17:BMT17"/>
    <mergeCell ref="BMU17:BMZ17"/>
    <mergeCell ref="BNA17:BNF17"/>
    <mergeCell ref="BNG17:BNL17"/>
    <mergeCell ref="BNM17:BNR17"/>
    <mergeCell ref="BUQ17:BUV17"/>
    <mergeCell ref="BUW17:BVB17"/>
    <mergeCell ref="BVC17:BVH17"/>
    <mergeCell ref="BVI17:BVN17"/>
    <mergeCell ref="BVO17:BVT17"/>
    <mergeCell ref="BTM17:BTR17"/>
    <mergeCell ref="BTS17:BTX17"/>
    <mergeCell ref="BTY17:BUD17"/>
    <mergeCell ref="BUE17:BUJ17"/>
    <mergeCell ref="BUK17:BUP17"/>
    <mergeCell ref="BSI17:BSN17"/>
    <mergeCell ref="BSO17:BST17"/>
    <mergeCell ref="BSU17:BSZ17"/>
    <mergeCell ref="BTA17:BTF17"/>
    <mergeCell ref="BTG17:BTL17"/>
    <mergeCell ref="BRE17:BRJ17"/>
    <mergeCell ref="BRK17:BRP17"/>
    <mergeCell ref="BRQ17:BRV17"/>
    <mergeCell ref="BRW17:BSB17"/>
    <mergeCell ref="BSC17:BSH17"/>
    <mergeCell ref="BZG17:BZL17"/>
    <mergeCell ref="BZM17:BZR17"/>
    <mergeCell ref="BZS17:BZX17"/>
    <mergeCell ref="BZY17:CAD17"/>
    <mergeCell ref="CAE17:CAJ17"/>
    <mergeCell ref="BYC17:BYH17"/>
    <mergeCell ref="BYI17:BYN17"/>
    <mergeCell ref="BYO17:BYT17"/>
    <mergeCell ref="BYU17:BYZ17"/>
    <mergeCell ref="BZA17:BZF17"/>
    <mergeCell ref="BWY17:BXD17"/>
    <mergeCell ref="BXE17:BXJ17"/>
    <mergeCell ref="BXK17:BXP17"/>
    <mergeCell ref="BXQ17:BXV17"/>
    <mergeCell ref="BXW17:BYB17"/>
    <mergeCell ref="BVU17:BVZ17"/>
    <mergeCell ref="BWA17:BWF17"/>
    <mergeCell ref="BWG17:BWL17"/>
    <mergeCell ref="BWM17:BWR17"/>
    <mergeCell ref="BWS17:BWX17"/>
    <mergeCell ref="CDW17:CEB17"/>
    <mergeCell ref="CEC17:CEH17"/>
    <mergeCell ref="CEI17:CEN17"/>
    <mergeCell ref="CEO17:CET17"/>
    <mergeCell ref="CEU17:CEZ17"/>
    <mergeCell ref="CCS17:CCX17"/>
    <mergeCell ref="CCY17:CDD17"/>
    <mergeCell ref="CDE17:CDJ17"/>
    <mergeCell ref="CDK17:CDP17"/>
    <mergeCell ref="CDQ17:CDV17"/>
    <mergeCell ref="CBO17:CBT17"/>
    <mergeCell ref="CBU17:CBZ17"/>
    <mergeCell ref="CCA17:CCF17"/>
    <mergeCell ref="CCG17:CCL17"/>
    <mergeCell ref="CCM17:CCR17"/>
    <mergeCell ref="CAK17:CAP17"/>
    <mergeCell ref="CAQ17:CAV17"/>
    <mergeCell ref="CAW17:CBB17"/>
    <mergeCell ref="CBC17:CBH17"/>
    <mergeCell ref="CBI17:CBN17"/>
    <mergeCell ref="CIM17:CIR17"/>
    <mergeCell ref="CIS17:CIX17"/>
    <mergeCell ref="CIY17:CJD17"/>
    <mergeCell ref="CJE17:CJJ17"/>
    <mergeCell ref="CJK17:CJP17"/>
    <mergeCell ref="CHI17:CHN17"/>
    <mergeCell ref="CHO17:CHT17"/>
    <mergeCell ref="CHU17:CHZ17"/>
    <mergeCell ref="CIA17:CIF17"/>
    <mergeCell ref="CIG17:CIL17"/>
    <mergeCell ref="CGE17:CGJ17"/>
    <mergeCell ref="CGK17:CGP17"/>
    <mergeCell ref="CGQ17:CGV17"/>
    <mergeCell ref="CGW17:CHB17"/>
    <mergeCell ref="CHC17:CHH17"/>
    <mergeCell ref="CFA17:CFF17"/>
    <mergeCell ref="CFG17:CFL17"/>
    <mergeCell ref="CFM17:CFR17"/>
    <mergeCell ref="CFS17:CFX17"/>
    <mergeCell ref="CFY17:CGD17"/>
    <mergeCell ref="CNC17:CNH17"/>
    <mergeCell ref="CNI17:CNN17"/>
    <mergeCell ref="CNO17:CNT17"/>
    <mergeCell ref="CNU17:CNZ17"/>
    <mergeCell ref="COA17:COF17"/>
    <mergeCell ref="CLY17:CMD17"/>
    <mergeCell ref="CME17:CMJ17"/>
    <mergeCell ref="CMK17:CMP17"/>
    <mergeCell ref="CMQ17:CMV17"/>
    <mergeCell ref="CMW17:CNB17"/>
    <mergeCell ref="CKU17:CKZ17"/>
    <mergeCell ref="CLA17:CLF17"/>
    <mergeCell ref="CLG17:CLL17"/>
    <mergeCell ref="CLM17:CLR17"/>
    <mergeCell ref="CLS17:CLX17"/>
    <mergeCell ref="CJQ17:CJV17"/>
    <mergeCell ref="CJW17:CKB17"/>
    <mergeCell ref="CKC17:CKH17"/>
    <mergeCell ref="CKI17:CKN17"/>
    <mergeCell ref="CKO17:CKT17"/>
    <mergeCell ref="CRS17:CRX17"/>
    <mergeCell ref="CRY17:CSD17"/>
    <mergeCell ref="CSE17:CSJ17"/>
    <mergeCell ref="CSK17:CSP17"/>
    <mergeCell ref="CSQ17:CSV17"/>
    <mergeCell ref="CQO17:CQT17"/>
    <mergeCell ref="CQU17:CQZ17"/>
    <mergeCell ref="CRA17:CRF17"/>
    <mergeCell ref="CRG17:CRL17"/>
    <mergeCell ref="CRM17:CRR17"/>
    <mergeCell ref="CPK17:CPP17"/>
    <mergeCell ref="CPQ17:CPV17"/>
    <mergeCell ref="CPW17:CQB17"/>
    <mergeCell ref="CQC17:CQH17"/>
    <mergeCell ref="CQI17:CQN17"/>
    <mergeCell ref="COG17:COL17"/>
    <mergeCell ref="COM17:COR17"/>
    <mergeCell ref="COS17:COX17"/>
    <mergeCell ref="COY17:CPD17"/>
    <mergeCell ref="CPE17:CPJ17"/>
    <mergeCell ref="CWI17:CWN17"/>
    <mergeCell ref="CWO17:CWT17"/>
    <mergeCell ref="CWU17:CWZ17"/>
    <mergeCell ref="CXA17:CXF17"/>
    <mergeCell ref="CXG17:CXL17"/>
    <mergeCell ref="CVE17:CVJ17"/>
    <mergeCell ref="CVK17:CVP17"/>
    <mergeCell ref="CVQ17:CVV17"/>
    <mergeCell ref="CVW17:CWB17"/>
    <mergeCell ref="CWC17:CWH17"/>
    <mergeCell ref="CUA17:CUF17"/>
    <mergeCell ref="CUG17:CUL17"/>
    <mergeCell ref="CUM17:CUR17"/>
    <mergeCell ref="CUS17:CUX17"/>
    <mergeCell ref="CUY17:CVD17"/>
    <mergeCell ref="CSW17:CTB17"/>
    <mergeCell ref="CTC17:CTH17"/>
    <mergeCell ref="CTI17:CTN17"/>
    <mergeCell ref="CTO17:CTT17"/>
    <mergeCell ref="CTU17:CTZ17"/>
    <mergeCell ref="DAY17:DBD17"/>
    <mergeCell ref="DBE17:DBJ17"/>
    <mergeCell ref="DBK17:DBP17"/>
    <mergeCell ref="DBQ17:DBV17"/>
    <mergeCell ref="DBW17:DCB17"/>
    <mergeCell ref="CZU17:CZZ17"/>
    <mergeCell ref="DAA17:DAF17"/>
    <mergeCell ref="DAG17:DAL17"/>
    <mergeCell ref="DAM17:DAR17"/>
    <mergeCell ref="DAS17:DAX17"/>
    <mergeCell ref="CYQ17:CYV17"/>
    <mergeCell ref="CYW17:CZB17"/>
    <mergeCell ref="CZC17:CZH17"/>
    <mergeCell ref="CZI17:CZN17"/>
    <mergeCell ref="CZO17:CZT17"/>
    <mergeCell ref="CXM17:CXR17"/>
    <mergeCell ref="CXS17:CXX17"/>
    <mergeCell ref="CXY17:CYD17"/>
    <mergeCell ref="CYE17:CYJ17"/>
    <mergeCell ref="CYK17:CYP17"/>
    <mergeCell ref="DFO17:DFT17"/>
    <mergeCell ref="DFU17:DFZ17"/>
    <mergeCell ref="DGA17:DGF17"/>
    <mergeCell ref="DGG17:DGL17"/>
    <mergeCell ref="DGM17:DGR17"/>
    <mergeCell ref="DEK17:DEP17"/>
    <mergeCell ref="DEQ17:DEV17"/>
    <mergeCell ref="DEW17:DFB17"/>
    <mergeCell ref="DFC17:DFH17"/>
    <mergeCell ref="DFI17:DFN17"/>
    <mergeCell ref="DDG17:DDL17"/>
    <mergeCell ref="DDM17:DDR17"/>
    <mergeCell ref="DDS17:DDX17"/>
    <mergeCell ref="DDY17:DED17"/>
    <mergeCell ref="DEE17:DEJ17"/>
    <mergeCell ref="DCC17:DCH17"/>
    <mergeCell ref="DCI17:DCN17"/>
    <mergeCell ref="DCO17:DCT17"/>
    <mergeCell ref="DCU17:DCZ17"/>
    <mergeCell ref="DDA17:DDF17"/>
    <mergeCell ref="DKE17:DKJ17"/>
    <mergeCell ref="DKK17:DKP17"/>
    <mergeCell ref="DKQ17:DKV17"/>
    <mergeCell ref="DKW17:DLB17"/>
    <mergeCell ref="DLC17:DLH17"/>
    <mergeCell ref="DJA17:DJF17"/>
    <mergeCell ref="DJG17:DJL17"/>
    <mergeCell ref="DJM17:DJR17"/>
    <mergeCell ref="DJS17:DJX17"/>
    <mergeCell ref="DJY17:DKD17"/>
    <mergeCell ref="DHW17:DIB17"/>
    <mergeCell ref="DIC17:DIH17"/>
    <mergeCell ref="DII17:DIN17"/>
    <mergeCell ref="DIO17:DIT17"/>
    <mergeCell ref="DIU17:DIZ17"/>
    <mergeCell ref="DGS17:DGX17"/>
    <mergeCell ref="DGY17:DHD17"/>
    <mergeCell ref="DHE17:DHJ17"/>
    <mergeCell ref="DHK17:DHP17"/>
    <mergeCell ref="DHQ17:DHV17"/>
    <mergeCell ref="DOU17:DOZ17"/>
    <mergeCell ref="DPA17:DPF17"/>
    <mergeCell ref="DPG17:DPL17"/>
    <mergeCell ref="DPM17:DPR17"/>
    <mergeCell ref="DPS17:DPX17"/>
    <mergeCell ref="DNQ17:DNV17"/>
    <mergeCell ref="DNW17:DOB17"/>
    <mergeCell ref="DOC17:DOH17"/>
    <mergeCell ref="DOI17:DON17"/>
    <mergeCell ref="DOO17:DOT17"/>
    <mergeCell ref="DMM17:DMR17"/>
    <mergeCell ref="DMS17:DMX17"/>
    <mergeCell ref="DMY17:DND17"/>
    <mergeCell ref="DNE17:DNJ17"/>
    <mergeCell ref="DNK17:DNP17"/>
    <mergeCell ref="DLI17:DLN17"/>
    <mergeCell ref="DLO17:DLT17"/>
    <mergeCell ref="DLU17:DLZ17"/>
    <mergeCell ref="DMA17:DMF17"/>
    <mergeCell ref="DMG17:DML17"/>
    <mergeCell ref="DTK17:DTP17"/>
    <mergeCell ref="DTQ17:DTV17"/>
    <mergeCell ref="DTW17:DUB17"/>
    <mergeCell ref="DUC17:DUH17"/>
    <mergeCell ref="DUI17:DUN17"/>
    <mergeCell ref="DSG17:DSL17"/>
    <mergeCell ref="DSM17:DSR17"/>
    <mergeCell ref="DSS17:DSX17"/>
    <mergeCell ref="DSY17:DTD17"/>
    <mergeCell ref="DTE17:DTJ17"/>
    <mergeCell ref="DRC17:DRH17"/>
    <mergeCell ref="DRI17:DRN17"/>
    <mergeCell ref="DRO17:DRT17"/>
    <mergeCell ref="DRU17:DRZ17"/>
    <mergeCell ref="DSA17:DSF17"/>
    <mergeCell ref="DPY17:DQD17"/>
    <mergeCell ref="DQE17:DQJ17"/>
    <mergeCell ref="DQK17:DQP17"/>
    <mergeCell ref="DQQ17:DQV17"/>
    <mergeCell ref="DQW17:DRB17"/>
    <mergeCell ref="DYA17:DYF17"/>
    <mergeCell ref="DYG17:DYL17"/>
    <mergeCell ref="DYM17:DYR17"/>
    <mergeCell ref="DYS17:DYX17"/>
    <mergeCell ref="DYY17:DZD17"/>
    <mergeCell ref="DWW17:DXB17"/>
    <mergeCell ref="DXC17:DXH17"/>
    <mergeCell ref="DXI17:DXN17"/>
    <mergeCell ref="DXO17:DXT17"/>
    <mergeCell ref="DXU17:DXZ17"/>
    <mergeCell ref="DVS17:DVX17"/>
    <mergeCell ref="DVY17:DWD17"/>
    <mergeCell ref="DWE17:DWJ17"/>
    <mergeCell ref="DWK17:DWP17"/>
    <mergeCell ref="DWQ17:DWV17"/>
    <mergeCell ref="DUO17:DUT17"/>
    <mergeCell ref="DUU17:DUZ17"/>
    <mergeCell ref="DVA17:DVF17"/>
    <mergeCell ref="DVG17:DVL17"/>
    <mergeCell ref="DVM17:DVR17"/>
    <mergeCell ref="ECQ17:ECV17"/>
    <mergeCell ref="ECW17:EDB17"/>
    <mergeCell ref="EDC17:EDH17"/>
    <mergeCell ref="EDI17:EDN17"/>
    <mergeCell ref="EDO17:EDT17"/>
    <mergeCell ref="EBM17:EBR17"/>
    <mergeCell ref="EBS17:EBX17"/>
    <mergeCell ref="EBY17:ECD17"/>
    <mergeCell ref="ECE17:ECJ17"/>
    <mergeCell ref="ECK17:ECP17"/>
    <mergeCell ref="EAI17:EAN17"/>
    <mergeCell ref="EAO17:EAT17"/>
    <mergeCell ref="EAU17:EAZ17"/>
    <mergeCell ref="EBA17:EBF17"/>
    <mergeCell ref="EBG17:EBL17"/>
    <mergeCell ref="DZE17:DZJ17"/>
    <mergeCell ref="DZK17:DZP17"/>
    <mergeCell ref="DZQ17:DZV17"/>
    <mergeCell ref="DZW17:EAB17"/>
    <mergeCell ref="EAC17:EAH17"/>
    <mergeCell ref="EHG17:EHL17"/>
    <mergeCell ref="EHM17:EHR17"/>
    <mergeCell ref="EHS17:EHX17"/>
    <mergeCell ref="EHY17:EID17"/>
    <mergeCell ref="EIE17:EIJ17"/>
    <mergeCell ref="EGC17:EGH17"/>
    <mergeCell ref="EGI17:EGN17"/>
    <mergeCell ref="EGO17:EGT17"/>
    <mergeCell ref="EGU17:EGZ17"/>
    <mergeCell ref="EHA17:EHF17"/>
    <mergeCell ref="EEY17:EFD17"/>
    <mergeCell ref="EFE17:EFJ17"/>
    <mergeCell ref="EFK17:EFP17"/>
    <mergeCell ref="EFQ17:EFV17"/>
    <mergeCell ref="EFW17:EGB17"/>
    <mergeCell ref="EDU17:EDZ17"/>
    <mergeCell ref="EEA17:EEF17"/>
    <mergeCell ref="EEG17:EEL17"/>
    <mergeCell ref="EEM17:EER17"/>
    <mergeCell ref="EES17:EEX17"/>
    <mergeCell ref="ELW17:EMB17"/>
    <mergeCell ref="EMC17:EMH17"/>
    <mergeCell ref="EMI17:EMN17"/>
    <mergeCell ref="EMO17:EMT17"/>
    <mergeCell ref="EMU17:EMZ17"/>
    <mergeCell ref="EKS17:EKX17"/>
    <mergeCell ref="EKY17:ELD17"/>
    <mergeCell ref="ELE17:ELJ17"/>
    <mergeCell ref="ELK17:ELP17"/>
    <mergeCell ref="ELQ17:ELV17"/>
    <mergeCell ref="EJO17:EJT17"/>
    <mergeCell ref="EJU17:EJZ17"/>
    <mergeCell ref="EKA17:EKF17"/>
    <mergeCell ref="EKG17:EKL17"/>
    <mergeCell ref="EKM17:EKR17"/>
    <mergeCell ref="EIK17:EIP17"/>
    <mergeCell ref="EIQ17:EIV17"/>
    <mergeCell ref="EIW17:EJB17"/>
    <mergeCell ref="EJC17:EJH17"/>
    <mergeCell ref="EJI17:EJN17"/>
    <mergeCell ref="EQM17:EQR17"/>
    <mergeCell ref="EQS17:EQX17"/>
    <mergeCell ref="EQY17:ERD17"/>
    <mergeCell ref="ERE17:ERJ17"/>
    <mergeCell ref="ERK17:ERP17"/>
    <mergeCell ref="EPI17:EPN17"/>
    <mergeCell ref="EPO17:EPT17"/>
    <mergeCell ref="EPU17:EPZ17"/>
    <mergeCell ref="EQA17:EQF17"/>
    <mergeCell ref="EQG17:EQL17"/>
    <mergeCell ref="EOE17:EOJ17"/>
    <mergeCell ref="EOK17:EOP17"/>
    <mergeCell ref="EOQ17:EOV17"/>
    <mergeCell ref="EOW17:EPB17"/>
    <mergeCell ref="EPC17:EPH17"/>
    <mergeCell ref="ENA17:ENF17"/>
    <mergeCell ref="ENG17:ENL17"/>
    <mergeCell ref="ENM17:ENR17"/>
    <mergeCell ref="ENS17:ENX17"/>
    <mergeCell ref="ENY17:EOD17"/>
    <mergeCell ref="EVC17:EVH17"/>
    <mergeCell ref="EVI17:EVN17"/>
    <mergeCell ref="EVO17:EVT17"/>
    <mergeCell ref="EVU17:EVZ17"/>
    <mergeCell ref="EWA17:EWF17"/>
    <mergeCell ref="ETY17:EUD17"/>
    <mergeCell ref="EUE17:EUJ17"/>
    <mergeCell ref="EUK17:EUP17"/>
    <mergeCell ref="EUQ17:EUV17"/>
    <mergeCell ref="EUW17:EVB17"/>
    <mergeCell ref="ESU17:ESZ17"/>
    <mergeCell ref="ETA17:ETF17"/>
    <mergeCell ref="ETG17:ETL17"/>
    <mergeCell ref="ETM17:ETR17"/>
    <mergeCell ref="ETS17:ETX17"/>
    <mergeCell ref="ERQ17:ERV17"/>
    <mergeCell ref="ERW17:ESB17"/>
    <mergeCell ref="ESC17:ESH17"/>
    <mergeCell ref="ESI17:ESN17"/>
    <mergeCell ref="ESO17:EST17"/>
    <mergeCell ref="EZS17:EZX17"/>
    <mergeCell ref="EZY17:FAD17"/>
    <mergeCell ref="FAE17:FAJ17"/>
    <mergeCell ref="FAK17:FAP17"/>
    <mergeCell ref="FAQ17:FAV17"/>
    <mergeCell ref="EYO17:EYT17"/>
    <mergeCell ref="EYU17:EYZ17"/>
    <mergeCell ref="EZA17:EZF17"/>
    <mergeCell ref="EZG17:EZL17"/>
    <mergeCell ref="EZM17:EZR17"/>
    <mergeCell ref="EXK17:EXP17"/>
    <mergeCell ref="EXQ17:EXV17"/>
    <mergeCell ref="EXW17:EYB17"/>
    <mergeCell ref="EYC17:EYH17"/>
    <mergeCell ref="EYI17:EYN17"/>
    <mergeCell ref="EWG17:EWL17"/>
    <mergeCell ref="EWM17:EWR17"/>
    <mergeCell ref="EWS17:EWX17"/>
    <mergeCell ref="EWY17:EXD17"/>
    <mergeCell ref="EXE17:EXJ17"/>
    <mergeCell ref="FEI17:FEN17"/>
    <mergeCell ref="FEO17:FET17"/>
    <mergeCell ref="FEU17:FEZ17"/>
    <mergeCell ref="FFA17:FFF17"/>
    <mergeCell ref="FFG17:FFL17"/>
    <mergeCell ref="FDE17:FDJ17"/>
    <mergeCell ref="FDK17:FDP17"/>
    <mergeCell ref="FDQ17:FDV17"/>
    <mergeCell ref="FDW17:FEB17"/>
    <mergeCell ref="FEC17:FEH17"/>
    <mergeCell ref="FCA17:FCF17"/>
    <mergeCell ref="FCG17:FCL17"/>
    <mergeCell ref="FCM17:FCR17"/>
    <mergeCell ref="FCS17:FCX17"/>
    <mergeCell ref="FCY17:FDD17"/>
    <mergeCell ref="FAW17:FBB17"/>
    <mergeCell ref="FBC17:FBH17"/>
    <mergeCell ref="FBI17:FBN17"/>
    <mergeCell ref="FBO17:FBT17"/>
    <mergeCell ref="FBU17:FBZ17"/>
    <mergeCell ref="FIY17:FJD17"/>
    <mergeCell ref="FJE17:FJJ17"/>
    <mergeCell ref="FJK17:FJP17"/>
    <mergeCell ref="FJQ17:FJV17"/>
    <mergeCell ref="FJW17:FKB17"/>
    <mergeCell ref="FHU17:FHZ17"/>
    <mergeCell ref="FIA17:FIF17"/>
    <mergeCell ref="FIG17:FIL17"/>
    <mergeCell ref="FIM17:FIR17"/>
    <mergeCell ref="FIS17:FIX17"/>
    <mergeCell ref="FGQ17:FGV17"/>
    <mergeCell ref="FGW17:FHB17"/>
    <mergeCell ref="FHC17:FHH17"/>
    <mergeCell ref="FHI17:FHN17"/>
    <mergeCell ref="FHO17:FHT17"/>
    <mergeCell ref="FFM17:FFR17"/>
    <mergeCell ref="FFS17:FFX17"/>
    <mergeCell ref="FFY17:FGD17"/>
    <mergeCell ref="FGE17:FGJ17"/>
    <mergeCell ref="FGK17:FGP17"/>
    <mergeCell ref="FNO17:FNT17"/>
    <mergeCell ref="FNU17:FNZ17"/>
    <mergeCell ref="FOA17:FOF17"/>
    <mergeCell ref="FOG17:FOL17"/>
    <mergeCell ref="FOM17:FOR17"/>
    <mergeCell ref="FMK17:FMP17"/>
    <mergeCell ref="FMQ17:FMV17"/>
    <mergeCell ref="FMW17:FNB17"/>
    <mergeCell ref="FNC17:FNH17"/>
    <mergeCell ref="FNI17:FNN17"/>
    <mergeCell ref="FLG17:FLL17"/>
    <mergeCell ref="FLM17:FLR17"/>
    <mergeCell ref="FLS17:FLX17"/>
    <mergeCell ref="FLY17:FMD17"/>
    <mergeCell ref="FME17:FMJ17"/>
    <mergeCell ref="FKC17:FKH17"/>
    <mergeCell ref="FKI17:FKN17"/>
    <mergeCell ref="FKO17:FKT17"/>
    <mergeCell ref="FKU17:FKZ17"/>
    <mergeCell ref="FLA17:FLF17"/>
    <mergeCell ref="FSE17:FSJ17"/>
    <mergeCell ref="FSK17:FSP17"/>
    <mergeCell ref="FSQ17:FSV17"/>
    <mergeCell ref="FSW17:FTB17"/>
    <mergeCell ref="FTC17:FTH17"/>
    <mergeCell ref="FRA17:FRF17"/>
    <mergeCell ref="FRG17:FRL17"/>
    <mergeCell ref="FRM17:FRR17"/>
    <mergeCell ref="FRS17:FRX17"/>
    <mergeCell ref="FRY17:FSD17"/>
    <mergeCell ref="FPW17:FQB17"/>
    <mergeCell ref="FQC17:FQH17"/>
    <mergeCell ref="FQI17:FQN17"/>
    <mergeCell ref="FQO17:FQT17"/>
    <mergeCell ref="FQU17:FQZ17"/>
    <mergeCell ref="FOS17:FOX17"/>
    <mergeCell ref="FOY17:FPD17"/>
    <mergeCell ref="FPE17:FPJ17"/>
    <mergeCell ref="FPK17:FPP17"/>
    <mergeCell ref="FPQ17:FPV17"/>
    <mergeCell ref="FWU17:FWZ17"/>
    <mergeCell ref="FXA17:FXF17"/>
    <mergeCell ref="FXG17:FXL17"/>
    <mergeCell ref="FXM17:FXR17"/>
    <mergeCell ref="FXS17:FXX17"/>
    <mergeCell ref="FVQ17:FVV17"/>
    <mergeCell ref="FVW17:FWB17"/>
    <mergeCell ref="FWC17:FWH17"/>
    <mergeCell ref="FWI17:FWN17"/>
    <mergeCell ref="FWO17:FWT17"/>
    <mergeCell ref="FUM17:FUR17"/>
    <mergeCell ref="FUS17:FUX17"/>
    <mergeCell ref="FUY17:FVD17"/>
    <mergeCell ref="FVE17:FVJ17"/>
    <mergeCell ref="FVK17:FVP17"/>
    <mergeCell ref="FTI17:FTN17"/>
    <mergeCell ref="FTO17:FTT17"/>
    <mergeCell ref="FTU17:FTZ17"/>
    <mergeCell ref="FUA17:FUF17"/>
    <mergeCell ref="FUG17:FUL17"/>
    <mergeCell ref="GBK17:GBP17"/>
    <mergeCell ref="GBQ17:GBV17"/>
    <mergeCell ref="GBW17:GCB17"/>
    <mergeCell ref="GCC17:GCH17"/>
    <mergeCell ref="GCI17:GCN17"/>
    <mergeCell ref="GAG17:GAL17"/>
    <mergeCell ref="GAM17:GAR17"/>
    <mergeCell ref="GAS17:GAX17"/>
    <mergeCell ref="GAY17:GBD17"/>
    <mergeCell ref="GBE17:GBJ17"/>
    <mergeCell ref="FZC17:FZH17"/>
    <mergeCell ref="FZI17:FZN17"/>
    <mergeCell ref="FZO17:FZT17"/>
    <mergeCell ref="FZU17:FZZ17"/>
    <mergeCell ref="GAA17:GAF17"/>
    <mergeCell ref="FXY17:FYD17"/>
    <mergeCell ref="FYE17:FYJ17"/>
    <mergeCell ref="FYK17:FYP17"/>
    <mergeCell ref="FYQ17:FYV17"/>
    <mergeCell ref="FYW17:FZB17"/>
    <mergeCell ref="GGA17:GGF17"/>
    <mergeCell ref="GGG17:GGL17"/>
    <mergeCell ref="GGM17:GGR17"/>
    <mergeCell ref="GGS17:GGX17"/>
    <mergeCell ref="GGY17:GHD17"/>
    <mergeCell ref="GEW17:GFB17"/>
    <mergeCell ref="GFC17:GFH17"/>
    <mergeCell ref="GFI17:GFN17"/>
    <mergeCell ref="GFO17:GFT17"/>
    <mergeCell ref="GFU17:GFZ17"/>
    <mergeCell ref="GDS17:GDX17"/>
    <mergeCell ref="GDY17:GED17"/>
    <mergeCell ref="GEE17:GEJ17"/>
    <mergeCell ref="GEK17:GEP17"/>
    <mergeCell ref="GEQ17:GEV17"/>
    <mergeCell ref="GCO17:GCT17"/>
    <mergeCell ref="GCU17:GCZ17"/>
    <mergeCell ref="GDA17:GDF17"/>
    <mergeCell ref="GDG17:GDL17"/>
    <mergeCell ref="GDM17:GDR17"/>
    <mergeCell ref="GKQ17:GKV17"/>
    <mergeCell ref="GKW17:GLB17"/>
    <mergeCell ref="GLC17:GLH17"/>
    <mergeCell ref="GLI17:GLN17"/>
    <mergeCell ref="GLO17:GLT17"/>
    <mergeCell ref="GJM17:GJR17"/>
    <mergeCell ref="GJS17:GJX17"/>
    <mergeCell ref="GJY17:GKD17"/>
    <mergeCell ref="GKE17:GKJ17"/>
    <mergeCell ref="GKK17:GKP17"/>
    <mergeCell ref="GII17:GIN17"/>
    <mergeCell ref="GIO17:GIT17"/>
    <mergeCell ref="GIU17:GIZ17"/>
    <mergeCell ref="GJA17:GJF17"/>
    <mergeCell ref="GJG17:GJL17"/>
    <mergeCell ref="GHE17:GHJ17"/>
    <mergeCell ref="GHK17:GHP17"/>
    <mergeCell ref="GHQ17:GHV17"/>
    <mergeCell ref="GHW17:GIB17"/>
    <mergeCell ref="GIC17:GIH17"/>
    <mergeCell ref="GPG17:GPL17"/>
    <mergeCell ref="GPM17:GPR17"/>
    <mergeCell ref="GPS17:GPX17"/>
    <mergeCell ref="GPY17:GQD17"/>
    <mergeCell ref="GQE17:GQJ17"/>
    <mergeCell ref="GOC17:GOH17"/>
    <mergeCell ref="GOI17:GON17"/>
    <mergeCell ref="GOO17:GOT17"/>
    <mergeCell ref="GOU17:GOZ17"/>
    <mergeCell ref="GPA17:GPF17"/>
    <mergeCell ref="GMY17:GND17"/>
    <mergeCell ref="GNE17:GNJ17"/>
    <mergeCell ref="GNK17:GNP17"/>
    <mergeCell ref="GNQ17:GNV17"/>
    <mergeCell ref="GNW17:GOB17"/>
    <mergeCell ref="GLU17:GLZ17"/>
    <mergeCell ref="GMA17:GMF17"/>
    <mergeCell ref="GMG17:GML17"/>
    <mergeCell ref="GMM17:GMR17"/>
    <mergeCell ref="GMS17:GMX17"/>
    <mergeCell ref="GTW17:GUB17"/>
    <mergeCell ref="GUC17:GUH17"/>
    <mergeCell ref="GUI17:GUN17"/>
    <mergeCell ref="GUO17:GUT17"/>
    <mergeCell ref="GUU17:GUZ17"/>
    <mergeCell ref="GSS17:GSX17"/>
    <mergeCell ref="GSY17:GTD17"/>
    <mergeCell ref="GTE17:GTJ17"/>
    <mergeCell ref="GTK17:GTP17"/>
    <mergeCell ref="GTQ17:GTV17"/>
    <mergeCell ref="GRO17:GRT17"/>
    <mergeCell ref="GRU17:GRZ17"/>
    <mergeCell ref="GSA17:GSF17"/>
    <mergeCell ref="GSG17:GSL17"/>
    <mergeCell ref="GSM17:GSR17"/>
    <mergeCell ref="GQK17:GQP17"/>
    <mergeCell ref="GQQ17:GQV17"/>
    <mergeCell ref="GQW17:GRB17"/>
    <mergeCell ref="GRC17:GRH17"/>
    <mergeCell ref="GRI17:GRN17"/>
    <mergeCell ref="GYM17:GYR17"/>
    <mergeCell ref="GYS17:GYX17"/>
    <mergeCell ref="GYY17:GZD17"/>
    <mergeCell ref="GZE17:GZJ17"/>
    <mergeCell ref="GZK17:GZP17"/>
    <mergeCell ref="GXI17:GXN17"/>
    <mergeCell ref="GXO17:GXT17"/>
    <mergeCell ref="GXU17:GXZ17"/>
    <mergeCell ref="GYA17:GYF17"/>
    <mergeCell ref="GYG17:GYL17"/>
    <mergeCell ref="GWE17:GWJ17"/>
    <mergeCell ref="GWK17:GWP17"/>
    <mergeCell ref="GWQ17:GWV17"/>
    <mergeCell ref="GWW17:GXB17"/>
    <mergeCell ref="GXC17:GXH17"/>
    <mergeCell ref="GVA17:GVF17"/>
    <mergeCell ref="GVG17:GVL17"/>
    <mergeCell ref="GVM17:GVR17"/>
    <mergeCell ref="GVS17:GVX17"/>
    <mergeCell ref="GVY17:GWD17"/>
    <mergeCell ref="HDC17:HDH17"/>
    <mergeCell ref="HDI17:HDN17"/>
    <mergeCell ref="HDO17:HDT17"/>
    <mergeCell ref="HDU17:HDZ17"/>
    <mergeCell ref="HEA17:HEF17"/>
    <mergeCell ref="HBY17:HCD17"/>
    <mergeCell ref="HCE17:HCJ17"/>
    <mergeCell ref="HCK17:HCP17"/>
    <mergeCell ref="HCQ17:HCV17"/>
    <mergeCell ref="HCW17:HDB17"/>
    <mergeCell ref="HAU17:HAZ17"/>
    <mergeCell ref="HBA17:HBF17"/>
    <mergeCell ref="HBG17:HBL17"/>
    <mergeCell ref="HBM17:HBR17"/>
    <mergeCell ref="HBS17:HBX17"/>
    <mergeCell ref="GZQ17:GZV17"/>
    <mergeCell ref="GZW17:HAB17"/>
    <mergeCell ref="HAC17:HAH17"/>
    <mergeCell ref="HAI17:HAN17"/>
    <mergeCell ref="HAO17:HAT17"/>
    <mergeCell ref="HHS17:HHX17"/>
    <mergeCell ref="HHY17:HID17"/>
    <mergeCell ref="HIE17:HIJ17"/>
    <mergeCell ref="HIK17:HIP17"/>
    <mergeCell ref="HIQ17:HIV17"/>
    <mergeCell ref="HGO17:HGT17"/>
    <mergeCell ref="HGU17:HGZ17"/>
    <mergeCell ref="HHA17:HHF17"/>
    <mergeCell ref="HHG17:HHL17"/>
    <mergeCell ref="HHM17:HHR17"/>
    <mergeCell ref="HFK17:HFP17"/>
    <mergeCell ref="HFQ17:HFV17"/>
    <mergeCell ref="HFW17:HGB17"/>
    <mergeCell ref="HGC17:HGH17"/>
    <mergeCell ref="HGI17:HGN17"/>
    <mergeCell ref="HEG17:HEL17"/>
    <mergeCell ref="HEM17:HER17"/>
    <mergeCell ref="HES17:HEX17"/>
    <mergeCell ref="HEY17:HFD17"/>
    <mergeCell ref="HFE17:HFJ17"/>
    <mergeCell ref="HMI17:HMN17"/>
    <mergeCell ref="HMO17:HMT17"/>
    <mergeCell ref="HMU17:HMZ17"/>
    <mergeCell ref="HNA17:HNF17"/>
    <mergeCell ref="HNG17:HNL17"/>
    <mergeCell ref="HLE17:HLJ17"/>
    <mergeCell ref="HLK17:HLP17"/>
    <mergeCell ref="HLQ17:HLV17"/>
    <mergeCell ref="HLW17:HMB17"/>
    <mergeCell ref="HMC17:HMH17"/>
    <mergeCell ref="HKA17:HKF17"/>
    <mergeCell ref="HKG17:HKL17"/>
    <mergeCell ref="HKM17:HKR17"/>
    <mergeCell ref="HKS17:HKX17"/>
    <mergeCell ref="HKY17:HLD17"/>
    <mergeCell ref="HIW17:HJB17"/>
    <mergeCell ref="HJC17:HJH17"/>
    <mergeCell ref="HJI17:HJN17"/>
    <mergeCell ref="HJO17:HJT17"/>
    <mergeCell ref="HJU17:HJZ17"/>
    <mergeCell ref="HQY17:HRD17"/>
    <mergeCell ref="HRE17:HRJ17"/>
    <mergeCell ref="HRK17:HRP17"/>
    <mergeCell ref="HRQ17:HRV17"/>
    <mergeCell ref="HRW17:HSB17"/>
    <mergeCell ref="HPU17:HPZ17"/>
    <mergeCell ref="HQA17:HQF17"/>
    <mergeCell ref="HQG17:HQL17"/>
    <mergeCell ref="HQM17:HQR17"/>
    <mergeCell ref="HQS17:HQX17"/>
    <mergeCell ref="HOQ17:HOV17"/>
    <mergeCell ref="HOW17:HPB17"/>
    <mergeCell ref="HPC17:HPH17"/>
    <mergeCell ref="HPI17:HPN17"/>
    <mergeCell ref="HPO17:HPT17"/>
    <mergeCell ref="HNM17:HNR17"/>
    <mergeCell ref="HNS17:HNX17"/>
    <mergeCell ref="HNY17:HOD17"/>
    <mergeCell ref="HOE17:HOJ17"/>
    <mergeCell ref="HOK17:HOP17"/>
    <mergeCell ref="HVO17:HVT17"/>
    <mergeCell ref="HVU17:HVZ17"/>
    <mergeCell ref="HWA17:HWF17"/>
    <mergeCell ref="HWG17:HWL17"/>
    <mergeCell ref="HWM17:HWR17"/>
    <mergeCell ref="HUK17:HUP17"/>
    <mergeCell ref="HUQ17:HUV17"/>
    <mergeCell ref="HUW17:HVB17"/>
    <mergeCell ref="HVC17:HVH17"/>
    <mergeCell ref="HVI17:HVN17"/>
    <mergeCell ref="HTG17:HTL17"/>
    <mergeCell ref="HTM17:HTR17"/>
    <mergeCell ref="HTS17:HTX17"/>
    <mergeCell ref="HTY17:HUD17"/>
    <mergeCell ref="HUE17:HUJ17"/>
    <mergeCell ref="HSC17:HSH17"/>
    <mergeCell ref="HSI17:HSN17"/>
    <mergeCell ref="HSO17:HST17"/>
    <mergeCell ref="HSU17:HSZ17"/>
    <mergeCell ref="HTA17:HTF17"/>
    <mergeCell ref="IAE17:IAJ17"/>
    <mergeCell ref="IAK17:IAP17"/>
    <mergeCell ref="IAQ17:IAV17"/>
    <mergeCell ref="IAW17:IBB17"/>
    <mergeCell ref="IBC17:IBH17"/>
    <mergeCell ref="HZA17:HZF17"/>
    <mergeCell ref="HZG17:HZL17"/>
    <mergeCell ref="HZM17:HZR17"/>
    <mergeCell ref="HZS17:HZX17"/>
    <mergeCell ref="HZY17:IAD17"/>
    <mergeCell ref="HXW17:HYB17"/>
    <mergeCell ref="HYC17:HYH17"/>
    <mergeCell ref="HYI17:HYN17"/>
    <mergeCell ref="HYO17:HYT17"/>
    <mergeCell ref="HYU17:HYZ17"/>
    <mergeCell ref="HWS17:HWX17"/>
    <mergeCell ref="HWY17:HXD17"/>
    <mergeCell ref="HXE17:HXJ17"/>
    <mergeCell ref="HXK17:HXP17"/>
    <mergeCell ref="HXQ17:HXV17"/>
    <mergeCell ref="IEU17:IEZ17"/>
    <mergeCell ref="IFA17:IFF17"/>
    <mergeCell ref="IFG17:IFL17"/>
    <mergeCell ref="IFM17:IFR17"/>
    <mergeCell ref="IFS17:IFX17"/>
    <mergeCell ref="IDQ17:IDV17"/>
    <mergeCell ref="IDW17:IEB17"/>
    <mergeCell ref="IEC17:IEH17"/>
    <mergeCell ref="IEI17:IEN17"/>
    <mergeCell ref="IEO17:IET17"/>
    <mergeCell ref="ICM17:ICR17"/>
    <mergeCell ref="ICS17:ICX17"/>
    <mergeCell ref="ICY17:IDD17"/>
    <mergeCell ref="IDE17:IDJ17"/>
    <mergeCell ref="IDK17:IDP17"/>
    <mergeCell ref="IBI17:IBN17"/>
    <mergeCell ref="IBO17:IBT17"/>
    <mergeCell ref="IBU17:IBZ17"/>
    <mergeCell ref="ICA17:ICF17"/>
    <mergeCell ref="ICG17:ICL17"/>
    <mergeCell ref="IJK17:IJP17"/>
    <mergeCell ref="IJQ17:IJV17"/>
    <mergeCell ref="IJW17:IKB17"/>
    <mergeCell ref="IKC17:IKH17"/>
    <mergeCell ref="IKI17:IKN17"/>
    <mergeCell ref="IIG17:IIL17"/>
    <mergeCell ref="IIM17:IIR17"/>
    <mergeCell ref="IIS17:IIX17"/>
    <mergeCell ref="IIY17:IJD17"/>
    <mergeCell ref="IJE17:IJJ17"/>
    <mergeCell ref="IHC17:IHH17"/>
    <mergeCell ref="IHI17:IHN17"/>
    <mergeCell ref="IHO17:IHT17"/>
    <mergeCell ref="IHU17:IHZ17"/>
    <mergeCell ref="IIA17:IIF17"/>
    <mergeCell ref="IFY17:IGD17"/>
    <mergeCell ref="IGE17:IGJ17"/>
    <mergeCell ref="IGK17:IGP17"/>
    <mergeCell ref="IGQ17:IGV17"/>
    <mergeCell ref="IGW17:IHB17"/>
    <mergeCell ref="IOA17:IOF17"/>
    <mergeCell ref="IOG17:IOL17"/>
    <mergeCell ref="IOM17:IOR17"/>
    <mergeCell ref="IOS17:IOX17"/>
    <mergeCell ref="IOY17:IPD17"/>
    <mergeCell ref="IMW17:INB17"/>
    <mergeCell ref="INC17:INH17"/>
    <mergeCell ref="INI17:INN17"/>
    <mergeCell ref="INO17:INT17"/>
    <mergeCell ref="INU17:INZ17"/>
    <mergeCell ref="ILS17:ILX17"/>
    <mergeCell ref="ILY17:IMD17"/>
    <mergeCell ref="IME17:IMJ17"/>
    <mergeCell ref="IMK17:IMP17"/>
    <mergeCell ref="IMQ17:IMV17"/>
    <mergeCell ref="IKO17:IKT17"/>
    <mergeCell ref="IKU17:IKZ17"/>
    <mergeCell ref="ILA17:ILF17"/>
    <mergeCell ref="ILG17:ILL17"/>
    <mergeCell ref="ILM17:ILR17"/>
    <mergeCell ref="ISQ17:ISV17"/>
    <mergeCell ref="ISW17:ITB17"/>
    <mergeCell ref="ITC17:ITH17"/>
    <mergeCell ref="ITI17:ITN17"/>
    <mergeCell ref="ITO17:ITT17"/>
    <mergeCell ref="IRM17:IRR17"/>
    <mergeCell ref="IRS17:IRX17"/>
    <mergeCell ref="IRY17:ISD17"/>
    <mergeCell ref="ISE17:ISJ17"/>
    <mergeCell ref="ISK17:ISP17"/>
    <mergeCell ref="IQI17:IQN17"/>
    <mergeCell ref="IQO17:IQT17"/>
    <mergeCell ref="IQU17:IQZ17"/>
    <mergeCell ref="IRA17:IRF17"/>
    <mergeCell ref="IRG17:IRL17"/>
    <mergeCell ref="IPE17:IPJ17"/>
    <mergeCell ref="IPK17:IPP17"/>
    <mergeCell ref="IPQ17:IPV17"/>
    <mergeCell ref="IPW17:IQB17"/>
    <mergeCell ref="IQC17:IQH17"/>
    <mergeCell ref="IXG17:IXL17"/>
    <mergeCell ref="IXM17:IXR17"/>
    <mergeCell ref="IXS17:IXX17"/>
    <mergeCell ref="IXY17:IYD17"/>
    <mergeCell ref="IYE17:IYJ17"/>
    <mergeCell ref="IWC17:IWH17"/>
    <mergeCell ref="IWI17:IWN17"/>
    <mergeCell ref="IWO17:IWT17"/>
    <mergeCell ref="IWU17:IWZ17"/>
    <mergeCell ref="IXA17:IXF17"/>
    <mergeCell ref="IUY17:IVD17"/>
    <mergeCell ref="IVE17:IVJ17"/>
    <mergeCell ref="IVK17:IVP17"/>
    <mergeCell ref="IVQ17:IVV17"/>
    <mergeCell ref="IVW17:IWB17"/>
    <mergeCell ref="ITU17:ITZ17"/>
    <mergeCell ref="IUA17:IUF17"/>
    <mergeCell ref="IUG17:IUL17"/>
    <mergeCell ref="IUM17:IUR17"/>
    <mergeCell ref="IUS17:IUX17"/>
    <mergeCell ref="JBW17:JCB17"/>
    <mergeCell ref="JCC17:JCH17"/>
    <mergeCell ref="JCI17:JCN17"/>
    <mergeCell ref="JCO17:JCT17"/>
    <mergeCell ref="JCU17:JCZ17"/>
    <mergeCell ref="JAS17:JAX17"/>
    <mergeCell ref="JAY17:JBD17"/>
    <mergeCell ref="JBE17:JBJ17"/>
    <mergeCell ref="JBK17:JBP17"/>
    <mergeCell ref="JBQ17:JBV17"/>
    <mergeCell ref="IZO17:IZT17"/>
    <mergeCell ref="IZU17:IZZ17"/>
    <mergeCell ref="JAA17:JAF17"/>
    <mergeCell ref="JAG17:JAL17"/>
    <mergeCell ref="JAM17:JAR17"/>
    <mergeCell ref="IYK17:IYP17"/>
    <mergeCell ref="IYQ17:IYV17"/>
    <mergeCell ref="IYW17:IZB17"/>
    <mergeCell ref="IZC17:IZH17"/>
    <mergeCell ref="IZI17:IZN17"/>
    <mergeCell ref="JGM17:JGR17"/>
    <mergeCell ref="JGS17:JGX17"/>
    <mergeCell ref="JGY17:JHD17"/>
    <mergeCell ref="JHE17:JHJ17"/>
    <mergeCell ref="JHK17:JHP17"/>
    <mergeCell ref="JFI17:JFN17"/>
    <mergeCell ref="JFO17:JFT17"/>
    <mergeCell ref="JFU17:JFZ17"/>
    <mergeCell ref="JGA17:JGF17"/>
    <mergeCell ref="JGG17:JGL17"/>
    <mergeCell ref="JEE17:JEJ17"/>
    <mergeCell ref="JEK17:JEP17"/>
    <mergeCell ref="JEQ17:JEV17"/>
    <mergeCell ref="JEW17:JFB17"/>
    <mergeCell ref="JFC17:JFH17"/>
    <mergeCell ref="JDA17:JDF17"/>
    <mergeCell ref="JDG17:JDL17"/>
    <mergeCell ref="JDM17:JDR17"/>
    <mergeCell ref="JDS17:JDX17"/>
    <mergeCell ref="JDY17:JED17"/>
    <mergeCell ref="JLC17:JLH17"/>
    <mergeCell ref="JLI17:JLN17"/>
    <mergeCell ref="JLO17:JLT17"/>
    <mergeCell ref="JLU17:JLZ17"/>
    <mergeCell ref="JMA17:JMF17"/>
    <mergeCell ref="JJY17:JKD17"/>
    <mergeCell ref="JKE17:JKJ17"/>
    <mergeCell ref="JKK17:JKP17"/>
    <mergeCell ref="JKQ17:JKV17"/>
    <mergeCell ref="JKW17:JLB17"/>
    <mergeCell ref="JIU17:JIZ17"/>
    <mergeCell ref="JJA17:JJF17"/>
    <mergeCell ref="JJG17:JJL17"/>
    <mergeCell ref="JJM17:JJR17"/>
    <mergeCell ref="JJS17:JJX17"/>
    <mergeCell ref="JHQ17:JHV17"/>
    <mergeCell ref="JHW17:JIB17"/>
    <mergeCell ref="JIC17:JIH17"/>
    <mergeCell ref="JII17:JIN17"/>
    <mergeCell ref="JIO17:JIT17"/>
    <mergeCell ref="JPS17:JPX17"/>
    <mergeCell ref="JPY17:JQD17"/>
    <mergeCell ref="JQE17:JQJ17"/>
    <mergeCell ref="JQK17:JQP17"/>
    <mergeCell ref="JQQ17:JQV17"/>
    <mergeCell ref="JOO17:JOT17"/>
    <mergeCell ref="JOU17:JOZ17"/>
    <mergeCell ref="JPA17:JPF17"/>
    <mergeCell ref="JPG17:JPL17"/>
    <mergeCell ref="JPM17:JPR17"/>
    <mergeCell ref="JNK17:JNP17"/>
    <mergeCell ref="JNQ17:JNV17"/>
    <mergeCell ref="JNW17:JOB17"/>
    <mergeCell ref="JOC17:JOH17"/>
    <mergeCell ref="JOI17:JON17"/>
    <mergeCell ref="JMG17:JML17"/>
    <mergeCell ref="JMM17:JMR17"/>
    <mergeCell ref="JMS17:JMX17"/>
    <mergeCell ref="JMY17:JND17"/>
    <mergeCell ref="JNE17:JNJ17"/>
    <mergeCell ref="JUI17:JUN17"/>
    <mergeCell ref="JUO17:JUT17"/>
    <mergeCell ref="JUU17:JUZ17"/>
    <mergeCell ref="JVA17:JVF17"/>
    <mergeCell ref="JVG17:JVL17"/>
    <mergeCell ref="JTE17:JTJ17"/>
    <mergeCell ref="JTK17:JTP17"/>
    <mergeCell ref="JTQ17:JTV17"/>
    <mergeCell ref="JTW17:JUB17"/>
    <mergeCell ref="JUC17:JUH17"/>
    <mergeCell ref="JSA17:JSF17"/>
    <mergeCell ref="JSG17:JSL17"/>
    <mergeCell ref="JSM17:JSR17"/>
    <mergeCell ref="JSS17:JSX17"/>
    <mergeCell ref="JSY17:JTD17"/>
    <mergeCell ref="JQW17:JRB17"/>
    <mergeCell ref="JRC17:JRH17"/>
    <mergeCell ref="JRI17:JRN17"/>
    <mergeCell ref="JRO17:JRT17"/>
    <mergeCell ref="JRU17:JRZ17"/>
    <mergeCell ref="JYY17:JZD17"/>
    <mergeCell ref="JZE17:JZJ17"/>
    <mergeCell ref="JZK17:JZP17"/>
    <mergeCell ref="JZQ17:JZV17"/>
    <mergeCell ref="JZW17:KAB17"/>
    <mergeCell ref="JXU17:JXZ17"/>
    <mergeCell ref="JYA17:JYF17"/>
    <mergeCell ref="JYG17:JYL17"/>
    <mergeCell ref="JYM17:JYR17"/>
    <mergeCell ref="JYS17:JYX17"/>
    <mergeCell ref="JWQ17:JWV17"/>
    <mergeCell ref="JWW17:JXB17"/>
    <mergeCell ref="JXC17:JXH17"/>
    <mergeCell ref="JXI17:JXN17"/>
    <mergeCell ref="JXO17:JXT17"/>
    <mergeCell ref="JVM17:JVR17"/>
    <mergeCell ref="JVS17:JVX17"/>
    <mergeCell ref="JVY17:JWD17"/>
    <mergeCell ref="JWE17:JWJ17"/>
    <mergeCell ref="JWK17:JWP17"/>
    <mergeCell ref="KDO17:KDT17"/>
    <mergeCell ref="KDU17:KDZ17"/>
    <mergeCell ref="KEA17:KEF17"/>
    <mergeCell ref="KEG17:KEL17"/>
    <mergeCell ref="KEM17:KER17"/>
    <mergeCell ref="KCK17:KCP17"/>
    <mergeCell ref="KCQ17:KCV17"/>
    <mergeCell ref="KCW17:KDB17"/>
    <mergeCell ref="KDC17:KDH17"/>
    <mergeCell ref="KDI17:KDN17"/>
    <mergeCell ref="KBG17:KBL17"/>
    <mergeCell ref="KBM17:KBR17"/>
    <mergeCell ref="KBS17:KBX17"/>
    <mergeCell ref="KBY17:KCD17"/>
    <mergeCell ref="KCE17:KCJ17"/>
    <mergeCell ref="KAC17:KAH17"/>
    <mergeCell ref="KAI17:KAN17"/>
    <mergeCell ref="KAO17:KAT17"/>
    <mergeCell ref="KAU17:KAZ17"/>
    <mergeCell ref="KBA17:KBF17"/>
    <mergeCell ref="KIE17:KIJ17"/>
    <mergeCell ref="KIK17:KIP17"/>
    <mergeCell ref="KIQ17:KIV17"/>
    <mergeCell ref="KIW17:KJB17"/>
    <mergeCell ref="KJC17:KJH17"/>
    <mergeCell ref="KHA17:KHF17"/>
    <mergeCell ref="KHG17:KHL17"/>
    <mergeCell ref="KHM17:KHR17"/>
    <mergeCell ref="KHS17:KHX17"/>
    <mergeCell ref="KHY17:KID17"/>
    <mergeCell ref="KFW17:KGB17"/>
    <mergeCell ref="KGC17:KGH17"/>
    <mergeCell ref="KGI17:KGN17"/>
    <mergeCell ref="KGO17:KGT17"/>
    <mergeCell ref="KGU17:KGZ17"/>
    <mergeCell ref="KES17:KEX17"/>
    <mergeCell ref="KEY17:KFD17"/>
    <mergeCell ref="KFE17:KFJ17"/>
    <mergeCell ref="KFK17:KFP17"/>
    <mergeCell ref="KFQ17:KFV17"/>
    <mergeCell ref="KMU17:KMZ17"/>
    <mergeCell ref="KNA17:KNF17"/>
    <mergeCell ref="KNG17:KNL17"/>
    <mergeCell ref="KNM17:KNR17"/>
    <mergeCell ref="KNS17:KNX17"/>
    <mergeCell ref="KLQ17:KLV17"/>
    <mergeCell ref="KLW17:KMB17"/>
    <mergeCell ref="KMC17:KMH17"/>
    <mergeCell ref="KMI17:KMN17"/>
    <mergeCell ref="KMO17:KMT17"/>
    <mergeCell ref="KKM17:KKR17"/>
    <mergeCell ref="KKS17:KKX17"/>
    <mergeCell ref="KKY17:KLD17"/>
    <mergeCell ref="KLE17:KLJ17"/>
    <mergeCell ref="KLK17:KLP17"/>
    <mergeCell ref="KJI17:KJN17"/>
    <mergeCell ref="KJO17:KJT17"/>
    <mergeCell ref="KJU17:KJZ17"/>
    <mergeCell ref="KKA17:KKF17"/>
    <mergeCell ref="KKG17:KKL17"/>
    <mergeCell ref="KRK17:KRP17"/>
    <mergeCell ref="KRQ17:KRV17"/>
    <mergeCell ref="KRW17:KSB17"/>
    <mergeCell ref="KSC17:KSH17"/>
    <mergeCell ref="KSI17:KSN17"/>
    <mergeCell ref="KQG17:KQL17"/>
    <mergeCell ref="KQM17:KQR17"/>
    <mergeCell ref="KQS17:KQX17"/>
    <mergeCell ref="KQY17:KRD17"/>
    <mergeCell ref="KRE17:KRJ17"/>
    <mergeCell ref="KPC17:KPH17"/>
    <mergeCell ref="KPI17:KPN17"/>
    <mergeCell ref="KPO17:KPT17"/>
    <mergeCell ref="KPU17:KPZ17"/>
    <mergeCell ref="KQA17:KQF17"/>
    <mergeCell ref="KNY17:KOD17"/>
    <mergeCell ref="KOE17:KOJ17"/>
    <mergeCell ref="KOK17:KOP17"/>
    <mergeCell ref="KOQ17:KOV17"/>
    <mergeCell ref="KOW17:KPB17"/>
    <mergeCell ref="KWA17:KWF17"/>
    <mergeCell ref="KWG17:KWL17"/>
    <mergeCell ref="KWM17:KWR17"/>
    <mergeCell ref="KWS17:KWX17"/>
    <mergeCell ref="KWY17:KXD17"/>
    <mergeCell ref="KUW17:KVB17"/>
    <mergeCell ref="KVC17:KVH17"/>
    <mergeCell ref="KVI17:KVN17"/>
    <mergeCell ref="KVO17:KVT17"/>
    <mergeCell ref="KVU17:KVZ17"/>
    <mergeCell ref="KTS17:KTX17"/>
    <mergeCell ref="KTY17:KUD17"/>
    <mergeCell ref="KUE17:KUJ17"/>
    <mergeCell ref="KUK17:KUP17"/>
    <mergeCell ref="KUQ17:KUV17"/>
    <mergeCell ref="KSO17:KST17"/>
    <mergeCell ref="KSU17:KSZ17"/>
    <mergeCell ref="KTA17:KTF17"/>
    <mergeCell ref="KTG17:KTL17"/>
    <mergeCell ref="KTM17:KTR17"/>
    <mergeCell ref="LAQ17:LAV17"/>
    <mergeCell ref="LAW17:LBB17"/>
    <mergeCell ref="LBC17:LBH17"/>
    <mergeCell ref="LBI17:LBN17"/>
    <mergeCell ref="LBO17:LBT17"/>
    <mergeCell ref="KZM17:KZR17"/>
    <mergeCell ref="KZS17:KZX17"/>
    <mergeCell ref="KZY17:LAD17"/>
    <mergeCell ref="LAE17:LAJ17"/>
    <mergeCell ref="LAK17:LAP17"/>
    <mergeCell ref="KYI17:KYN17"/>
    <mergeCell ref="KYO17:KYT17"/>
    <mergeCell ref="KYU17:KYZ17"/>
    <mergeCell ref="KZA17:KZF17"/>
    <mergeCell ref="KZG17:KZL17"/>
    <mergeCell ref="KXE17:KXJ17"/>
    <mergeCell ref="KXK17:KXP17"/>
    <mergeCell ref="KXQ17:KXV17"/>
    <mergeCell ref="KXW17:KYB17"/>
    <mergeCell ref="KYC17:KYH17"/>
    <mergeCell ref="LFG17:LFL17"/>
    <mergeCell ref="LFM17:LFR17"/>
    <mergeCell ref="LFS17:LFX17"/>
    <mergeCell ref="LFY17:LGD17"/>
    <mergeCell ref="LGE17:LGJ17"/>
    <mergeCell ref="LEC17:LEH17"/>
    <mergeCell ref="LEI17:LEN17"/>
    <mergeCell ref="LEO17:LET17"/>
    <mergeCell ref="LEU17:LEZ17"/>
    <mergeCell ref="LFA17:LFF17"/>
    <mergeCell ref="LCY17:LDD17"/>
    <mergeCell ref="LDE17:LDJ17"/>
    <mergeCell ref="LDK17:LDP17"/>
    <mergeCell ref="LDQ17:LDV17"/>
    <mergeCell ref="LDW17:LEB17"/>
    <mergeCell ref="LBU17:LBZ17"/>
    <mergeCell ref="LCA17:LCF17"/>
    <mergeCell ref="LCG17:LCL17"/>
    <mergeCell ref="LCM17:LCR17"/>
    <mergeCell ref="LCS17:LCX17"/>
    <mergeCell ref="LJW17:LKB17"/>
    <mergeCell ref="LKC17:LKH17"/>
    <mergeCell ref="LKI17:LKN17"/>
    <mergeCell ref="LKO17:LKT17"/>
    <mergeCell ref="LKU17:LKZ17"/>
    <mergeCell ref="LIS17:LIX17"/>
    <mergeCell ref="LIY17:LJD17"/>
    <mergeCell ref="LJE17:LJJ17"/>
    <mergeCell ref="LJK17:LJP17"/>
    <mergeCell ref="LJQ17:LJV17"/>
    <mergeCell ref="LHO17:LHT17"/>
    <mergeCell ref="LHU17:LHZ17"/>
    <mergeCell ref="LIA17:LIF17"/>
    <mergeCell ref="LIG17:LIL17"/>
    <mergeCell ref="LIM17:LIR17"/>
    <mergeCell ref="LGK17:LGP17"/>
    <mergeCell ref="LGQ17:LGV17"/>
    <mergeCell ref="LGW17:LHB17"/>
    <mergeCell ref="LHC17:LHH17"/>
    <mergeCell ref="LHI17:LHN17"/>
    <mergeCell ref="LOM17:LOR17"/>
    <mergeCell ref="LOS17:LOX17"/>
    <mergeCell ref="LOY17:LPD17"/>
    <mergeCell ref="LPE17:LPJ17"/>
    <mergeCell ref="LPK17:LPP17"/>
    <mergeCell ref="LNI17:LNN17"/>
    <mergeCell ref="LNO17:LNT17"/>
    <mergeCell ref="LNU17:LNZ17"/>
    <mergeCell ref="LOA17:LOF17"/>
    <mergeCell ref="LOG17:LOL17"/>
    <mergeCell ref="LME17:LMJ17"/>
    <mergeCell ref="LMK17:LMP17"/>
    <mergeCell ref="LMQ17:LMV17"/>
    <mergeCell ref="LMW17:LNB17"/>
    <mergeCell ref="LNC17:LNH17"/>
    <mergeCell ref="LLA17:LLF17"/>
    <mergeCell ref="LLG17:LLL17"/>
    <mergeCell ref="LLM17:LLR17"/>
    <mergeCell ref="LLS17:LLX17"/>
    <mergeCell ref="LLY17:LMD17"/>
    <mergeCell ref="LTC17:LTH17"/>
    <mergeCell ref="LTI17:LTN17"/>
    <mergeCell ref="LTO17:LTT17"/>
    <mergeCell ref="LTU17:LTZ17"/>
    <mergeCell ref="LUA17:LUF17"/>
    <mergeCell ref="LRY17:LSD17"/>
    <mergeCell ref="LSE17:LSJ17"/>
    <mergeCell ref="LSK17:LSP17"/>
    <mergeCell ref="LSQ17:LSV17"/>
    <mergeCell ref="LSW17:LTB17"/>
    <mergeCell ref="LQU17:LQZ17"/>
    <mergeCell ref="LRA17:LRF17"/>
    <mergeCell ref="LRG17:LRL17"/>
    <mergeCell ref="LRM17:LRR17"/>
    <mergeCell ref="LRS17:LRX17"/>
    <mergeCell ref="LPQ17:LPV17"/>
    <mergeCell ref="LPW17:LQB17"/>
    <mergeCell ref="LQC17:LQH17"/>
    <mergeCell ref="LQI17:LQN17"/>
    <mergeCell ref="LQO17:LQT17"/>
    <mergeCell ref="LXS17:LXX17"/>
    <mergeCell ref="LXY17:LYD17"/>
    <mergeCell ref="LYE17:LYJ17"/>
    <mergeCell ref="LYK17:LYP17"/>
    <mergeCell ref="LYQ17:LYV17"/>
    <mergeCell ref="LWO17:LWT17"/>
    <mergeCell ref="LWU17:LWZ17"/>
    <mergeCell ref="LXA17:LXF17"/>
    <mergeCell ref="LXG17:LXL17"/>
    <mergeCell ref="LXM17:LXR17"/>
    <mergeCell ref="LVK17:LVP17"/>
    <mergeCell ref="LVQ17:LVV17"/>
    <mergeCell ref="LVW17:LWB17"/>
    <mergeCell ref="LWC17:LWH17"/>
    <mergeCell ref="LWI17:LWN17"/>
    <mergeCell ref="LUG17:LUL17"/>
    <mergeCell ref="LUM17:LUR17"/>
    <mergeCell ref="LUS17:LUX17"/>
    <mergeCell ref="LUY17:LVD17"/>
    <mergeCell ref="LVE17:LVJ17"/>
    <mergeCell ref="MCI17:MCN17"/>
    <mergeCell ref="MCO17:MCT17"/>
    <mergeCell ref="MCU17:MCZ17"/>
    <mergeCell ref="MDA17:MDF17"/>
    <mergeCell ref="MDG17:MDL17"/>
    <mergeCell ref="MBE17:MBJ17"/>
    <mergeCell ref="MBK17:MBP17"/>
    <mergeCell ref="MBQ17:MBV17"/>
    <mergeCell ref="MBW17:MCB17"/>
    <mergeCell ref="MCC17:MCH17"/>
    <mergeCell ref="MAA17:MAF17"/>
    <mergeCell ref="MAG17:MAL17"/>
    <mergeCell ref="MAM17:MAR17"/>
    <mergeCell ref="MAS17:MAX17"/>
    <mergeCell ref="MAY17:MBD17"/>
    <mergeCell ref="LYW17:LZB17"/>
    <mergeCell ref="LZC17:LZH17"/>
    <mergeCell ref="LZI17:LZN17"/>
    <mergeCell ref="LZO17:LZT17"/>
    <mergeCell ref="LZU17:LZZ17"/>
    <mergeCell ref="MGY17:MHD17"/>
    <mergeCell ref="MHE17:MHJ17"/>
    <mergeCell ref="MHK17:MHP17"/>
    <mergeCell ref="MHQ17:MHV17"/>
    <mergeCell ref="MHW17:MIB17"/>
    <mergeCell ref="MFU17:MFZ17"/>
    <mergeCell ref="MGA17:MGF17"/>
    <mergeCell ref="MGG17:MGL17"/>
    <mergeCell ref="MGM17:MGR17"/>
    <mergeCell ref="MGS17:MGX17"/>
    <mergeCell ref="MEQ17:MEV17"/>
    <mergeCell ref="MEW17:MFB17"/>
    <mergeCell ref="MFC17:MFH17"/>
    <mergeCell ref="MFI17:MFN17"/>
    <mergeCell ref="MFO17:MFT17"/>
    <mergeCell ref="MDM17:MDR17"/>
    <mergeCell ref="MDS17:MDX17"/>
    <mergeCell ref="MDY17:MED17"/>
    <mergeCell ref="MEE17:MEJ17"/>
    <mergeCell ref="MEK17:MEP17"/>
    <mergeCell ref="MLO17:MLT17"/>
    <mergeCell ref="MLU17:MLZ17"/>
    <mergeCell ref="MMA17:MMF17"/>
    <mergeCell ref="MMG17:MML17"/>
    <mergeCell ref="MMM17:MMR17"/>
    <mergeCell ref="MKK17:MKP17"/>
    <mergeCell ref="MKQ17:MKV17"/>
    <mergeCell ref="MKW17:MLB17"/>
    <mergeCell ref="MLC17:MLH17"/>
    <mergeCell ref="MLI17:MLN17"/>
    <mergeCell ref="MJG17:MJL17"/>
    <mergeCell ref="MJM17:MJR17"/>
    <mergeCell ref="MJS17:MJX17"/>
    <mergeCell ref="MJY17:MKD17"/>
    <mergeCell ref="MKE17:MKJ17"/>
    <mergeCell ref="MIC17:MIH17"/>
    <mergeCell ref="MII17:MIN17"/>
    <mergeCell ref="MIO17:MIT17"/>
    <mergeCell ref="MIU17:MIZ17"/>
    <mergeCell ref="MJA17:MJF17"/>
    <mergeCell ref="MQE17:MQJ17"/>
    <mergeCell ref="MQK17:MQP17"/>
    <mergeCell ref="MQQ17:MQV17"/>
    <mergeCell ref="MQW17:MRB17"/>
    <mergeCell ref="MRC17:MRH17"/>
    <mergeCell ref="MPA17:MPF17"/>
    <mergeCell ref="MPG17:MPL17"/>
    <mergeCell ref="MPM17:MPR17"/>
    <mergeCell ref="MPS17:MPX17"/>
    <mergeCell ref="MPY17:MQD17"/>
    <mergeCell ref="MNW17:MOB17"/>
    <mergeCell ref="MOC17:MOH17"/>
    <mergeCell ref="MOI17:MON17"/>
    <mergeCell ref="MOO17:MOT17"/>
    <mergeCell ref="MOU17:MOZ17"/>
    <mergeCell ref="MMS17:MMX17"/>
    <mergeCell ref="MMY17:MND17"/>
    <mergeCell ref="MNE17:MNJ17"/>
    <mergeCell ref="MNK17:MNP17"/>
    <mergeCell ref="MNQ17:MNV17"/>
    <mergeCell ref="MUU17:MUZ17"/>
    <mergeCell ref="MVA17:MVF17"/>
    <mergeCell ref="MVG17:MVL17"/>
    <mergeCell ref="MVM17:MVR17"/>
    <mergeCell ref="MVS17:MVX17"/>
    <mergeCell ref="MTQ17:MTV17"/>
    <mergeCell ref="MTW17:MUB17"/>
    <mergeCell ref="MUC17:MUH17"/>
    <mergeCell ref="MUI17:MUN17"/>
    <mergeCell ref="MUO17:MUT17"/>
    <mergeCell ref="MSM17:MSR17"/>
    <mergeCell ref="MSS17:MSX17"/>
    <mergeCell ref="MSY17:MTD17"/>
    <mergeCell ref="MTE17:MTJ17"/>
    <mergeCell ref="MTK17:MTP17"/>
    <mergeCell ref="MRI17:MRN17"/>
    <mergeCell ref="MRO17:MRT17"/>
    <mergeCell ref="MRU17:MRZ17"/>
    <mergeCell ref="MSA17:MSF17"/>
    <mergeCell ref="MSG17:MSL17"/>
    <mergeCell ref="MZK17:MZP17"/>
    <mergeCell ref="MZQ17:MZV17"/>
    <mergeCell ref="MZW17:NAB17"/>
    <mergeCell ref="NAC17:NAH17"/>
    <mergeCell ref="NAI17:NAN17"/>
    <mergeCell ref="MYG17:MYL17"/>
    <mergeCell ref="MYM17:MYR17"/>
    <mergeCell ref="MYS17:MYX17"/>
    <mergeCell ref="MYY17:MZD17"/>
    <mergeCell ref="MZE17:MZJ17"/>
    <mergeCell ref="MXC17:MXH17"/>
    <mergeCell ref="MXI17:MXN17"/>
    <mergeCell ref="MXO17:MXT17"/>
    <mergeCell ref="MXU17:MXZ17"/>
    <mergeCell ref="MYA17:MYF17"/>
    <mergeCell ref="MVY17:MWD17"/>
    <mergeCell ref="MWE17:MWJ17"/>
    <mergeCell ref="MWK17:MWP17"/>
    <mergeCell ref="MWQ17:MWV17"/>
    <mergeCell ref="MWW17:MXB17"/>
    <mergeCell ref="NEA17:NEF17"/>
    <mergeCell ref="NEG17:NEL17"/>
    <mergeCell ref="NEM17:NER17"/>
    <mergeCell ref="NES17:NEX17"/>
    <mergeCell ref="NEY17:NFD17"/>
    <mergeCell ref="NCW17:NDB17"/>
    <mergeCell ref="NDC17:NDH17"/>
    <mergeCell ref="NDI17:NDN17"/>
    <mergeCell ref="NDO17:NDT17"/>
    <mergeCell ref="NDU17:NDZ17"/>
    <mergeCell ref="NBS17:NBX17"/>
    <mergeCell ref="NBY17:NCD17"/>
    <mergeCell ref="NCE17:NCJ17"/>
    <mergeCell ref="NCK17:NCP17"/>
    <mergeCell ref="NCQ17:NCV17"/>
    <mergeCell ref="NAO17:NAT17"/>
    <mergeCell ref="NAU17:NAZ17"/>
    <mergeCell ref="NBA17:NBF17"/>
    <mergeCell ref="NBG17:NBL17"/>
    <mergeCell ref="NBM17:NBR17"/>
    <mergeCell ref="NIQ17:NIV17"/>
    <mergeCell ref="NIW17:NJB17"/>
    <mergeCell ref="NJC17:NJH17"/>
    <mergeCell ref="NJI17:NJN17"/>
    <mergeCell ref="NJO17:NJT17"/>
    <mergeCell ref="NHM17:NHR17"/>
    <mergeCell ref="NHS17:NHX17"/>
    <mergeCell ref="NHY17:NID17"/>
    <mergeCell ref="NIE17:NIJ17"/>
    <mergeCell ref="NIK17:NIP17"/>
    <mergeCell ref="NGI17:NGN17"/>
    <mergeCell ref="NGO17:NGT17"/>
    <mergeCell ref="NGU17:NGZ17"/>
    <mergeCell ref="NHA17:NHF17"/>
    <mergeCell ref="NHG17:NHL17"/>
    <mergeCell ref="NFE17:NFJ17"/>
    <mergeCell ref="NFK17:NFP17"/>
    <mergeCell ref="NFQ17:NFV17"/>
    <mergeCell ref="NFW17:NGB17"/>
    <mergeCell ref="NGC17:NGH17"/>
    <mergeCell ref="NNG17:NNL17"/>
    <mergeCell ref="NNM17:NNR17"/>
    <mergeCell ref="NNS17:NNX17"/>
    <mergeCell ref="NNY17:NOD17"/>
    <mergeCell ref="NOE17:NOJ17"/>
    <mergeCell ref="NMC17:NMH17"/>
    <mergeCell ref="NMI17:NMN17"/>
    <mergeCell ref="NMO17:NMT17"/>
    <mergeCell ref="NMU17:NMZ17"/>
    <mergeCell ref="NNA17:NNF17"/>
    <mergeCell ref="NKY17:NLD17"/>
    <mergeCell ref="NLE17:NLJ17"/>
    <mergeCell ref="NLK17:NLP17"/>
    <mergeCell ref="NLQ17:NLV17"/>
    <mergeCell ref="NLW17:NMB17"/>
    <mergeCell ref="NJU17:NJZ17"/>
    <mergeCell ref="NKA17:NKF17"/>
    <mergeCell ref="NKG17:NKL17"/>
    <mergeCell ref="NKM17:NKR17"/>
    <mergeCell ref="NKS17:NKX17"/>
    <mergeCell ref="NRW17:NSB17"/>
    <mergeCell ref="NSC17:NSH17"/>
    <mergeCell ref="NSI17:NSN17"/>
    <mergeCell ref="NSO17:NST17"/>
    <mergeCell ref="NSU17:NSZ17"/>
    <mergeCell ref="NQS17:NQX17"/>
    <mergeCell ref="NQY17:NRD17"/>
    <mergeCell ref="NRE17:NRJ17"/>
    <mergeCell ref="NRK17:NRP17"/>
    <mergeCell ref="NRQ17:NRV17"/>
    <mergeCell ref="NPO17:NPT17"/>
    <mergeCell ref="NPU17:NPZ17"/>
    <mergeCell ref="NQA17:NQF17"/>
    <mergeCell ref="NQG17:NQL17"/>
    <mergeCell ref="NQM17:NQR17"/>
    <mergeCell ref="NOK17:NOP17"/>
    <mergeCell ref="NOQ17:NOV17"/>
    <mergeCell ref="NOW17:NPB17"/>
    <mergeCell ref="NPC17:NPH17"/>
    <mergeCell ref="NPI17:NPN17"/>
    <mergeCell ref="NWM17:NWR17"/>
    <mergeCell ref="NWS17:NWX17"/>
    <mergeCell ref="NWY17:NXD17"/>
    <mergeCell ref="NXE17:NXJ17"/>
    <mergeCell ref="NXK17:NXP17"/>
    <mergeCell ref="NVI17:NVN17"/>
    <mergeCell ref="NVO17:NVT17"/>
    <mergeCell ref="NVU17:NVZ17"/>
    <mergeCell ref="NWA17:NWF17"/>
    <mergeCell ref="NWG17:NWL17"/>
    <mergeCell ref="NUE17:NUJ17"/>
    <mergeCell ref="NUK17:NUP17"/>
    <mergeCell ref="NUQ17:NUV17"/>
    <mergeCell ref="NUW17:NVB17"/>
    <mergeCell ref="NVC17:NVH17"/>
    <mergeCell ref="NTA17:NTF17"/>
    <mergeCell ref="NTG17:NTL17"/>
    <mergeCell ref="NTM17:NTR17"/>
    <mergeCell ref="NTS17:NTX17"/>
    <mergeCell ref="NTY17:NUD17"/>
    <mergeCell ref="OBC17:OBH17"/>
    <mergeCell ref="OBI17:OBN17"/>
    <mergeCell ref="OBO17:OBT17"/>
    <mergeCell ref="OBU17:OBZ17"/>
    <mergeCell ref="OCA17:OCF17"/>
    <mergeCell ref="NZY17:OAD17"/>
    <mergeCell ref="OAE17:OAJ17"/>
    <mergeCell ref="OAK17:OAP17"/>
    <mergeCell ref="OAQ17:OAV17"/>
    <mergeCell ref="OAW17:OBB17"/>
    <mergeCell ref="NYU17:NYZ17"/>
    <mergeCell ref="NZA17:NZF17"/>
    <mergeCell ref="NZG17:NZL17"/>
    <mergeCell ref="NZM17:NZR17"/>
    <mergeCell ref="NZS17:NZX17"/>
    <mergeCell ref="NXQ17:NXV17"/>
    <mergeCell ref="NXW17:NYB17"/>
    <mergeCell ref="NYC17:NYH17"/>
    <mergeCell ref="NYI17:NYN17"/>
    <mergeCell ref="NYO17:NYT17"/>
    <mergeCell ref="OFS17:OFX17"/>
    <mergeCell ref="OFY17:OGD17"/>
    <mergeCell ref="OGE17:OGJ17"/>
    <mergeCell ref="OGK17:OGP17"/>
    <mergeCell ref="OGQ17:OGV17"/>
    <mergeCell ref="OEO17:OET17"/>
    <mergeCell ref="OEU17:OEZ17"/>
    <mergeCell ref="OFA17:OFF17"/>
    <mergeCell ref="OFG17:OFL17"/>
    <mergeCell ref="OFM17:OFR17"/>
    <mergeCell ref="ODK17:ODP17"/>
    <mergeCell ref="ODQ17:ODV17"/>
    <mergeCell ref="ODW17:OEB17"/>
    <mergeCell ref="OEC17:OEH17"/>
    <mergeCell ref="OEI17:OEN17"/>
    <mergeCell ref="OCG17:OCL17"/>
    <mergeCell ref="OCM17:OCR17"/>
    <mergeCell ref="OCS17:OCX17"/>
    <mergeCell ref="OCY17:ODD17"/>
    <mergeCell ref="ODE17:ODJ17"/>
    <mergeCell ref="OKI17:OKN17"/>
    <mergeCell ref="OKO17:OKT17"/>
    <mergeCell ref="OKU17:OKZ17"/>
    <mergeCell ref="OLA17:OLF17"/>
    <mergeCell ref="OLG17:OLL17"/>
    <mergeCell ref="OJE17:OJJ17"/>
    <mergeCell ref="OJK17:OJP17"/>
    <mergeCell ref="OJQ17:OJV17"/>
    <mergeCell ref="OJW17:OKB17"/>
    <mergeCell ref="OKC17:OKH17"/>
    <mergeCell ref="OIA17:OIF17"/>
    <mergeCell ref="OIG17:OIL17"/>
    <mergeCell ref="OIM17:OIR17"/>
    <mergeCell ref="OIS17:OIX17"/>
    <mergeCell ref="OIY17:OJD17"/>
    <mergeCell ref="OGW17:OHB17"/>
    <mergeCell ref="OHC17:OHH17"/>
    <mergeCell ref="OHI17:OHN17"/>
    <mergeCell ref="OHO17:OHT17"/>
    <mergeCell ref="OHU17:OHZ17"/>
    <mergeCell ref="OOY17:OPD17"/>
    <mergeCell ref="OPE17:OPJ17"/>
    <mergeCell ref="OPK17:OPP17"/>
    <mergeCell ref="OPQ17:OPV17"/>
    <mergeCell ref="OPW17:OQB17"/>
    <mergeCell ref="ONU17:ONZ17"/>
    <mergeCell ref="OOA17:OOF17"/>
    <mergeCell ref="OOG17:OOL17"/>
    <mergeCell ref="OOM17:OOR17"/>
    <mergeCell ref="OOS17:OOX17"/>
    <mergeCell ref="OMQ17:OMV17"/>
    <mergeCell ref="OMW17:ONB17"/>
    <mergeCell ref="ONC17:ONH17"/>
    <mergeCell ref="ONI17:ONN17"/>
    <mergeCell ref="ONO17:ONT17"/>
    <mergeCell ref="OLM17:OLR17"/>
    <mergeCell ref="OLS17:OLX17"/>
    <mergeCell ref="OLY17:OMD17"/>
    <mergeCell ref="OME17:OMJ17"/>
    <mergeCell ref="OMK17:OMP17"/>
    <mergeCell ref="OTO17:OTT17"/>
    <mergeCell ref="OTU17:OTZ17"/>
    <mergeCell ref="OUA17:OUF17"/>
    <mergeCell ref="OUG17:OUL17"/>
    <mergeCell ref="OUM17:OUR17"/>
    <mergeCell ref="OSK17:OSP17"/>
    <mergeCell ref="OSQ17:OSV17"/>
    <mergeCell ref="OSW17:OTB17"/>
    <mergeCell ref="OTC17:OTH17"/>
    <mergeCell ref="OTI17:OTN17"/>
    <mergeCell ref="ORG17:ORL17"/>
    <mergeCell ref="ORM17:ORR17"/>
    <mergeCell ref="ORS17:ORX17"/>
    <mergeCell ref="ORY17:OSD17"/>
    <mergeCell ref="OSE17:OSJ17"/>
    <mergeCell ref="OQC17:OQH17"/>
    <mergeCell ref="OQI17:OQN17"/>
    <mergeCell ref="OQO17:OQT17"/>
    <mergeCell ref="OQU17:OQZ17"/>
    <mergeCell ref="ORA17:ORF17"/>
    <mergeCell ref="OYE17:OYJ17"/>
    <mergeCell ref="OYK17:OYP17"/>
    <mergeCell ref="OYQ17:OYV17"/>
    <mergeCell ref="OYW17:OZB17"/>
    <mergeCell ref="OZC17:OZH17"/>
    <mergeCell ref="OXA17:OXF17"/>
    <mergeCell ref="OXG17:OXL17"/>
    <mergeCell ref="OXM17:OXR17"/>
    <mergeCell ref="OXS17:OXX17"/>
    <mergeCell ref="OXY17:OYD17"/>
    <mergeCell ref="OVW17:OWB17"/>
    <mergeCell ref="OWC17:OWH17"/>
    <mergeCell ref="OWI17:OWN17"/>
    <mergeCell ref="OWO17:OWT17"/>
    <mergeCell ref="OWU17:OWZ17"/>
    <mergeCell ref="OUS17:OUX17"/>
    <mergeCell ref="OUY17:OVD17"/>
    <mergeCell ref="OVE17:OVJ17"/>
    <mergeCell ref="OVK17:OVP17"/>
    <mergeCell ref="OVQ17:OVV17"/>
    <mergeCell ref="PCU17:PCZ17"/>
    <mergeCell ref="PDA17:PDF17"/>
    <mergeCell ref="PDG17:PDL17"/>
    <mergeCell ref="PDM17:PDR17"/>
    <mergeCell ref="PDS17:PDX17"/>
    <mergeCell ref="PBQ17:PBV17"/>
    <mergeCell ref="PBW17:PCB17"/>
    <mergeCell ref="PCC17:PCH17"/>
    <mergeCell ref="PCI17:PCN17"/>
    <mergeCell ref="PCO17:PCT17"/>
    <mergeCell ref="PAM17:PAR17"/>
    <mergeCell ref="PAS17:PAX17"/>
    <mergeCell ref="PAY17:PBD17"/>
    <mergeCell ref="PBE17:PBJ17"/>
    <mergeCell ref="PBK17:PBP17"/>
    <mergeCell ref="OZI17:OZN17"/>
    <mergeCell ref="OZO17:OZT17"/>
    <mergeCell ref="OZU17:OZZ17"/>
    <mergeCell ref="PAA17:PAF17"/>
    <mergeCell ref="PAG17:PAL17"/>
    <mergeCell ref="PHK17:PHP17"/>
    <mergeCell ref="PHQ17:PHV17"/>
    <mergeCell ref="PHW17:PIB17"/>
    <mergeCell ref="PIC17:PIH17"/>
    <mergeCell ref="PII17:PIN17"/>
    <mergeCell ref="PGG17:PGL17"/>
    <mergeCell ref="PGM17:PGR17"/>
    <mergeCell ref="PGS17:PGX17"/>
    <mergeCell ref="PGY17:PHD17"/>
    <mergeCell ref="PHE17:PHJ17"/>
    <mergeCell ref="PFC17:PFH17"/>
    <mergeCell ref="PFI17:PFN17"/>
    <mergeCell ref="PFO17:PFT17"/>
    <mergeCell ref="PFU17:PFZ17"/>
    <mergeCell ref="PGA17:PGF17"/>
    <mergeCell ref="PDY17:PED17"/>
    <mergeCell ref="PEE17:PEJ17"/>
    <mergeCell ref="PEK17:PEP17"/>
    <mergeCell ref="PEQ17:PEV17"/>
    <mergeCell ref="PEW17:PFB17"/>
    <mergeCell ref="PMA17:PMF17"/>
    <mergeCell ref="PMG17:PML17"/>
    <mergeCell ref="PMM17:PMR17"/>
    <mergeCell ref="PMS17:PMX17"/>
    <mergeCell ref="PMY17:PND17"/>
    <mergeCell ref="PKW17:PLB17"/>
    <mergeCell ref="PLC17:PLH17"/>
    <mergeCell ref="PLI17:PLN17"/>
    <mergeCell ref="PLO17:PLT17"/>
    <mergeCell ref="PLU17:PLZ17"/>
    <mergeCell ref="PJS17:PJX17"/>
    <mergeCell ref="PJY17:PKD17"/>
    <mergeCell ref="PKE17:PKJ17"/>
    <mergeCell ref="PKK17:PKP17"/>
    <mergeCell ref="PKQ17:PKV17"/>
    <mergeCell ref="PIO17:PIT17"/>
    <mergeCell ref="PIU17:PIZ17"/>
    <mergeCell ref="PJA17:PJF17"/>
    <mergeCell ref="PJG17:PJL17"/>
    <mergeCell ref="PJM17:PJR17"/>
    <mergeCell ref="PQQ17:PQV17"/>
    <mergeCell ref="PQW17:PRB17"/>
    <mergeCell ref="PRC17:PRH17"/>
    <mergeCell ref="PRI17:PRN17"/>
    <mergeCell ref="PRO17:PRT17"/>
    <mergeCell ref="PPM17:PPR17"/>
    <mergeCell ref="PPS17:PPX17"/>
    <mergeCell ref="PPY17:PQD17"/>
    <mergeCell ref="PQE17:PQJ17"/>
    <mergeCell ref="PQK17:PQP17"/>
    <mergeCell ref="POI17:PON17"/>
    <mergeCell ref="POO17:POT17"/>
    <mergeCell ref="POU17:POZ17"/>
    <mergeCell ref="PPA17:PPF17"/>
    <mergeCell ref="PPG17:PPL17"/>
    <mergeCell ref="PNE17:PNJ17"/>
    <mergeCell ref="PNK17:PNP17"/>
    <mergeCell ref="PNQ17:PNV17"/>
    <mergeCell ref="PNW17:POB17"/>
    <mergeCell ref="POC17:POH17"/>
    <mergeCell ref="PVG17:PVL17"/>
    <mergeCell ref="PVM17:PVR17"/>
    <mergeCell ref="PVS17:PVX17"/>
    <mergeCell ref="PVY17:PWD17"/>
    <mergeCell ref="PWE17:PWJ17"/>
    <mergeCell ref="PUC17:PUH17"/>
    <mergeCell ref="PUI17:PUN17"/>
    <mergeCell ref="PUO17:PUT17"/>
    <mergeCell ref="PUU17:PUZ17"/>
    <mergeCell ref="PVA17:PVF17"/>
    <mergeCell ref="PSY17:PTD17"/>
    <mergeCell ref="PTE17:PTJ17"/>
    <mergeCell ref="PTK17:PTP17"/>
    <mergeCell ref="PTQ17:PTV17"/>
    <mergeCell ref="PTW17:PUB17"/>
    <mergeCell ref="PRU17:PRZ17"/>
    <mergeCell ref="PSA17:PSF17"/>
    <mergeCell ref="PSG17:PSL17"/>
    <mergeCell ref="PSM17:PSR17"/>
    <mergeCell ref="PSS17:PSX17"/>
    <mergeCell ref="PZW17:QAB17"/>
    <mergeCell ref="QAC17:QAH17"/>
    <mergeCell ref="QAI17:QAN17"/>
    <mergeCell ref="QAO17:QAT17"/>
    <mergeCell ref="QAU17:QAZ17"/>
    <mergeCell ref="PYS17:PYX17"/>
    <mergeCell ref="PYY17:PZD17"/>
    <mergeCell ref="PZE17:PZJ17"/>
    <mergeCell ref="PZK17:PZP17"/>
    <mergeCell ref="PZQ17:PZV17"/>
    <mergeCell ref="PXO17:PXT17"/>
    <mergeCell ref="PXU17:PXZ17"/>
    <mergeCell ref="PYA17:PYF17"/>
    <mergeCell ref="PYG17:PYL17"/>
    <mergeCell ref="PYM17:PYR17"/>
    <mergeCell ref="PWK17:PWP17"/>
    <mergeCell ref="PWQ17:PWV17"/>
    <mergeCell ref="PWW17:PXB17"/>
    <mergeCell ref="PXC17:PXH17"/>
    <mergeCell ref="PXI17:PXN17"/>
    <mergeCell ref="QEM17:QER17"/>
    <mergeCell ref="QES17:QEX17"/>
    <mergeCell ref="QEY17:QFD17"/>
    <mergeCell ref="QFE17:QFJ17"/>
    <mergeCell ref="QFK17:QFP17"/>
    <mergeCell ref="QDI17:QDN17"/>
    <mergeCell ref="QDO17:QDT17"/>
    <mergeCell ref="QDU17:QDZ17"/>
    <mergeCell ref="QEA17:QEF17"/>
    <mergeCell ref="QEG17:QEL17"/>
    <mergeCell ref="QCE17:QCJ17"/>
    <mergeCell ref="QCK17:QCP17"/>
    <mergeCell ref="QCQ17:QCV17"/>
    <mergeCell ref="QCW17:QDB17"/>
    <mergeCell ref="QDC17:QDH17"/>
    <mergeCell ref="QBA17:QBF17"/>
    <mergeCell ref="QBG17:QBL17"/>
    <mergeCell ref="QBM17:QBR17"/>
    <mergeCell ref="QBS17:QBX17"/>
    <mergeCell ref="QBY17:QCD17"/>
    <mergeCell ref="QJC17:QJH17"/>
    <mergeCell ref="QJI17:QJN17"/>
    <mergeCell ref="QJO17:QJT17"/>
    <mergeCell ref="QJU17:QJZ17"/>
    <mergeCell ref="QKA17:QKF17"/>
    <mergeCell ref="QHY17:QID17"/>
    <mergeCell ref="QIE17:QIJ17"/>
    <mergeCell ref="QIK17:QIP17"/>
    <mergeCell ref="QIQ17:QIV17"/>
    <mergeCell ref="QIW17:QJB17"/>
    <mergeCell ref="QGU17:QGZ17"/>
    <mergeCell ref="QHA17:QHF17"/>
    <mergeCell ref="QHG17:QHL17"/>
    <mergeCell ref="QHM17:QHR17"/>
    <mergeCell ref="QHS17:QHX17"/>
    <mergeCell ref="QFQ17:QFV17"/>
    <mergeCell ref="QFW17:QGB17"/>
    <mergeCell ref="QGC17:QGH17"/>
    <mergeCell ref="QGI17:QGN17"/>
    <mergeCell ref="QGO17:QGT17"/>
    <mergeCell ref="QNS17:QNX17"/>
    <mergeCell ref="QNY17:QOD17"/>
    <mergeCell ref="QOE17:QOJ17"/>
    <mergeCell ref="QOK17:QOP17"/>
    <mergeCell ref="QOQ17:QOV17"/>
    <mergeCell ref="QMO17:QMT17"/>
    <mergeCell ref="QMU17:QMZ17"/>
    <mergeCell ref="QNA17:QNF17"/>
    <mergeCell ref="QNG17:QNL17"/>
    <mergeCell ref="QNM17:QNR17"/>
    <mergeCell ref="QLK17:QLP17"/>
    <mergeCell ref="QLQ17:QLV17"/>
    <mergeCell ref="QLW17:QMB17"/>
    <mergeCell ref="QMC17:QMH17"/>
    <mergeCell ref="QMI17:QMN17"/>
    <mergeCell ref="QKG17:QKL17"/>
    <mergeCell ref="QKM17:QKR17"/>
    <mergeCell ref="QKS17:QKX17"/>
    <mergeCell ref="QKY17:QLD17"/>
    <mergeCell ref="QLE17:QLJ17"/>
    <mergeCell ref="QSI17:QSN17"/>
    <mergeCell ref="QSO17:QST17"/>
    <mergeCell ref="QSU17:QSZ17"/>
    <mergeCell ref="QTA17:QTF17"/>
    <mergeCell ref="QTG17:QTL17"/>
    <mergeCell ref="QRE17:QRJ17"/>
    <mergeCell ref="QRK17:QRP17"/>
    <mergeCell ref="QRQ17:QRV17"/>
    <mergeCell ref="QRW17:QSB17"/>
    <mergeCell ref="QSC17:QSH17"/>
    <mergeCell ref="QQA17:QQF17"/>
    <mergeCell ref="QQG17:QQL17"/>
    <mergeCell ref="QQM17:QQR17"/>
    <mergeCell ref="QQS17:QQX17"/>
    <mergeCell ref="QQY17:QRD17"/>
    <mergeCell ref="QOW17:QPB17"/>
    <mergeCell ref="QPC17:QPH17"/>
    <mergeCell ref="QPI17:QPN17"/>
    <mergeCell ref="QPO17:QPT17"/>
    <mergeCell ref="QPU17:QPZ17"/>
    <mergeCell ref="QWY17:QXD17"/>
    <mergeCell ref="QXE17:QXJ17"/>
    <mergeCell ref="QXK17:QXP17"/>
    <mergeCell ref="QXQ17:QXV17"/>
    <mergeCell ref="QXW17:QYB17"/>
    <mergeCell ref="QVU17:QVZ17"/>
    <mergeCell ref="QWA17:QWF17"/>
    <mergeCell ref="QWG17:QWL17"/>
    <mergeCell ref="QWM17:QWR17"/>
    <mergeCell ref="QWS17:QWX17"/>
    <mergeCell ref="QUQ17:QUV17"/>
    <mergeCell ref="QUW17:QVB17"/>
    <mergeCell ref="QVC17:QVH17"/>
    <mergeCell ref="QVI17:QVN17"/>
    <mergeCell ref="QVO17:QVT17"/>
    <mergeCell ref="QTM17:QTR17"/>
    <mergeCell ref="QTS17:QTX17"/>
    <mergeCell ref="QTY17:QUD17"/>
    <mergeCell ref="QUE17:QUJ17"/>
    <mergeCell ref="QUK17:QUP17"/>
    <mergeCell ref="RBO17:RBT17"/>
    <mergeCell ref="RBU17:RBZ17"/>
    <mergeCell ref="RCA17:RCF17"/>
    <mergeCell ref="RCG17:RCL17"/>
    <mergeCell ref="RCM17:RCR17"/>
    <mergeCell ref="RAK17:RAP17"/>
    <mergeCell ref="RAQ17:RAV17"/>
    <mergeCell ref="RAW17:RBB17"/>
    <mergeCell ref="RBC17:RBH17"/>
    <mergeCell ref="RBI17:RBN17"/>
    <mergeCell ref="QZG17:QZL17"/>
    <mergeCell ref="QZM17:QZR17"/>
    <mergeCell ref="QZS17:QZX17"/>
    <mergeCell ref="QZY17:RAD17"/>
    <mergeCell ref="RAE17:RAJ17"/>
    <mergeCell ref="QYC17:QYH17"/>
    <mergeCell ref="QYI17:QYN17"/>
    <mergeCell ref="QYO17:QYT17"/>
    <mergeCell ref="QYU17:QYZ17"/>
    <mergeCell ref="QZA17:QZF17"/>
    <mergeCell ref="RGE17:RGJ17"/>
    <mergeCell ref="RGK17:RGP17"/>
    <mergeCell ref="RGQ17:RGV17"/>
    <mergeCell ref="RGW17:RHB17"/>
    <mergeCell ref="RHC17:RHH17"/>
    <mergeCell ref="RFA17:RFF17"/>
    <mergeCell ref="RFG17:RFL17"/>
    <mergeCell ref="RFM17:RFR17"/>
    <mergeCell ref="RFS17:RFX17"/>
    <mergeCell ref="RFY17:RGD17"/>
    <mergeCell ref="RDW17:REB17"/>
    <mergeCell ref="REC17:REH17"/>
    <mergeCell ref="REI17:REN17"/>
    <mergeCell ref="REO17:RET17"/>
    <mergeCell ref="REU17:REZ17"/>
    <mergeCell ref="RCS17:RCX17"/>
    <mergeCell ref="RCY17:RDD17"/>
    <mergeCell ref="RDE17:RDJ17"/>
    <mergeCell ref="RDK17:RDP17"/>
    <mergeCell ref="RDQ17:RDV17"/>
    <mergeCell ref="RKU17:RKZ17"/>
    <mergeCell ref="RLA17:RLF17"/>
    <mergeCell ref="RLG17:RLL17"/>
    <mergeCell ref="RLM17:RLR17"/>
    <mergeCell ref="RLS17:RLX17"/>
    <mergeCell ref="RJQ17:RJV17"/>
    <mergeCell ref="RJW17:RKB17"/>
    <mergeCell ref="RKC17:RKH17"/>
    <mergeCell ref="RKI17:RKN17"/>
    <mergeCell ref="RKO17:RKT17"/>
    <mergeCell ref="RIM17:RIR17"/>
    <mergeCell ref="RIS17:RIX17"/>
    <mergeCell ref="RIY17:RJD17"/>
    <mergeCell ref="RJE17:RJJ17"/>
    <mergeCell ref="RJK17:RJP17"/>
    <mergeCell ref="RHI17:RHN17"/>
    <mergeCell ref="RHO17:RHT17"/>
    <mergeCell ref="RHU17:RHZ17"/>
    <mergeCell ref="RIA17:RIF17"/>
    <mergeCell ref="RIG17:RIL17"/>
    <mergeCell ref="RPK17:RPP17"/>
    <mergeCell ref="RPQ17:RPV17"/>
    <mergeCell ref="RPW17:RQB17"/>
    <mergeCell ref="RQC17:RQH17"/>
    <mergeCell ref="RQI17:RQN17"/>
    <mergeCell ref="ROG17:ROL17"/>
    <mergeCell ref="ROM17:ROR17"/>
    <mergeCell ref="ROS17:ROX17"/>
    <mergeCell ref="ROY17:RPD17"/>
    <mergeCell ref="RPE17:RPJ17"/>
    <mergeCell ref="RNC17:RNH17"/>
    <mergeCell ref="RNI17:RNN17"/>
    <mergeCell ref="RNO17:RNT17"/>
    <mergeCell ref="RNU17:RNZ17"/>
    <mergeCell ref="ROA17:ROF17"/>
    <mergeCell ref="RLY17:RMD17"/>
    <mergeCell ref="RME17:RMJ17"/>
    <mergeCell ref="RMK17:RMP17"/>
    <mergeCell ref="RMQ17:RMV17"/>
    <mergeCell ref="RMW17:RNB17"/>
    <mergeCell ref="RUA17:RUF17"/>
    <mergeCell ref="RUG17:RUL17"/>
    <mergeCell ref="RUM17:RUR17"/>
    <mergeCell ref="RUS17:RUX17"/>
    <mergeCell ref="RUY17:RVD17"/>
    <mergeCell ref="RSW17:RTB17"/>
    <mergeCell ref="RTC17:RTH17"/>
    <mergeCell ref="RTI17:RTN17"/>
    <mergeCell ref="RTO17:RTT17"/>
    <mergeCell ref="RTU17:RTZ17"/>
    <mergeCell ref="RRS17:RRX17"/>
    <mergeCell ref="RRY17:RSD17"/>
    <mergeCell ref="RSE17:RSJ17"/>
    <mergeCell ref="RSK17:RSP17"/>
    <mergeCell ref="RSQ17:RSV17"/>
    <mergeCell ref="RQO17:RQT17"/>
    <mergeCell ref="RQU17:RQZ17"/>
    <mergeCell ref="RRA17:RRF17"/>
    <mergeCell ref="RRG17:RRL17"/>
    <mergeCell ref="RRM17:RRR17"/>
    <mergeCell ref="RYQ17:RYV17"/>
    <mergeCell ref="RYW17:RZB17"/>
    <mergeCell ref="RZC17:RZH17"/>
    <mergeCell ref="RZI17:RZN17"/>
    <mergeCell ref="RZO17:RZT17"/>
    <mergeCell ref="RXM17:RXR17"/>
    <mergeCell ref="RXS17:RXX17"/>
    <mergeCell ref="RXY17:RYD17"/>
    <mergeCell ref="RYE17:RYJ17"/>
    <mergeCell ref="RYK17:RYP17"/>
    <mergeCell ref="RWI17:RWN17"/>
    <mergeCell ref="RWO17:RWT17"/>
    <mergeCell ref="RWU17:RWZ17"/>
    <mergeCell ref="RXA17:RXF17"/>
    <mergeCell ref="RXG17:RXL17"/>
    <mergeCell ref="RVE17:RVJ17"/>
    <mergeCell ref="RVK17:RVP17"/>
    <mergeCell ref="RVQ17:RVV17"/>
    <mergeCell ref="RVW17:RWB17"/>
    <mergeCell ref="RWC17:RWH17"/>
    <mergeCell ref="SDG17:SDL17"/>
    <mergeCell ref="SDM17:SDR17"/>
    <mergeCell ref="SDS17:SDX17"/>
    <mergeCell ref="SDY17:SED17"/>
    <mergeCell ref="SEE17:SEJ17"/>
    <mergeCell ref="SCC17:SCH17"/>
    <mergeCell ref="SCI17:SCN17"/>
    <mergeCell ref="SCO17:SCT17"/>
    <mergeCell ref="SCU17:SCZ17"/>
    <mergeCell ref="SDA17:SDF17"/>
    <mergeCell ref="SAY17:SBD17"/>
    <mergeCell ref="SBE17:SBJ17"/>
    <mergeCell ref="SBK17:SBP17"/>
    <mergeCell ref="SBQ17:SBV17"/>
    <mergeCell ref="SBW17:SCB17"/>
    <mergeCell ref="RZU17:RZZ17"/>
    <mergeCell ref="SAA17:SAF17"/>
    <mergeCell ref="SAG17:SAL17"/>
    <mergeCell ref="SAM17:SAR17"/>
    <mergeCell ref="SAS17:SAX17"/>
    <mergeCell ref="SHW17:SIB17"/>
    <mergeCell ref="SIC17:SIH17"/>
    <mergeCell ref="SII17:SIN17"/>
    <mergeCell ref="SIO17:SIT17"/>
    <mergeCell ref="SIU17:SIZ17"/>
    <mergeCell ref="SGS17:SGX17"/>
    <mergeCell ref="SGY17:SHD17"/>
    <mergeCell ref="SHE17:SHJ17"/>
    <mergeCell ref="SHK17:SHP17"/>
    <mergeCell ref="SHQ17:SHV17"/>
    <mergeCell ref="SFO17:SFT17"/>
    <mergeCell ref="SFU17:SFZ17"/>
    <mergeCell ref="SGA17:SGF17"/>
    <mergeCell ref="SGG17:SGL17"/>
    <mergeCell ref="SGM17:SGR17"/>
    <mergeCell ref="SEK17:SEP17"/>
    <mergeCell ref="SEQ17:SEV17"/>
    <mergeCell ref="SEW17:SFB17"/>
    <mergeCell ref="SFC17:SFH17"/>
    <mergeCell ref="SFI17:SFN17"/>
    <mergeCell ref="SMM17:SMR17"/>
    <mergeCell ref="SMS17:SMX17"/>
    <mergeCell ref="SMY17:SND17"/>
    <mergeCell ref="SNE17:SNJ17"/>
    <mergeCell ref="SNK17:SNP17"/>
    <mergeCell ref="SLI17:SLN17"/>
    <mergeCell ref="SLO17:SLT17"/>
    <mergeCell ref="SLU17:SLZ17"/>
    <mergeCell ref="SMA17:SMF17"/>
    <mergeCell ref="SMG17:SML17"/>
    <mergeCell ref="SKE17:SKJ17"/>
    <mergeCell ref="SKK17:SKP17"/>
    <mergeCell ref="SKQ17:SKV17"/>
    <mergeCell ref="SKW17:SLB17"/>
    <mergeCell ref="SLC17:SLH17"/>
    <mergeCell ref="SJA17:SJF17"/>
    <mergeCell ref="SJG17:SJL17"/>
    <mergeCell ref="SJM17:SJR17"/>
    <mergeCell ref="SJS17:SJX17"/>
    <mergeCell ref="SJY17:SKD17"/>
    <mergeCell ref="SRC17:SRH17"/>
    <mergeCell ref="SRI17:SRN17"/>
    <mergeCell ref="SRO17:SRT17"/>
    <mergeCell ref="SRU17:SRZ17"/>
    <mergeCell ref="SSA17:SSF17"/>
    <mergeCell ref="SPY17:SQD17"/>
    <mergeCell ref="SQE17:SQJ17"/>
    <mergeCell ref="SQK17:SQP17"/>
    <mergeCell ref="SQQ17:SQV17"/>
    <mergeCell ref="SQW17:SRB17"/>
    <mergeCell ref="SOU17:SOZ17"/>
    <mergeCell ref="SPA17:SPF17"/>
    <mergeCell ref="SPG17:SPL17"/>
    <mergeCell ref="SPM17:SPR17"/>
    <mergeCell ref="SPS17:SPX17"/>
    <mergeCell ref="SNQ17:SNV17"/>
    <mergeCell ref="SNW17:SOB17"/>
    <mergeCell ref="SOC17:SOH17"/>
    <mergeCell ref="SOI17:SON17"/>
    <mergeCell ref="SOO17:SOT17"/>
    <mergeCell ref="SVS17:SVX17"/>
    <mergeCell ref="SVY17:SWD17"/>
    <mergeCell ref="SWE17:SWJ17"/>
    <mergeCell ref="SWK17:SWP17"/>
    <mergeCell ref="SWQ17:SWV17"/>
    <mergeCell ref="SUO17:SUT17"/>
    <mergeCell ref="SUU17:SUZ17"/>
    <mergeCell ref="SVA17:SVF17"/>
    <mergeCell ref="SVG17:SVL17"/>
    <mergeCell ref="SVM17:SVR17"/>
    <mergeCell ref="STK17:STP17"/>
    <mergeCell ref="STQ17:STV17"/>
    <mergeCell ref="STW17:SUB17"/>
    <mergeCell ref="SUC17:SUH17"/>
    <mergeCell ref="SUI17:SUN17"/>
    <mergeCell ref="SSG17:SSL17"/>
    <mergeCell ref="SSM17:SSR17"/>
    <mergeCell ref="SSS17:SSX17"/>
    <mergeCell ref="SSY17:STD17"/>
    <mergeCell ref="STE17:STJ17"/>
    <mergeCell ref="TAI17:TAN17"/>
    <mergeCell ref="TAO17:TAT17"/>
    <mergeCell ref="TAU17:TAZ17"/>
    <mergeCell ref="TBA17:TBF17"/>
    <mergeCell ref="TBG17:TBL17"/>
    <mergeCell ref="SZE17:SZJ17"/>
    <mergeCell ref="SZK17:SZP17"/>
    <mergeCell ref="SZQ17:SZV17"/>
    <mergeCell ref="SZW17:TAB17"/>
    <mergeCell ref="TAC17:TAH17"/>
    <mergeCell ref="SYA17:SYF17"/>
    <mergeCell ref="SYG17:SYL17"/>
    <mergeCell ref="SYM17:SYR17"/>
    <mergeCell ref="SYS17:SYX17"/>
    <mergeCell ref="SYY17:SZD17"/>
    <mergeCell ref="SWW17:SXB17"/>
    <mergeCell ref="SXC17:SXH17"/>
    <mergeCell ref="SXI17:SXN17"/>
    <mergeCell ref="SXO17:SXT17"/>
    <mergeCell ref="SXU17:SXZ17"/>
    <mergeCell ref="TEY17:TFD17"/>
    <mergeCell ref="TFE17:TFJ17"/>
    <mergeCell ref="TFK17:TFP17"/>
    <mergeCell ref="TFQ17:TFV17"/>
    <mergeCell ref="TFW17:TGB17"/>
    <mergeCell ref="TDU17:TDZ17"/>
    <mergeCell ref="TEA17:TEF17"/>
    <mergeCell ref="TEG17:TEL17"/>
    <mergeCell ref="TEM17:TER17"/>
    <mergeCell ref="TES17:TEX17"/>
    <mergeCell ref="TCQ17:TCV17"/>
    <mergeCell ref="TCW17:TDB17"/>
    <mergeCell ref="TDC17:TDH17"/>
    <mergeCell ref="TDI17:TDN17"/>
    <mergeCell ref="TDO17:TDT17"/>
    <mergeCell ref="TBM17:TBR17"/>
    <mergeCell ref="TBS17:TBX17"/>
    <mergeCell ref="TBY17:TCD17"/>
    <mergeCell ref="TCE17:TCJ17"/>
    <mergeCell ref="TCK17:TCP17"/>
    <mergeCell ref="TJO17:TJT17"/>
    <mergeCell ref="TJU17:TJZ17"/>
    <mergeCell ref="TKA17:TKF17"/>
    <mergeCell ref="TKG17:TKL17"/>
    <mergeCell ref="TKM17:TKR17"/>
    <mergeCell ref="TIK17:TIP17"/>
    <mergeCell ref="TIQ17:TIV17"/>
    <mergeCell ref="TIW17:TJB17"/>
    <mergeCell ref="TJC17:TJH17"/>
    <mergeCell ref="TJI17:TJN17"/>
    <mergeCell ref="THG17:THL17"/>
    <mergeCell ref="THM17:THR17"/>
    <mergeCell ref="THS17:THX17"/>
    <mergeCell ref="THY17:TID17"/>
    <mergeCell ref="TIE17:TIJ17"/>
    <mergeCell ref="TGC17:TGH17"/>
    <mergeCell ref="TGI17:TGN17"/>
    <mergeCell ref="TGO17:TGT17"/>
    <mergeCell ref="TGU17:TGZ17"/>
    <mergeCell ref="THA17:THF17"/>
    <mergeCell ref="TOE17:TOJ17"/>
    <mergeCell ref="TOK17:TOP17"/>
    <mergeCell ref="TOQ17:TOV17"/>
    <mergeCell ref="TOW17:TPB17"/>
    <mergeCell ref="TPC17:TPH17"/>
    <mergeCell ref="TNA17:TNF17"/>
    <mergeCell ref="TNG17:TNL17"/>
    <mergeCell ref="TNM17:TNR17"/>
    <mergeCell ref="TNS17:TNX17"/>
    <mergeCell ref="TNY17:TOD17"/>
    <mergeCell ref="TLW17:TMB17"/>
    <mergeCell ref="TMC17:TMH17"/>
    <mergeCell ref="TMI17:TMN17"/>
    <mergeCell ref="TMO17:TMT17"/>
    <mergeCell ref="TMU17:TMZ17"/>
    <mergeCell ref="TKS17:TKX17"/>
    <mergeCell ref="TKY17:TLD17"/>
    <mergeCell ref="TLE17:TLJ17"/>
    <mergeCell ref="TLK17:TLP17"/>
    <mergeCell ref="TLQ17:TLV17"/>
    <mergeCell ref="TSU17:TSZ17"/>
    <mergeCell ref="TTA17:TTF17"/>
    <mergeCell ref="TTG17:TTL17"/>
    <mergeCell ref="TTM17:TTR17"/>
    <mergeCell ref="TTS17:TTX17"/>
    <mergeCell ref="TRQ17:TRV17"/>
    <mergeCell ref="TRW17:TSB17"/>
    <mergeCell ref="TSC17:TSH17"/>
    <mergeCell ref="TSI17:TSN17"/>
    <mergeCell ref="TSO17:TST17"/>
    <mergeCell ref="TQM17:TQR17"/>
    <mergeCell ref="TQS17:TQX17"/>
    <mergeCell ref="TQY17:TRD17"/>
    <mergeCell ref="TRE17:TRJ17"/>
    <mergeCell ref="TRK17:TRP17"/>
    <mergeCell ref="TPI17:TPN17"/>
    <mergeCell ref="TPO17:TPT17"/>
    <mergeCell ref="TPU17:TPZ17"/>
    <mergeCell ref="TQA17:TQF17"/>
    <mergeCell ref="TQG17:TQL17"/>
    <mergeCell ref="TXK17:TXP17"/>
    <mergeCell ref="TXQ17:TXV17"/>
    <mergeCell ref="TXW17:TYB17"/>
    <mergeCell ref="TYC17:TYH17"/>
    <mergeCell ref="TYI17:TYN17"/>
    <mergeCell ref="TWG17:TWL17"/>
    <mergeCell ref="TWM17:TWR17"/>
    <mergeCell ref="TWS17:TWX17"/>
    <mergeCell ref="TWY17:TXD17"/>
    <mergeCell ref="TXE17:TXJ17"/>
    <mergeCell ref="TVC17:TVH17"/>
    <mergeCell ref="TVI17:TVN17"/>
    <mergeCell ref="TVO17:TVT17"/>
    <mergeCell ref="TVU17:TVZ17"/>
    <mergeCell ref="TWA17:TWF17"/>
    <mergeCell ref="TTY17:TUD17"/>
    <mergeCell ref="TUE17:TUJ17"/>
    <mergeCell ref="TUK17:TUP17"/>
    <mergeCell ref="TUQ17:TUV17"/>
    <mergeCell ref="TUW17:TVB17"/>
    <mergeCell ref="UCA17:UCF17"/>
    <mergeCell ref="UCG17:UCL17"/>
    <mergeCell ref="UCM17:UCR17"/>
    <mergeCell ref="UCS17:UCX17"/>
    <mergeCell ref="UCY17:UDD17"/>
    <mergeCell ref="UAW17:UBB17"/>
    <mergeCell ref="UBC17:UBH17"/>
    <mergeCell ref="UBI17:UBN17"/>
    <mergeCell ref="UBO17:UBT17"/>
    <mergeCell ref="UBU17:UBZ17"/>
    <mergeCell ref="TZS17:TZX17"/>
    <mergeCell ref="TZY17:UAD17"/>
    <mergeCell ref="UAE17:UAJ17"/>
    <mergeCell ref="UAK17:UAP17"/>
    <mergeCell ref="UAQ17:UAV17"/>
    <mergeCell ref="TYO17:TYT17"/>
    <mergeCell ref="TYU17:TYZ17"/>
    <mergeCell ref="TZA17:TZF17"/>
    <mergeCell ref="TZG17:TZL17"/>
    <mergeCell ref="TZM17:TZR17"/>
    <mergeCell ref="UGQ17:UGV17"/>
    <mergeCell ref="UGW17:UHB17"/>
    <mergeCell ref="UHC17:UHH17"/>
    <mergeCell ref="UHI17:UHN17"/>
    <mergeCell ref="UHO17:UHT17"/>
    <mergeCell ref="UFM17:UFR17"/>
    <mergeCell ref="UFS17:UFX17"/>
    <mergeCell ref="UFY17:UGD17"/>
    <mergeCell ref="UGE17:UGJ17"/>
    <mergeCell ref="UGK17:UGP17"/>
    <mergeCell ref="UEI17:UEN17"/>
    <mergeCell ref="UEO17:UET17"/>
    <mergeCell ref="UEU17:UEZ17"/>
    <mergeCell ref="UFA17:UFF17"/>
    <mergeCell ref="UFG17:UFL17"/>
    <mergeCell ref="UDE17:UDJ17"/>
    <mergeCell ref="UDK17:UDP17"/>
    <mergeCell ref="UDQ17:UDV17"/>
    <mergeCell ref="UDW17:UEB17"/>
    <mergeCell ref="UEC17:UEH17"/>
    <mergeCell ref="ULG17:ULL17"/>
    <mergeCell ref="ULM17:ULR17"/>
    <mergeCell ref="ULS17:ULX17"/>
    <mergeCell ref="ULY17:UMD17"/>
    <mergeCell ref="UME17:UMJ17"/>
    <mergeCell ref="UKC17:UKH17"/>
    <mergeCell ref="UKI17:UKN17"/>
    <mergeCell ref="UKO17:UKT17"/>
    <mergeCell ref="UKU17:UKZ17"/>
    <mergeCell ref="ULA17:ULF17"/>
    <mergeCell ref="UIY17:UJD17"/>
    <mergeCell ref="UJE17:UJJ17"/>
    <mergeCell ref="UJK17:UJP17"/>
    <mergeCell ref="UJQ17:UJV17"/>
    <mergeCell ref="UJW17:UKB17"/>
    <mergeCell ref="UHU17:UHZ17"/>
    <mergeCell ref="UIA17:UIF17"/>
    <mergeCell ref="UIG17:UIL17"/>
    <mergeCell ref="UIM17:UIR17"/>
    <mergeCell ref="UIS17:UIX17"/>
    <mergeCell ref="UPW17:UQB17"/>
    <mergeCell ref="UQC17:UQH17"/>
    <mergeCell ref="UQI17:UQN17"/>
    <mergeCell ref="UQO17:UQT17"/>
    <mergeCell ref="UQU17:UQZ17"/>
    <mergeCell ref="UOS17:UOX17"/>
    <mergeCell ref="UOY17:UPD17"/>
    <mergeCell ref="UPE17:UPJ17"/>
    <mergeCell ref="UPK17:UPP17"/>
    <mergeCell ref="UPQ17:UPV17"/>
    <mergeCell ref="UNO17:UNT17"/>
    <mergeCell ref="UNU17:UNZ17"/>
    <mergeCell ref="UOA17:UOF17"/>
    <mergeCell ref="UOG17:UOL17"/>
    <mergeCell ref="UOM17:UOR17"/>
    <mergeCell ref="UMK17:UMP17"/>
    <mergeCell ref="UMQ17:UMV17"/>
    <mergeCell ref="UMW17:UNB17"/>
    <mergeCell ref="UNC17:UNH17"/>
    <mergeCell ref="UNI17:UNN17"/>
    <mergeCell ref="UUM17:UUR17"/>
    <mergeCell ref="UUS17:UUX17"/>
    <mergeCell ref="UUY17:UVD17"/>
    <mergeCell ref="UVE17:UVJ17"/>
    <mergeCell ref="UVK17:UVP17"/>
    <mergeCell ref="UTI17:UTN17"/>
    <mergeCell ref="UTO17:UTT17"/>
    <mergeCell ref="UTU17:UTZ17"/>
    <mergeCell ref="UUA17:UUF17"/>
    <mergeCell ref="UUG17:UUL17"/>
    <mergeCell ref="USE17:USJ17"/>
    <mergeCell ref="USK17:USP17"/>
    <mergeCell ref="USQ17:USV17"/>
    <mergeCell ref="USW17:UTB17"/>
    <mergeCell ref="UTC17:UTH17"/>
    <mergeCell ref="URA17:URF17"/>
    <mergeCell ref="URG17:URL17"/>
    <mergeCell ref="URM17:URR17"/>
    <mergeCell ref="URS17:URX17"/>
    <mergeCell ref="URY17:USD17"/>
    <mergeCell ref="UZC17:UZH17"/>
    <mergeCell ref="UZI17:UZN17"/>
    <mergeCell ref="UZO17:UZT17"/>
    <mergeCell ref="UZU17:UZZ17"/>
    <mergeCell ref="VAA17:VAF17"/>
    <mergeCell ref="UXY17:UYD17"/>
    <mergeCell ref="UYE17:UYJ17"/>
    <mergeCell ref="UYK17:UYP17"/>
    <mergeCell ref="UYQ17:UYV17"/>
    <mergeCell ref="UYW17:UZB17"/>
    <mergeCell ref="UWU17:UWZ17"/>
    <mergeCell ref="UXA17:UXF17"/>
    <mergeCell ref="UXG17:UXL17"/>
    <mergeCell ref="UXM17:UXR17"/>
    <mergeCell ref="UXS17:UXX17"/>
    <mergeCell ref="UVQ17:UVV17"/>
    <mergeCell ref="UVW17:UWB17"/>
    <mergeCell ref="UWC17:UWH17"/>
    <mergeCell ref="UWI17:UWN17"/>
    <mergeCell ref="UWO17:UWT17"/>
    <mergeCell ref="VDS17:VDX17"/>
    <mergeCell ref="VDY17:VED17"/>
    <mergeCell ref="VEE17:VEJ17"/>
    <mergeCell ref="VEK17:VEP17"/>
    <mergeCell ref="VEQ17:VEV17"/>
    <mergeCell ref="VCO17:VCT17"/>
    <mergeCell ref="VCU17:VCZ17"/>
    <mergeCell ref="VDA17:VDF17"/>
    <mergeCell ref="VDG17:VDL17"/>
    <mergeCell ref="VDM17:VDR17"/>
    <mergeCell ref="VBK17:VBP17"/>
    <mergeCell ref="VBQ17:VBV17"/>
    <mergeCell ref="VBW17:VCB17"/>
    <mergeCell ref="VCC17:VCH17"/>
    <mergeCell ref="VCI17:VCN17"/>
    <mergeCell ref="VAG17:VAL17"/>
    <mergeCell ref="VAM17:VAR17"/>
    <mergeCell ref="VAS17:VAX17"/>
    <mergeCell ref="VAY17:VBD17"/>
    <mergeCell ref="VBE17:VBJ17"/>
    <mergeCell ref="VII17:VIN17"/>
    <mergeCell ref="VIO17:VIT17"/>
    <mergeCell ref="VIU17:VIZ17"/>
    <mergeCell ref="VJA17:VJF17"/>
    <mergeCell ref="VJG17:VJL17"/>
    <mergeCell ref="VHE17:VHJ17"/>
    <mergeCell ref="VHK17:VHP17"/>
    <mergeCell ref="VHQ17:VHV17"/>
    <mergeCell ref="VHW17:VIB17"/>
    <mergeCell ref="VIC17:VIH17"/>
    <mergeCell ref="VGA17:VGF17"/>
    <mergeCell ref="VGG17:VGL17"/>
    <mergeCell ref="VGM17:VGR17"/>
    <mergeCell ref="VGS17:VGX17"/>
    <mergeCell ref="VGY17:VHD17"/>
    <mergeCell ref="VEW17:VFB17"/>
    <mergeCell ref="VFC17:VFH17"/>
    <mergeCell ref="VFI17:VFN17"/>
    <mergeCell ref="VFO17:VFT17"/>
    <mergeCell ref="VFU17:VFZ17"/>
    <mergeCell ref="VMY17:VND17"/>
    <mergeCell ref="VNE17:VNJ17"/>
    <mergeCell ref="VNK17:VNP17"/>
    <mergeCell ref="VNQ17:VNV17"/>
    <mergeCell ref="VNW17:VOB17"/>
    <mergeCell ref="VLU17:VLZ17"/>
    <mergeCell ref="VMA17:VMF17"/>
    <mergeCell ref="VMG17:VML17"/>
    <mergeCell ref="VMM17:VMR17"/>
    <mergeCell ref="VMS17:VMX17"/>
    <mergeCell ref="VKQ17:VKV17"/>
    <mergeCell ref="VKW17:VLB17"/>
    <mergeCell ref="VLC17:VLH17"/>
    <mergeCell ref="VLI17:VLN17"/>
    <mergeCell ref="VLO17:VLT17"/>
    <mergeCell ref="VJM17:VJR17"/>
    <mergeCell ref="VJS17:VJX17"/>
    <mergeCell ref="VJY17:VKD17"/>
    <mergeCell ref="VKE17:VKJ17"/>
    <mergeCell ref="VKK17:VKP17"/>
    <mergeCell ref="VRO17:VRT17"/>
    <mergeCell ref="VRU17:VRZ17"/>
    <mergeCell ref="VSA17:VSF17"/>
    <mergeCell ref="VSG17:VSL17"/>
    <mergeCell ref="VSM17:VSR17"/>
    <mergeCell ref="VQK17:VQP17"/>
    <mergeCell ref="VQQ17:VQV17"/>
    <mergeCell ref="VQW17:VRB17"/>
    <mergeCell ref="VRC17:VRH17"/>
    <mergeCell ref="VRI17:VRN17"/>
    <mergeCell ref="VPG17:VPL17"/>
    <mergeCell ref="VPM17:VPR17"/>
    <mergeCell ref="VPS17:VPX17"/>
    <mergeCell ref="VPY17:VQD17"/>
    <mergeCell ref="VQE17:VQJ17"/>
    <mergeCell ref="VOC17:VOH17"/>
    <mergeCell ref="VOI17:VON17"/>
    <mergeCell ref="VOO17:VOT17"/>
    <mergeCell ref="VOU17:VOZ17"/>
    <mergeCell ref="VPA17:VPF17"/>
    <mergeCell ref="VWE17:VWJ17"/>
    <mergeCell ref="VWK17:VWP17"/>
    <mergeCell ref="VWQ17:VWV17"/>
    <mergeCell ref="VWW17:VXB17"/>
    <mergeCell ref="VXC17:VXH17"/>
    <mergeCell ref="VVA17:VVF17"/>
    <mergeCell ref="VVG17:VVL17"/>
    <mergeCell ref="VVM17:VVR17"/>
    <mergeCell ref="VVS17:VVX17"/>
    <mergeCell ref="VVY17:VWD17"/>
    <mergeCell ref="VTW17:VUB17"/>
    <mergeCell ref="VUC17:VUH17"/>
    <mergeCell ref="VUI17:VUN17"/>
    <mergeCell ref="VUO17:VUT17"/>
    <mergeCell ref="VUU17:VUZ17"/>
    <mergeCell ref="VSS17:VSX17"/>
    <mergeCell ref="VSY17:VTD17"/>
    <mergeCell ref="VTE17:VTJ17"/>
    <mergeCell ref="VTK17:VTP17"/>
    <mergeCell ref="VTQ17:VTV17"/>
    <mergeCell ref="WAU17:WAZ17"/>
    <mergeCell ref="WBA17:WBF17"/>
    <mergeCell ref="WBG17:WBL17"/>
    <mergeCell ref="WBM17:WBR17"/>
    <mergeCell ref="WBS17:WBX17"/>
    <mergeCell ref="VZQ17:VZV17"/>
    <mergeCell ref="VZW17:WAB17"/>
    <mergeCell ref="WAC17:WAH17"/>
    <mergeCell ref="WAI17:WAN17"/>
    <mergeCell ref="WAO17:WAT17"/>
    <mergeCell ref="VYM17:VYR17"/>
    <mergeCell ref="VYS17:VYX17"/>
    <mergeCell ref="VYY17:VZD17"/>
    <mergeCell ref="VZE17:VZJ17"/>
    <mergeCell ref="VZK17:VZP17"/>
    <mergeCell ref="VXI17:VXN17"/>
    <mergeCell ref="VXO17:VXT17"/>
    <mergeCell ref="VXU17:VXZ17"/>
    <mergeCell ref="VYA17:VYF17"/>
    <mergeCell ref="VYG17:VYL17"/>
    <mergeCell ref="WFK17:WFP17"/>
    <mergeCell ref="WFQ17:WFV17"/>
    <mergeCell ref="WFW17:WGB17"/>
    <mergeCell ref="WGC17:WGH17"/>
    <mergeCell ref="WGI17:WGN17"/>
    <mergeCell ref="WEG17:WEL17"/>
    <mergeCell ref="WEM17:WER17"/>
    <mergeCell ref="WES17:WEX17"/>
    <mergeCell ref="WEY17:WFD17"/>
    <mergeCell ref="WFE17:WFJ17"/>
    <mergeCell ref="WDC17:WDH17"/>
    <mergeCell ref="WDI17:WDN17"/>
    <mergeCell ref="WDO17:WDT17"/>
    <mergeCell ref="WDU17:WDZ17"/>
    <mergeCell ref="WEA17:WEF17"/>
    <mergeCell ref="WBY17:WCD17"/>
    <mergeCell ref="WCE17:WCJ17"/>
    <mergeCell ref="WCK17:WCP17"/>
    <mergeCell ref="WCQ17:WCV17"/>
    <mergeCell ref="WCW17:WDB17"/>
    <mergeCell ref="WKA17:WKF17"/>
    <mergeCell ref="WKG17:WKL17"/>
    <mergeCell ref="WKM17:WKR17"/>
    <mergeCell ref="WKS17:WKX17"/>
    <mergeCell ref="WKY17:WLD17"/>
    <mergeCell ref="WIW17:WJB17"/>
    <mergeCell ref="WJC17:WJH17"/>
    <mergeCell ref="WJI17:WJN17"/>
    <mergeCell ref="WJO17:WJT17"/>
    <mergeCell ref="WJU17:WJZ17"/>
    <mergeCell ref="WHS17:WHX17"/>
    <mergeCell ref="WHY17:WID17"/>
    <mergeCell ref="WIE17:WIJ17"/>
    <mergeCell ref="WIK17:WIP17"/>
    <mergeCell ref="WIQ17:WIV17"/>
    <mergeCell ref="WGO17:WGT17"/>
    <mergeCell ref="WGU17:WGZ17"/>
    <mergeCell ref="WHA17:WHF17"/>
    <mergeCell ref="WHG17:WHL17"/>
    <mergeCell ref="WHM17:WHR17"/>
    <mergeCell ref="WOQ17:WOV17"/>
    <mergeCell ref="WOW17:WPB17"/>
    <mergeCell ref="WPC17:WPH17"/>
    <mergeCell ref="WPI17:WPN17"/>
    <mergeCell ref="WPO17:WPT17"/>
    <mergeCell ref="WNM17:WNR17"/>
    <mergeCell ref="WNS17:WNX17"/>
    <mergeCell ref="WNY17:WOD17"/>
    <mergeCell ref="WOE17:WOJ17"/>
    <mergeCell ref="WOK17:WOP17"/>
    <mergeCell ref="WMI17:WMN17"/>
    <mergeCell ref="WMO17:WMT17"/>
    <mergeCell ref="WMU17:WMZ17"/>
    <mergeCell ref="WNA17:WNF17"/>
    <mergeCell ref="WNG17:WNL17"/>
    <mergeCell ref="WLE17:WLJ17"/>
    <mergeCell ref="WLK17:WLP17"/>
    <mergeCell ref="WLQ17:WLV17"/>
    <mergeCell ref="WLW17:WMB17"/>
    <mergeCell ref="WMC17:WMH17"/>
    <mergeCell ref="WTG17:WTL17"/>
    <mergeCell ref="WTM17:WTR17"/>
    <mergeCell ref="WTS17:WTX17"/>
    <mergeCell ref="WTY17:WUD17"/>
    <mergeCell ref="WUE17:WUJ17"/>
    <mergeCell ref="WSC17:WSH17"/>
    <mergeCell ref="WSI17:WSN17"/>
    <mergeCell ref="WSO17:WST17"/>
    <mergeCell ref="WSU17:WSZ17"/>
    <mergeCell ref="WTA17:WTF17"/>
    <mergeCell ref="WQY17:WRD17"/>
    <mergeCell ref="WRE17:WRJ17"/>
    <mergeCell ref="WRK17:WRP17"/>
    <mergeCell ref="WRQ17:WRV17"/>
    <mergeCell ref="WRW17:WSB17"/>
    <mergeCell ref="WPU17:WPZ17"/>
    <mergeCell ref="WQA17:WQF17"/>
    <mergeCell ref="WQG17:WQL17"/>
    <mergeCell ref="WQM17:WQR17"/>
    <mergeCell ref="WQS17:WQX17"/>
    <mergeCell ref="WYO17:WYT17"/>
    <mergeCell ref="WYU17:WYZ17"/>
    <mergeCell ref="WWS17:WWX17"/>
    <mergeCell ref="WWY17:WXD17"/>
    <mergeCell ref="WXE17:WXJ17"/>
    <mergeCell ref="WXK17:WXP17"/>
    <mergeCell ref="WXQ17:WXV17"/>
    <mergeCell ref="WVO17:WVT17"/>
    <mergeCell ref="WVU17:WVZ17"/>
    <mergeCell ref="WWA17:WWF17"/>
    <mergeCell ref="WWG17:WWL17"/>
    <mergeCell ref="WWM17:WWR17"/>
    <mergeCell ref="WUK17:WUP17"/>
    <mergeCell ref="WUQ17:WUV17"/>
    <mergeCell ref="WUW17:WVB17"/>
    <mergeCell ref="WVC17:WVH17"/>
    <mergeCell ref="WVI17:WVN17"/>
    <mergeCell ref="XEU17:XEZ17"/>
    <mergeCell ref="XFA17:XFD17"/>
    <mergeCell ref="A32:F32"/>
    <mergeCell ref="A63:F63"/>
    <mergeCell ref="XDQ17:XDV17"/>
    <mergeCell ref="XDW17:XEB17"/>
    <mergeCell ref="XEC17:XEH17"/>
    <mergeCell ref="XEI17:XEN17"/>
    <mergeCell ref="XEO17:XET17"/>
    <mergeCell ref="XCM17:XCR17"/>
    <mergeCell ref="XCS17:XCX17"/>
    <mergeCell ref="XCY17:XDD17"/>
    <mergeCell ref="XDE17:XDJ17"/>
    <mergeCell ref="XDK17:XDP17"/>
    <mergeCell ref="XBI17:XBN17"/>
    <mergeCell ref="XBO17:XBT17"/>
    <mergeCell ref="XBU17:XBZ17"/>
    <mergeCell ref="XCA17:XCF17"/>
    <mergeCell ref="XCG17:XCL17"/>
    <mergeCell ref="XAE17:XAJ17"/>
    <mergeCell ref="XAK17:XAP17"/>
    <mergeCell ref="XAQ17:XAV17"/>
    <mergeCell ref="XAW17:XBB17"/>
    <mergeCell ref="XBC17:XBH17"/>
    <mergeCell ref="WZA17:WZF17"/>
    <mergeCell ref="WZG17:WZL17"/>
    <mergeCell ref="WZM17:WZR17"/>
    <mergeCell ref="WZS17:WZX17"/>
    <mergeCell ref="WZY17:XAD17"/>
    <mergeCell ref="WXW17:WYB17"/>
    <mergeCell ref="WYC17:WYH17"/>
    <mergeCell ref="WYI17:WYN17"/>
  </mergeCells>
  <hyperlinks>
    <hyperlink ref="D178" r:id="rId1" display="learsism@hotmail.com" xr:uid="{00000000-0004-0000-0100-000002000000}"/>
    <hyperlink ref="D105" r:id="rId2" xr:uid="{00000000-0004-0000-0100-000005000000}"/>
    <hyperlink ref="D8" r:id="rId3" xr:uid="{00000000-0004-0000-0100-000006000000}"/>
    <hyperlink ref="D89" r:id="rId4" xr:uid="{00000000-0004-0000-0100-000009000000}"/>
    <hyperlink ref="D78" r:id="rId5" display="ric_pisis@hotmail.com / " xr:uid="{00000000-0004-0000-0100-00000A000000}"/>
    <hyperlink ref="D77" r:id="rId6" display="oscar-velasquez@grupo-ar.mx    LISTA DE PRECIOS" xr:uid="{00000000-0004-0000-0100-00000B000000}"/>
    <hyperlink ref="D83" r:id="rId7" xr:uid="{00000000-0004-0000-0100-00000D000000}"/>
    <hyperlink ref="D79" r:id="rId8" xr:uid="{00000000-0004-0000-0100-000014000000}"/>
    <hyperlink ref="D177" r:id="rId9" display="mascommerce@telmexmail.com" xr:uid="{00000000-0004-0000-0100-000015000000}"/>
    <hyperlink ref="D61" r:id="rId10" xr:uid="{00000000-0004-0000-0100-000016000000}"/>
    <hyperlink ref="D110" r:id="rId11" display="robermir669@gmail.com" xr:uid="{00000000-0004-0000-0100-000017000000}"/>
    <hyperlink ref="D29" r:id="rId12" display="frenosrivera@prodigy.net.mx" xr:uid="{00000000-0004-0000-0100-000018000000}"/>
    <hyperlink ref="D23" r:id="rId13" display="vmanuelm_elchato@hotmail.com" xr:uid="{00000000-0004-0000-0100-000019000000}"/>
    <hyperlink ref="D96" r:id="rId14" xr:uid="{3645AFFC-2A7D-48B5-94A9-84F8F6ACC502}"/>
    <hyperlink ref="D52" r:id="rId15" xr:uid="{D3662028-2D17-432A-B61D-7B3EB85EF138}"/>
    <hyperlink ref="D62" r:id="rId16" xr:uid="{0783ED36-C8F8-4CE1-AD4D-9343018D2E92}"/>
    <hyperlink ref="D38" r:id="rId17" display="mubgcredito@hotmail.com 'ventas03mbg@hotmail.com'" xr:uid="{457ABF37-2797-4094-9CFF-2F8262472D19}"/>
    <hyperlink ref="D69" r:id="rId18" display="frenco.mostrador@gmail.com" xr:uid="{99A36EF2-D923-497B-9A36-8E4B694070CB}"/>
    <hyperlink ref="D45" r:id="rId19" xr:uid="{1A34029C-6EA7-42B6-9277-66A1E37ED614}"/>
    <hyperlink ref="D183" r:id="rId20" display="wmendoza1402@gmail.com" xr:uid="{AEB1EDDC-A097-4D9A-96CF-FE502D902FFA}"/>
    <hyperlink ref="D116" r:id="rId21" xr:uid="{B2FD04F6-80D5-412F-B894-EA800B5FC2B4}"/>
    <hyperlink ref="D37" r:id="rId22" xr:uid="{460971BA-0BDF-4CA7-8548-B66921794C1A}"/>
    <hyperlink ref="D170" r:id="rId23" xr:uid="{E66CDF08-1A66-41D0-99AA-1EA39D9E05D3}"/>
    <hyperlink ref="D161" r:id="rId24" xr:uid="{9344FE5F-4AAD-487D-ABCE-15E76DF9056F}"/>
    <hyperlink ref="D169" r:id="rId25" xr:uid="{FCE8EB5A-659D-466C-8062-61C36542E13B}"/>
    <hyperlink ref="D165" r:id="rId26" xr:uid="{4BF37C48-F9A2-4A82-AD9B-DE765E123F0E}"/>
    <hyperlink ref="D80" r:id="rId27" xr:uid="{0D809882-48CF-4CDB-ADE7-725D31F467D2}"/>
    <hyperlink ref="D75" r:id="rId28" xr:uid="{646935A9-C620-4D64-8800-1FAA16F38C41}"/>
    <hyperlink ref="F75" r:id="rId29" xr:uid="{D102C25E-5231-43CE-A5F0-492748BD2756}"/>
  </hyperlinks>
  <printOptions horizontalCentered="1"/>
  <pageMargins left="0.31496062992125984" right="0.31496062992125984" top="0.35433070866141736" bottom="0.35433070866141736" header="0.11811023622047245" footer="0.11811023622047245"/>
  <pageSetup scale="59" orientation="landscape" r:id="rId30"/>
  <headerFooter>
    <oddFooter>&amp;LR-GVSC-007-C&amp;C&amp;P&amp;RPERIODO DE RETENCION: 3 MESES</oddFooter>
  </headerFooter>
  <rowBreaks count="2" manualBreakCount="2">
    <brk id="39" max="5" man="1"/>
    <brk id="98" max="5" man="1"/>
  </rowBreaks>
  <drawing r:id="rId3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6"/>
  <sheetViews>
    <sheetView topLeftCell="A13" zoomScaleNormal="100" workbookViewId="0">
      <selection activeCell="A2" sqref="A2:F2"/>
    </sheetView>
  </sheetViews>
  <sheetFormatPr baseColWidth="10" defaultRowHeight="15" x14ac:dyDescent="0.25"/>
  <cols>
    <col min="1" max="1" width="4.85546875" customWidth="1"/>
    <col min="2" max="2" width="4.28515625" customWidth="1"/>
    <col min="3" max="3" width="63.28515625" customWidth="1"/>
    <col min="4" max="4" width="41.140625" customWidth="1"/>
    <col min="5" max="5" width="18.5703125" customWidth="1"/>
    <col min="6" max="6" width="38.7109375" customWidth="1"/>
  </cols>
  <sheetData>
    <row r="1" spans="1:6" ht="26.25" x14ac:dyDescent="0.4">
      <c r="A1" s="1214" t="s">
        <v>0</v>
      </c>
      <c r="B1" s="1214"/>
      <c r="C1" s="1214"/>
      <c r="D1" s="1214"/>
      <c r="E1" s="1214"/>
      <c r="F1" s="1214"/>
    </row>
    <row r="2" spans="1:6" ht="26.25" x14ac:dyDescent="0.4">
      <c r="A2" s="1214" t="s">
        <v>338</v>
      </c>
      <c r="B2" s="1214"/>
      <c r="C2" s="1214"/>
      <c r="D2" s="1214"/>
      <c r="E2" s="1214"/>
      <c r="F2" s="1214"/>
    </row>
    <row r="3" spans="1:6" ht="25.9" customHeight="1" x14ac:dyDescent="0.5">
      <c r="A3" s="1213" t="s">
        <v>337</v>
      </c>
      <c r="B3" s="1213"/>
      <c r="C3" s="1213"/>
      <c r="D3" s="1213"/>
      <c r="E3" s="1213"/>
      <c r="F3" s="1213"/>
    </row>
    <row r="4" spans="1:6" ht="16.5" x14ac:dyDescent="0.3">
      <c r="A4" s="139" t="s">
        <v>202</v>
      </c>
      <c r="B4" s="140" t="s">
        <v>2</v>
      </c>
      <c r="C4" s="3" t="s">
        <v>3</v>
      </c>
      <c r="D4" s="3" t="s">
        <v>4</v>
      </c>
      <c r="E4" s="3" t="s">
        <v>5</v>
      </c>
      <c r="F4" s="4" t="s">
        <v>6</v>
      </c>
    </row>
    <row r="5" spans="1:6" ht="16.5" x14ac:dyDescent="0.3">
      <c r="A5" s="1138" t="s">
        <v>339</v>
      </c>
      <c r="B5" s="1138">
        <v>51</v>
      </c>
      <c r="C5" s="137" t="s">
        <v>106</v>
      </c>
      <c r="D5" s="6" t="s">
        <v>239</v>
      </c>
      <c r="E5" s="75" t="s">
        <v>27</v>
      </c>
      <c r="F5" s="31"/>
    </row>
    <row r="6" spans="1:6" ht="16.5" x14ac:dyDescent="0.3">
      <c r="A6" s="1139"/>
      <c r="B6" s="1139"/>
      <c r="C6" s="138" t="s">
        <v>240</v>
      </c>
      <c r="D6" s="10" t="s">
        <v>241</v>
      </c>
      <c r="E6" s="76">
        <v>0.73499999999999999</v>
      </c>
      <c r="F6" s="42"/>
    </row>
    <row r="7" spans="1:6" ht="16.5" x14ac:dyDescent="0.3">
      <c r="A7" s="1139"/>
      <c r="B7" s="1139"/>
      <c r="C7" s="138" t="s">
        <v>242</v>
      </c>
      <c r="D7" s="10" t="s">
        <v>243</v>
      </c>
      <c r="E7" s="114"/>
      <c r="F7" s="42"/>
    </row>
    <row r="8" spans="1:6" ht="16.5" x14ac:dyDescent="0.3">
      <c r="A8" s="1139"/>
      <c r="B8" s="1139"/>
      <c r="C8" s="138" t="s">
        <v>244</v>
      </c>
      <c r="D8" s="10" t="s">
        <v>245</v>
      </c>
      <c r="E8" s="58" t="s">
        <v>14</v>
      </c>
      <c r="F8" s="42"/>
    </row>
    <row r="9" spans="1:6" ht="16.5" x14ac:dyDescent="0.3">
      <c r="A9" s="1139"/>
      <c r="B9" s="1139"/>
      <c r="C9" s="138" t="s">
        <v>246</v>
      </c>
      <c r="D9" s="7" t="s">
        <v>247</v>
      </c>
      <c r="E9" s="77">
        <f>VLOOKUP(C5,'[2]1.GERARDO ALPIZAR'!$D$6:$Q$61,14,0)</f>
        <v>12010.845000000001</v>
      </c>
      <c r="F9" s="42"/>
    </row>
    <row r="10" spans="1:6" ht="16.5" x14ac:dyDescent="0.3">
      <c r="A10" s="1140"/>
      <c r="B10" s="1140"/>
      <c r="C10" s="141" t="s">
        <v>350</v>
      </c>
      <c r="D10" s="12"/>
      <c r="E10" s="78"/>
      <c r="F10" s="13"/>
    </row>
    <row r="11" spans="1:6" ht="16.5" x14ac:dyDescent="0.3">
      <c r="A11" s="1215" t="s">
        <v>339</v>
      </c>
      <c r="B11" s="1138">
        <v>820</v>
      </c>
      <c r="C11" s="30" t="s">
        <v>134</v>
      </c>
      <c r="D11" s="6" t="s">
        <v>265</v>
      </c>
      <c r="E11" s="75" t="s">
        <v>27</v>
      </c>
      <c r="F11" s="4" t="s">
        <v>6</v>
      </c>
    </row>
    <row r="12" spans="1:6" ht="16.5" x14ac:dyDescent="0.3">
      <c r="A12" s="1216"/>
      <c r="B12" s="1139"/>
      <c r="C12" s="23" t="s">
        <v>432</v>
      </c>
      <c r="D12" s="10" t="s">
        <v>135</v>
      </c>
      <c r="E12" s="76">
        <v>0.753</v>
      </c>
      <c r="F12" s="42"/>
    </row>
    <row r="13" spans="1:6" ht="16.5" x14ac:dyDescent="0.3">
      <c r="A13" s="1216"/>
      <c r="B13" s="1139"/>
      <c r="C13" s="23" t="s">
        <v>433</v>
      </c>
      <c r="D13" s="7" t="s">
        <v>266</v>
      </c>
      <c r="E13" s="58" t="s">
        <v>14</v>
      </c>
      <c r="F13" s="42"/>
    </row>
    <row r="14" spans="1:6" ht="16.5" x14ac:dyDescent="0.3">
      <c r="A14" s="1216"/>
      <c r="B14" s="1139"/>
      <c r="C14" s="23"/>
      <c r="D14" s="10"/>
      <c r="E14" s="77">
        <f>VLOOKUP(C11,'[2]1.GERARDO ALPIZAR'!$D$6:$Q$61,14,0)</f>
        <v>15851.049166666669</v>
      </c>
      <c r="F14" s="42"/>
    </row>
    <row r="15" spans="1:6" ht="16.5" x14ac:dyDescent="0.3">
      <c r="A15" s="1217"/>
      <c r="B15" s="1140"/>
      <c r="C15" s="26" t="s">
        <v>267</v>
      </c>
      <c r="D15" s="12"/>
      <c r="E15" s="116"/>
      <c r="F15" s="13"/>
    </row>
    <row r="16" spans="1:6" ht="16.5" x14ac:dyDescent="0.3">
      <c r="A16" s="1215" t="s">
        <v>339</v>
      </c>
      <c r="B16" s="1138">
        <v>1042</v>
      </c>
      <c r="C16" s="37" t="s">
        <v>442</v>
      </c>
      <c r="D16" s="6"/>
      <c r="E16" s="75" t="s">
        <v>85</v>
      </c>
      <c r="F16" s="4" t="s">
        <v>6</v>
      </c>
    </row>
    <row r="17" spans="1:6" ht="16.5" x14ac:dyDescent="0.3">
      <c r="A17" s="1216"/>
      <c r="B17" s="1139"/>
      <c r="C17" s="59" t="s">
        <v>443</v>
      </c>
      <c r="D17" s="10" t="s">
        <v>253</v>
      </c>
      <c r="E17" s="163" t="s">
        <v>463</v>
      </c>
      <c r="F17" s="8"/>
    </row>
    <row r="18" spans="1:6" ht="16.5" x14ac:dyDescent="0.3">
      <c r="A18" s="1216"/>
      <c r="B18" s="1139"/>
      <c r="C18" s="59" t="s">
        <v>444</v>
      </c>
      <c r="D18" s="10" t="s">
        <v>103</v>
      </c>
      <c r="E18" s="162"/>
      <c r="F18" s="21"/>
    </row>
    <row r="19" spans="1:6" ht="16.5" x14ac:dyDescent="0.3">
      <c r="A19" s="1216"/>
      <c r="B19" s="1139"/>
      <c r="C19" s="59" t="s">
        <v>254</v>
      </c>
      <c r="D19" s="113" t="s">
        <v>255</v>
      </c>
      <c r="E19" s="81" t="s">
        <v>14</v>
      </c>
      <c r="F19" s="21"/>
    </row>
    <row r="20" spans="1:6" ht="16.5" x14ac:dyDescent="0.3">
      <c r="A20" s="1216"/>
      <c r="B20" s="1139"/>
      <c r="C20" s="59" t="s">
        <v>256</v>
      </c>
      <c r="D20" s="7"/>
      <c r="E20" s="77">
        <f>VLOOKUP(C16,'[2]1.GERARDO ALPIZAR'!$D$6:$Q$61,14,0)</f>
        <v>24866.523333333331</v>
      </c>
      <c r="F20" s="42"/>
    </row>
    <row r="21" spans="1:6" ht="16.5" x14ac:dyDescent="0.3">
      <c r="A21" s="1217"/>
      <c r="B21" s="1140"/>
      <c r="C21" s="61" t="s">
        <v>257</v>
      </c>
      <c r="D21" s="117" t="s">
        <v>434</v>
      </c>
      <c r="E21" s="78"/>
      <c r="F21" s="13"/>
    </row>
    <row r="22" spans="1:6" ht="16.5" x14ac:dyDescent="0.3">
      <c r="A22" s="1138" t="s">
        <v>339</v>
      </c>
      <c r="B22" s="1138">
        <v>111</v>
      </c>
      <c r="C22" s="37" t="s">
        <v>117</v>
      </c>
      <c r="D22" s="6" t="s">
        <v>161</v>
      </c>
      <c r="E22" s="79" t="s">
        <v>162</v>
      </c>
      <c r="F22" s="4" t="s">
        <v>6</v>
      </c>
    </row>
    <row r="23" spans="1:6" ht="16.5" x14ac:dyDescent="0.3">
      <c r="A23" s="1139"/>
      <c r="B23" s="1139"/>
      <c r="C23" s="59" t="s">
        <v>163</v>
      </c>
      <c r="D23" s="80" t="s">
        <v>164</v>
      </c>
      <c r="E23" s="69">
        <v>0.7772</v>
      </c>
      <c r="F23" s="8"/>
    </row>
    <row r="24" spans="1:6" ht="16.5" x14ac:dyDescent="0.3">
      <c r="A24" s="1139"/>
      <c r="B24" s="1139"/>
      <c r="C24" s="59" t="s">
        <v>165</v>
      </c>
      <c r="D24" s="148" t="s">
        <v>430</v>
      </c>
      <c r="E24" s="81" t="s">
        <v>14</v>
      </c>
      <c r="F24" s="21"/>
    </row>
    <row r="25" spans="1:6" ht="16.5" x14ac:dyDescent="0.3">
      <c r="A25" s="1139"/>
      <c r="B25" s="1139"/>
      <c r="C25" s="59" t="s">
        <v>166</v>
      </c>
      <c r="D25" s="10" t="s">
        <v>429</v>
      </c>
      <c r="E25" s="182">
        <f>VLOOKUP(C22,'[2]1.GERARDO ALPIZAR'!$D$6:$Q$61,14,0)</f>
        <v>67299.630833333329</v>
      </c>
      <c r="F25" s="42"/>
    </row>
    <row r="26" spans="1:6" ht="16.5" x14ac:dyDescent="0.3">
      <c r="A26" s="1140"/>
      <c r="B26" s="1140"/>
      <c r="C26" s="61" t="s">
        <v>348</v>
      </c>
      <c r="D26" s="12" t="s">
        <v>167</v>
      </c>
      <c r="E26" s="82"/>
      <c r="F26" s="13"/>
    </row>
    <row r="27" spans="1:6" ht="16.5" x14ac:dyDescent="0.3">
      <c r="A27" s="1146" t="s">
        <v>339</v>
      </c>
      <c r="B27" s="1138">
        <v>1000</v>
      </c>
      <c r="C27" s="5" t="s">
        <v>508</v>
      </c>
      <c r="D27" s="6" t="s">
        <v>57</v>
      </c>
      <c r="E27" s="64" t="s">
        <v>9</v>
      </c>
      <c r="F27" s="4" t="s">
        <v>6</v>
      </c>
    </row>
    <row r="28" spans="1:6" ht="16.5" x14ac:dyDescent="0.3">
      <c r="A28" s="1147"/>
      <c r="B28" s="1139"/>
      <c r="C28" s="23" t="s">
        <v>58</v>
      </c>
      <c r="D28" s="10" t="s">
        <v>59</v>
      </c>
      <c r="E28" s="65">
        <v>0.7772</v>
      </c>
      <c r="F28" s="8"/>
    </row>
    <row r="29" spans="1:6" ht="16.5" x14ac:dyDescent="0.3">
      <c r="A29" s="1147"/>
      <c r="B29" s="1139"/>
      <c r="C29" s="23" t="s">
        <v>60</v>
      </c>
      <c r="D29" s="7" t="s">
        <v>61</v>
      </c>
      <c r="E29" s="58" t="s">
        <v>14</v>
      </c>
      <c r="F29" s="21"/>
    </row>
    <row r="30" spans="1:6" ht="16.5" x14ac:dyDescent="0.3">
      <c r="A30" s="1147"/>
      <c r="B30" s="1139"/>
      <c r="C30" s="23" t="s">
        <v>15</v>
      </c>
      <c r="D30" s="10" t="s">
        <v>62</v>
      </c>
      <c r="E30" s="41">
        <f>VLOOKUP(C27,'[2]1.GERARDO ALPIZAR'!$D$6:$Q$61,14,0)</f>
        <v>98474.886063218393</v>
      </c>
      <c r="F30" s="42"/>
    </row>
    <row r="31" spans="1:6" ht="16.5" x14ac:dyDescent="0.3">
      <c r="A31" s="1148"/>
      <c r="B31" s="1140"/>
      <c r="C31" s="26" t="s">
        <v>63</v>
      </c>
      <c r="D31" s="12" t="s">
        <v>64</v>
      </c>
      <c r="E31" s="43"/>
      <c r="F31" s="13"/>
    </row>
    <row r="32" spans="1:6" ht="16.5" x14ac:dyDescent="0.3">
      <c r="A32" s="1138" t="s">
        <v>339</v>
      </c>
      <c r="B32" s="1138">
        <v>863</v>
      </c>
      <c r="C32" s="100" t="s">
        <v>517</v>
      </c>
      <c r="D32" s="50" t="s">
        <v>492</v>
      </c>
      <c r="E32" s="50" t="s">
        <v>491</v>
      </c>
      <c r="F32" s="4" t="s">
        <v>6</v>
      </c>
    </row>
    <row r="33" spans="1:6" ht="16.5" x14ac:dyDescent="0.3">
      <c r="A33" s="1139"/>
      <c r="B33" s="1139"/>
      <c r="C33" s="89" t="s">
        <v>495</v>
      </c>
      <c r="D33" s="11" t="s">
        <v>493</v>
      </c>
      <c r="E33" s="51">
        <v>0.73</v>
      </c>
      <c r="F33" s="98"/>
    </row>
    <row r="34" spans="1:6" ht="16.5" x14ac:dyDescent="0.3">
      <c r="A34" s="1139"/>
      <c r="B34" s="1139"/>
      <c r="C34" s="89" t="s">
        <v>496</v>
      </c>
      <c r="D34" s="46" t="s">
        <v>494</v>
      </c>
      <c r="E34" s="3" t="s">
        <v>14</v>
      </c>
      <c r="F34" s="98"/>
    </row>
    <row r="35" spans="1:6" ht="16.5" x14ac:dyDescent="0.3">
      <c r="A35" s="1139"/>
      <c r="B35" s="1139"/>
      <c r="C35" s="89"/>
      <c r="D35" s="98"/>
      <c r="E35" s="52">
        <f>VLOOKUP(C32,'[2]1.GERARDO ALPIZAR'!$D$6:$Q$61,14,0)</f>
        <v>10618.7925</v>
      </c>
      <c r="F35" s="98"/>
    </row>
    <row r="36" spans="1:6" ht="16.5" x14ac:dyDescent="0.3">
      <c r="A36" s="1140"/>
      <c r="B36" s="1140"/>
      <c r="C36" s="101" t="s">
        <v>490</v>
      </c>
      <c r="D36" s="48"/>
      <c r="E36" s="48"/>
      <c r="F36" s="48"/>
    </row>
    <row r="37" spans="1:6" ht="16.5" x14ac:dyDescent="0.3">
      <c r="A37" s="1138" t="s">
        <v>339</v>
      </c>
      <c r="B37" s="1138">
        <v>8</v>
      </c>
      <c r="C37" s="196" t="s">
        <v>340</v>
      </c>
      <c r="D37" s="50" t="s">
        <v>341</v>
      </c>
      <c r="E37" s="50" t="s">
        <v>505</v>
      </c>
      <c r="F37" s="142" t="s">
        <v>342</v>
      </c>
    </row>
    <row r="38" spans="1:6" ht="16.5" x14ac:dyDescent="0.3">
      <c r="A38" s="1139"/>
      <c r="B38" s="1139"/>
      <c r="C38" s="149" t="s">
        <v>343</v>
      </c>
      <c r="D38" s="11" t="s">
        <v>344</v>
      </c>
      <c r="E38" s="51">
        <v>0.78139999999999998</v>
      </c>
      <c r="F38" s="143"/>
    </row>
    <row r="39" spans="1:6" ht="16.5" x14ac:dyDescent="0.3">
      <c r="A39" s="1139"/>
      <c r="B39" s="1139"/>
      <c r="C39" s="149" t="s">
        <v>345</v>
      </c>
      <c r="D39" s="46" t="s">
        <v>346</v>
      </c>
      <c r="E39" s="145" t="s">
        <v>14</v>
      </c>
      <c r="F39" s="144"/>
    </row>
    <row r="40" spans="1:6" ht="16.5" x14ac:dyDescent="0.3">
      <c r="A40" s="1139"/>
      <c r="B40" s="1139"/>
      <c r="C40" s="149"/>
      <c r="D40" s="98"/>
      <c r="E40" s="183" t="e">
        <f>VLOOKUP(C37,'[2]4.J.C.CORBELLO'!$D$6:$Q$26,14,0)</f>
        <v>#N/A</v>
      </c>
      <c r="F40" s="144"/>
    </row>
    <row r="41" spans="1:6" ht="16.5" x14ac:dyDescent="0.3">
      <c r="A41" s="1140"/>
      <c r="B41" s="1140"/>
      <c r="C41" s="150" t="s">
        <v>352</v>
      </c>
      <c r="D41" s="48"/>
      <c r="E41" s="48"/>
      <c r="F41" s="147"/>
    </row>
    <row r="42" spans="1:6" ht="16.5" x14ac:dyDescent="0.3">
      <c r="A42" s="1151" t="s">
        <v>339</v>
      </c>
      <c r="B42" s="1151">
        <v>863</v>
      </c>
      <c r="C42" s="49" t="s">
        <v>136</v>
      </c>
      <c r="D42" s="6" t="s">
        <v>248</v>
      </c>
      <c r="E42" s="176" t="s">
        <v>9</v>
      </c>
      <c r="F42" s="4" t="s">
        <v>6</v>
      </c>
    </row>
    <row r="43" spans="1:6" ht="16.5" x14ac:dyDescent="0.3">
      <c r="A43" s="1152"/>
      <c r="B43" s="1152"/>
      <c r="C43" s="59" t="s">
        <v>249</v>
      </c>
      <c r="D43" s="10" t="s">
        <v>137</v>
      </c>
      <c r="E43" s="76">
        <v>0.7772</v>
      </c>
      <c r="F43" s="42"/>
    </row>
    <row r="44" spans="1:6" ht="16.5" x14ac:dyDescent="0.3">
      <c r="A44" s="1152"/>
      <c r="B44" s="1152"/>
      <c r="C44" s="59" t="s">
        <v>250</v>
      </c>
      <c r="D44" s="7" t="s">
        <v>251</v>
      </c>
      <c r="E44" s="58" t="s">
        <v>14</v>
      </c>
      <c r="F44" s="42"/>
    </row>
    <row r="45" spans="1:6" ht="16.5" x14ac:dyDescent="0.3">
      <c r="A45" s="1152"/>
      <c r="B45" s="1152"/>
      <c r="C45" s="59"/>
      <c r="D45" s="10"/>
      <c r="E45" s="77">
        <f>VLOOKUP(C42,'[2]1.GERARDO ALPIZAR'!$D$6:$Q$60,14,0)</f>
        <v>35719.405000000006</v>
      </c>
      <c r="F45" s="42"/>
    </row>
    <row r="46" spans="1:6" ht="16.5" x14ac:dyDescent="0.3">
      <c r="A46" s="1153"/>
      <c r="B46" s="1153"/>
      <c r="C46" s="61" t="s">
        <v>252</v>
      </c>
      <c r="D46" s="12"/>
      <c r="E46" s="78"/>
      <c r="F46" s="13"/>
    </row>
  </sheetData>
  <mergeCells count="19">
    <mergeCell ref="A1:F1"/>
    <mergeCell ref="A2:F2"/>
    <mergeCell ref="A32:A36"/>
    <mergeCell ref="B32:B36"/>
    <mergeCell ref="A11:A15"/>
    <mergeCell ref="B11:B15"/>
    <mergeCell ref="B5:B10"/>
    <mergeCell ref="A5:A10"/>
    <mergeCell ref="A16:A21"/>
    <mergeCell ref="B16:B21"/>
    <mergeCell ref="A22:A26"/>
    <mergeCell ref="B22:B26"/>
    <mergeCell ref="A27:A31"/>
    <mergeCell ref="B27:B31"/>
    <mergeCell ref="B37:B41"/>
    <mergeCell ref="A37:A41"/>
    <mergeCell ref="B42:B46"/>
    <mergeCell ref="A42:A46"/>
    <mergeCell ref="A3:F3"/>
  </mergeCells>
  <hyperlinks>
    <hyperlink ref="D13" r:id="rId1" xr:uid="{00000000-0004-0000-0200-000000000000}"/>
    <hyperlink ref="D23" r:id="rId2" xr:uid="{00000000-0004-0000-0200-000001000000}"/>
    <hyperlink ref="D24" r:id="rId3" xr:uid="{00000000-0004-0000-0200-000002000000}"/>
    <hyperlink ref="D29" r:id="rId4" xr:uid="{00000000-0004-0000-0200-000003000000}"/>
    <hyperlink ref="D39" r:id="rId5" xr:uid="{00000000-0004-0000-0200-000004000000}"/>
    <hyperlink ref="D44" r:id="rId6" xr:uid="{00000000-0004-0000-0200-000005000000}"/>
  </hyperlinks>
  <printOptions horizontalCentered="1"/>
  <pageMargins left="0.31496062992125984" right="0.31496062992125984" top="0.15748031496062992" bottom="0.15748031496062992" header="0.11811023622047245" footer="0.11811023622047245"/>
  <pageSetup scale="75" orientation="landscape" r:id="rId7"/>
  <headerFooter>
    <oddFooter>&amp;LR-GVSC-007-C&amp;RPERIODO DE RETENCIO: 3 MESES</oddFooter>
  </headerFooter>
  <drawing r:id="rId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5"/>
  <sheetViews>
    <sheetView workbookViewId="0">
      <selection activeCell="D51" sqref="D51"/>
    </sheetView>
  </sheetViews>
  <sheetFormatPr baseColWidth="10" defaultRowHeight="15" x14ac:dyDescent="0.25"/>
  <cols>
    <col min="1" max="1" width="5.140625" customWidth="1"/>
    <col min="2" max="2" width="5.42578125" customWidth="1"/>
    <col min="3" max="3" width="60" bestFit="1" customWidth="1"/>
    <col min="4" max="4" width="47.140625" customWidth="1"/>
    <col min="5" max="5" width="22.7109375" customWidth="1"/>
    <col min="6" max="6" width="35.5703125" customWidth="1"/>
  </cols>
  <sheetData>
    <row r="1" spans="1:6" ht="25.5" x14ac:dyDescent="0.35">
      <c r="A1" s="1219" t="s">
        <v>0</v>
      </c>
      <c r="B1" s="1219"/>
      <c r="C1" s="1219"/>
      <c r="D1" s="1219"/>
      <c r="E1" s="1219"/>
      <c r="F1" s="1219"/>
    </row>
    <row r="2" spans="1:6" ht="24" customHeight="1" x14ac:dyDescent="0.35">
      <c r="A2" s="1219" t="s">
        <v>338</v>
      </c>
      <c r="B2" s="1219"/>
      <c r="C2" s="1219"/>
      <c r="D2" s="1219"/>
      <c r="E2" s="1219"/>
      <c r="F2" s="1219"/>
    </row>
    <row r="3" spans="1:6" ht="28.15" customHeight="1" thickBot="1" x14ac:dyDescent="0.5">
      <c r="A3" s="1220" t="s">
        <v>364</v>
      </c>
      <c r="B3" s="1220"/>
      <c r="C3" s="1220"/>
      <c r="D3" s="1220"/>
      <c r="E3" s="1220"/>
      <c r="F3" s="1220"/>
    </row>
    <row r="4" spans="1:6" ht="17.25" thickBot="1" x14ac:dyDescent="0.35">
      <c r="A4" s="93" t="s">
        <v>202</v>
      </c>
      <c r="B4" s="94" t="s">
        <v>2</v>
      </c>
      <c r="C4" s="95" t="s">
        <v>3</v>
      </c>
      <c r="D4" s="95" t="s">
        <v>4</v>
      </c>
      <c r="E4" s="95" t="s">
        <v>5</v>
      </c>
      <c r="F4" s="96" t="s">
        <v>6</v>
      </c>
    </row>
    <row r="5" spans="1:6" ht="16.5" x14ac:dyDescent="0.3">
      <c r="A5" s="1139" t="s">
        <v>339</v>
      </c>
      <c r="B5" s="1139">
        <v>724</v>
      </c>
      <c r="C5" s="107" t="s">
        <v>518</v>
      </c>
      <c r="D5" s="10" t="s">
        <v>258</v>
      </c>
      <c r="E5" s="114" t="s">
        <v>27</v>
      </c>
      <c r="F5" s="21"/>
    </row>
    <row r="6" spans="1:6" ht="16.5" x14ac:dyDescent="0.3">
      <c r="A6" s="1139"/>
      <c r="B6" s="1139"/>
      <c r="C6" s="23" t="s">
        <v>259</v>
      </c>
      <c r="D6" s="10" t="s">
        <v>260</v>
      </c>
      <c r="E6" s="76">
        <v>0.73</v>
      </c>
      <c r="F6" s="42"/>
    </row>
    <row r="7" spans="1:6" ht="16.5" x14ac:dyDescent="0.3">
      <c r="A7" s="1139"/>
      <c r="B7" s="1139"/>
      <c r="C7" s="23" t="s">
        <v>261</v>
      </c>
      <c r="D7" s="10"/>
      <c r="E7" s="58" t="s">
        <v>14</v>
      </c>
      <c r="F7" s="42"/>
    </row>
    <row r="8" spans="1:6" ht="16.5" x14ac:dyDescent="0.3">
      <c r="A8" s="1139"/>
      <c r="B8" s="1139"/>
      <c r="C8" s="23" t="s">
        <v>262</v>
      </c>
      <c r="D8" s="7" t="s">
        <v>263</v>
      </c>
      <c r="E8" s="77">
        <f>VLOOKUP(C5,'[2]1.GERARDO ALPIZAR'!$D$6:$Q$60,14,0)</f>
        <v>12714.745833333334</v>
      </c>
      <c r="F8" s="42"/>
    </row>
    <row r="9" spans="1:6" ht="16.5" x14ac:dyDescent="0.3">
      <c r="A9" s="1140"/>
      <c r="B9" s="1140"/>
      <c r="C9" s="26" t="s">
        <v>376</v>
      </c>
      <c r="D9" s="22"/>
      <c r="E9" s="78"/>
      <c r="F9" s="13"/>
    </row>
    <row r="10" spans="1:6" ht="16.5" x14ac:dyDescent="0.3">
      <c r="A10" s="1138" t="s">
        <v>339</v>
      </c>
      <c r="B10" s="1138">
        <v>1026</v>
      </c>
      <c r="C10" s="37" t="s">
        <v>519</v>
      </c>
      <c r="D10" s="6" t="s">
        <v>74</v>
      </c>
      <c r="E10" s="50" t="s">
        <v>27</v>
      </c>
      <c r="F10" s="4" t="s">
        <v>6</v>
      </c>
    </row>
    <row r="11" spans="1:6" ht="16.5" x14ac:dyDescent="0.3">
      <c r="A11" s="1139"/>
      <c r="B11" s="1139"/>
      <c r="C11" s="59" t="s">
        <v>75</v>
      </c>
      <c r="D11" s="10" t="s">
        <v>76</v>
      </c>
      <c r="E11" s="51">
        <v>0.75700000000000001</v>
      </c>
      <c r="F11" s="45"/>
    </row>
    <row r="12" spans="1:6" ht="16.5" x14ac:dyDescent="0.3">
      <c r="A12" s="1139"/>
      <c r="B12" s="1139"/>
      <c r="C12" s="59" t="s">
        <v>77</v>
      </c>
      <c r="D12" s="46"/>
      <c r="E12" s="98"/>
      <c r="F12" s="156" t="s">
        <v>81</v>
      </c>
    </row>
    <row r="13" spans="1:6" ht="16.5" x14ac:dyDescent="0.3">
      <c r="A13" s="1139"/>
      <c r="B13" s="1139"/>
      <c r="C13" s="59" t="s">
        <v>79</v>
      </c>
      <c r="D13" s="46" t="s">
        <v>80</v>
      </c>
      <c r="E13" s="4" t="s">
        <v>14</v>
      </c>
      <c r="F13" s="10"/>
    </row>
    <row r="14" spans="1:6" ht="16.5" x14ac:dyDescent="0.3">
      <c r="A14" s="1139"/>
      <c r="B14" s="1139"/>
      <c r="C14" s="66"/>
      <c r="D14" s="46" t="s">
        <v>78</v>
      </c>
      <c r="E14" s="52">
        <f>VLOOKUP(C10,'[2]1.GERARDO ALPIZAR'!$D$6:$Q$56,14,0)</f>
        <v>73846.25916666667</v>
      </c>
      <c r="F14" s="10"/>
    </row>
    <row r="15" spans="1:6" ht="16.5" x14ac:dyDescent="0.3">
      <c r="A15" s="1140"/>
      <c r="B15" s="1140"/>
      <c r="C15" s="61" t="s">
        <v>82</v>
      </c>
      <c r="D15" s="48"/>
      <c r="E15" s="48"/>
      <c r="F15" s="12"/>
    </row>
    <row r="16" spans="1:6" ht="16.5" x14ac:dyDescent="0.3">
      <c r="A16" s="1138" t="s">
        <v>339</v>
      </c>
      <c r="B16" s="1138">
        <v>133</v>
      </c>
      <c r="C16" s="5" t="s">
        <v>92</v>
      </c>
      <c r="D16" s="6" t="s">
        <v>377</v>
      </c>
      <c r="E16" s="54" t="s">
        <v>27</v>
      </c>
      <c r="F16" s="31"/>
    </row>
    <row r="17" spans="1:6" ht="16.5" x14ac:dyDescent="0.3">
      <c r="A17" s="1139"/>
      <c r="B17" s="1139"/>
      <c r="C17" s="23" t="s">
        <v>94</v>
      </c>
      <c r="D17" s="10" t="s">
        <v>95</v>
      </c>
      <c r="E17" s="55">
        <v>0.76419999999999999</v>
      </c>
      <c r="F17" s="8"/>
    </row>
    <row r="18" spans="1:6" ht="16.5" x14ac:dyDescent="0.3">
      <c r="A18" s="1139"/>
      <c r="B18" s="1139"/>
      <c r="C18" s="23" t="s">
        <v>96</v>
      </c>
      <c r="D18" s="7" t="s">
        <v>97</v>
      </c>
      <c r="E18" s="58" t="s">
        <v>14</v>
      </c>
      <c r="F18" s="21"/>
    </row>
    <row r="19" spans="1:6" ht="16.5" x14ac:dyDescent="0.3">
      <c r="A19" s="1139"/>
      <c r="B19" s="1139"/>
      <c r="C19" s="23"/>
      <c r="D19" s="7" t="s">
        <v>98</v>
      </c>
      <c r="E19" s="56">
        <f>VLOOKUP(C16,'[2]1.GERARDO ALPIZAR'!$D$6:$Q$54,14,0)</f>
        <v>84889.930000000008</v>
      </c>
      <c r="F19" s="42"/>
    </row>
    <row r="20" spans="1:6" ht="16.5" x14ac:dyDescent="0.3">
      <c r="A20" s="1140"/>
      <c r="B20" s="1140"/>
      <c r="C20" s="26" t="s">
        <v>379</v>
      </c>
      <c r="D20" s="12" t="s">
        <v>99</v>
      </c>
      <c r="E20" s="36"/>
      <c r="F20" s="13"/>
    </row>
    <row r="21" spans="1:6" ht="16.5" x14ac:dyDescent="0.3">
      <c r="A21" s="1138" t="s">
        <v>339</v>
      </c>
      <c r="B21" s="1138">
        <v>5</v>
      </c>
      <c r="C21" s="5" t="s">
        <v>101</v>
      </c>
      <c r="D21" s="123" t="s">
        <v>285</v>
      </c>
      <c r="E21" s="6" t="s">
        <v>27</v>
      </c>
      <c r="F21" s="4" t="s">
        <v>6</v>
      </c>
    </row>
    <row r="22" spans="1:6" ht="16.5" x14ac:dyDescent="0.3">
      <c r="A22" s="1139"/>
      <c r="B22" s="1139"/>
      <c r="C22" s="23" t="s">
        <v>102</v>
      </c>
      <c r="D22" s="108" t="s">
        <v>286</v>
      </c>
      <c r="E22" s="8">
        <v>0.72940000000000005</v>
      </c>
      <c r="F22" s="97"/>
    </row>
    <row r="23" spans="1:6" ht="16.5" x14ac:dyDescent="0.3">
      <c r="A23" s="1139"/>
      <c r="B23" s="1139"/>
      <c r="C23" s="23" t="s">
        <v>287</v>
      </c>
      <c r="D23" s="108" t="s">
        <v>288</v>
      </c>
      <c r="E23" s="4" t="s">
        <v>14</v>
      </c>
      <c r="F23" s="97"/>
    </row>
    <row r="24" spans="1:6" ht="16.5" x14ac:dyDescent="0.3">
      <c r="A24" s="1139"/>
      <c r="B24" s="1139"/>
      <c r="C24" s="23" t="s">
        <v>289</v>
      </c>
      <c r="D24" s="33" t="s">
        <v>290</v>
      </c>
      <c r="E24" s="20">
        <f>VLOOKUP(C21,'[2]1.GERARDO ALPIZAR'!$D$6:$Q$52,14,0)</f>
        <v>24532.11583333333</v>
      </c>
      <c r="F24" s="97"/>
    </row>
    <row r="25" spans="1:6" ht="16.5" x14ac:dyDescent="0.3">
      <c r="A25" s="1140"/>
      <c r="B25" s="1140"/>
      <c r="C25" s="26" t="s">
        <v>378</v>
      </c>
      <c r="D25" s="109" t="s">
        <v>291</v>
      </c>
      <c r="E25" s="12"/>
      <c r="F25" s="40"/>
    </row>
    <row r="26" spans="1:6" ht="16.5" x14ac:dyDescent="0.3">
      <c r="A26" s="1138" t="s">
        <v>339</v>
      </c>
      <c r="B26" s="1138">
        <v>613</v>
      </c>
      <c r="C26" s="49" t="s">
        <v>83</v>
      </c>
      <c r="D26" s="50" t="s">
        <v>84</v>
      </c>
      <c r="E26" s="50" t="s">
        <v>85</v>
      </c>
      <c r="F26" s="4" t="s">
        <v>6</v>
      </c>
    </row>
    <row r="27" spans="1:6" ht="16.5" x14ac:dyDescent="0.3">
      <c r="A27" s="1139"/>
      <c r="B27" s="1139"/>
      <c r="C27" s="23" t="s">
        <v>86</v>
      </c>
      <c r="D27" s="11" t="s">
        <v>269</v>
      </c>
      <c r="E27" s="51" t="s">
        <v>462</v>
      </c>
      <c r="F27" s="10"/>
    </row>
    <row r="28" spans="1:6" ht="16.5" x14ac:dyDescent="0.3">
      <c r="A28" s="1139"/>
      <c r="B28" s="1139"/>
      <c r="C28" s="23" t="s">
        <v>87</v>
      </c>
      <c r="D28" s="64" t="s">
        <v>270</v>
      </c>
      <c r="E28" s="4" t="s">
        <v>14</v>
      </c>
      <c r="F28" s="92"/>
    </row>
    <row r="29" spans="1:6" ht="16.5" x14ac:dyDescent="0.3">
      <c r="A29" s="1139"/>
      <c r="B29" s="1139"/>
      <c r="C29" s="23" t="s">
        <v>89</v>
      </c>
      <c r="D29" s="11" t="s">
        <v>88</v>
      </c>
      <c r="E29" s="67">
        <f>VLOOKUP(C26,'[2]1.GERARDO ALPIZAR'!$D$6:$Q$58,14,0)</f>
        <v>94327.042499999996</v>
      </c>
      <c r="F29" s="10"/>
    </row>
    <row r="30" spans="1:6" ht="16.5" x14ac:dyDescent="0.3">
      <c r="A30" s="1140"/>
      <c r="B30" s="1140"/>
      <c r="C30" s="157" t="s">
        <v>380</v>
      </c>
      <c r="D30" s="154" t="s">
        <v>90</v>
      </c>
      <c r="E30" s="158"/>
      <c r="F30" s="12"/>
    </row>
    <row r="31" spans="1:6" ht="16.5" x14ac:dyDescent="0.3">
      <c r="A31" s="1138" t="s">
        <v>339</v>
      </c>
      <c r="B31" s="1138">
        <v>1089</v>
      </c>
      <c r="C31" s="100" t="s">
        <v>497</v>
      </c>
      <c r="D31" s="50" t="s">
        <v>500</v>
      </c>
      <c r="E31" s="50" t="s">
        <v>228</v>
      </c>
      <c r="F31" s="4" t="s">
        <v>6</v>
      </c>
    </row>
    <row r="32" spans="1:6" ht="16.5" x14ac:dyDescent="0.3">
      <c r="A32" s="1139"/>
      <c r="B32" s="1139"/>
      <c r="C32" s="89" t="s">
        <v>498</v>
      </c>
      <c r="D32" s="11" t="s">
        <v>501</v>
      </c>
      <c r="E32" s="51">
        <v>0.75700000000000001</v>
      </c>
      <c r="F32" s="98"/>
    </row>
    <row r="33" spans="1:6" ht="16.5" x14ac:dyDescent="0.3">
      <c r="A33" s="1139"/>
      <c r="B33" s="1139"/>
      <c r="C33" s="89" t="s">
        <v>499</v>
      </c>
      <c r="D33" s="46" t="s">
        <v>502</v>
      </c>
      <c r="E33" s="3" t="s">
        <v>14</v>
      </c>
      <c r="F33" s="98"/>
    </row>
    <row r="34" spans="1:6" ht="16.5" x14ac:dyDescent="0.3">
      <c r="A34" s="1139"/>
      <c r="B34" s="1139"/>
      <c r="C34" s="89"/>
      <c r="D34" s="11"/>
      <c r="E34" s="98"/>
      <c r="F34" s="98"/>
    </row>
    <row r="35" spans="1:6" ht="16.5" x14ac:dyDescent="0.3">
      <c r="A35" s="1140"/>
      <c r="B35" s="1140"/>
      <c r="C35" s="101" t="s">
        <v>469</v>
      </c>
      <c r="D35" s="53"/>
      <c r="E35" s="48"/>
      <c r="F35" s="48"/>
    </row>
    <row r="36" spans="1:6" ht="16.5" x14ac:dyDescent="0.3">
      <c r="A36" s="1138" t="s">
        <v>339</v>
      </c>
      <c r="B36" s="1138">
        <v>698</v>
      </c>
      <c r="C36" s="30" t="s">
        <v>126</v>
      </c>
      <c r="D36" s="6" t="s">
        <v>319</v>
      </c>
      <c r="E36" s="125" t="s">
        <v>205</v>
      </c>
      <c r="F36" s="4" t="s">
        <v>6</v>
      </c>
    </row>
    <row r="37" spans="1:6" ht="16.5" x14ac:dyDescent="0.3">
      <c r="A37" s="1139"/>
      <c r="B37" s="1139"/>
      <c r="C37" s="23" t="s">
        <v>320</v>
      </c>
      <c r="D37" s="113" t="s">
        <v>321</v>
      </c>
      <c r="E37" s="126">
        <v>0.75770000000000004</v>
      </c>
      <c r="F37" s="10"/>
    </row>
    <row r="38" spans="1:6" ht="16.5" x14ac:dyDescent="0.3">
      <c r="A38" s="1139"/>
      <c r="B38" s="1139"/>
      <c r="C38" s="23" t="s">
        <v>322</v>
      </c>
      <c r="D38" s="10" t="s">
        <v>127</v>
      </c>
      <c r="E38" s="3" t="s">
        <v>14</v>
      </c>
      <c r="F38" s="42"/>
    </row>
    <row r="39" spans="1:6" ht="16.5" x14ac:dyDescent="0.3">
      <c r="A39" s="1139"/>
      <c r="B39" s="1139"/>
      <c r="C39" s="23"/>
      <c r="D39" s="7" t="s">
        <v>323</v>
      </c>
      <c r="E39" s="128" t="e">
        <f>VLOOKUP(C36,'[2]1.GERARDO ALPIZAR'!$D$6:$Q$52,14,0)</f>
        <v>#N/A</v>
      </c>
      <c r="F39" s="42"/>
    </row>
    <row r="40" spans="1:6" ht="16.5" x14ac:dyDescent="0.3">
      <c r="A40" s="1140"/>
      <c r="B40" s="1140"/>
      <c r="C40" s="26" t="s">
        <v>324</v>
      </c>
      <c r="D40" s="12" t="s">
        <v>182</v>
      </c>
      <c r="E40" s="136"/>
      <c r="F40" s="13"/>
    </row>
    <row r="41" spans="1:6" ht="16.5" x14ac:dyDescent="0.3">
      <c r="A41" s="1141" t="s">
        <v>7</v>
      </c>
      <c r="B41" s="1138">
        <v>836</v>
      </c>
      <c r="C41" s="5" t="s">
        <v>520</v>
      </c>
      <c r="D41" s="15" t="s">
        <v>17</v>
      </c>
      <c r="E41" s="6" t="s">
        <v>18</v>
      </c>
      <c r="F41" s="4" t="s">
        <v>6</v>
      </c>
    </row>
    <row r="42" spans="1:6" ht="16.5" x14ac:dyDescent="0.3">
      <c r="A42" s="1142"/>
      <c r="B42" s="1139"/>
      <c r="C42" s="25" t="s">
        <v>19</v>
      </c>
      <c r="D42" s="16" t="s">
        <v>20</v>
      </c>
      <c r="E42" s="8" t="s">
        <v>382</v>
      </c>
      <c r="F42" s="9"/>
    </row>
    <row r="43" spans="1:6" ht="16.5" x14ac:dyDescent="0.3">
      <c r="A43" s="1142"/>
      <c r="B43" s="1139"/>
      <c r="C43" s="25" t="s">
        <v>21</v>
      </c>
      <c r="D43" s="10" t="s">
        <v>22</v>
      </c>
      <c r="E43" s="4" t="s">
        <v>14</v>
      </c>
      <c r="F43" s="68" t="s">
        <v>100</v>
      </c>
    </row>
    <row r="44" spans="1:6" ht="16.5" x14ac:dyDescent="0.3">
      <c r="A44" s="1142"/>
      <c r="B44" s="1139"/>
      <c r="C44" s="23" t="s">
        <v>23</v>
      </c>
      <c r="D44" s="10" t="s">
        <v>35</v>
      </c>
      <c r="E44" s="17">
        <f>VLOOKUP(C41,'[2]1.GERARDO ALPIZAR'!$D$6:$Q$52,14,0)</f>
        <v>277992.88249999995</v>
      </c>
      <c r="F44" s="9"/>
    </row>
    <row r="45" spans="1:6" ht="16.5" x14ac:dyDescent="0.3">
      <c r="A45" s="1218"/>
      <c r="B45" s="1140"/>
      <c r="C45" s="24" t="s">
        <v>381</v>
      </c>
      <c r="D45" s="18" t="s">
        <v>24</v>
      </c>
      <c r="E45" s="19"/>
      <c r="F45" s="14"/>
    </row>
  </sheetData>
  <mergeCells count="19">
    <mergeCell ref="A10:A15"/>
    <mergeCell ref="B10:B15"/>
    <mergeCell ref="A1:F1"/>
    <mergeCell ref="A2:F2"/>
    <mergeCell ref="A3:F3"/>
    <mergeCell ref="A5:A9"/>
    <mergeCell ref="B5:B9"/>
    <mergeCell ref="A16:A20"/>
    <mergeCell ref="B16:B20"/>
    <mergeCell ref="A21:A25"/>
    <mergeCell ref="B21:B25"/>
    <mergeCell ref="A26:A30"/>
    <mergeCell ref="B26:B30"/>
    <mergeCell ref="A31:A35"/>
    <mergeCell ref="B31:B35"/>
    <mergeCell ref="A36:A40"/>
    <mergeCell ref="B36:B40"/>
    <mergeCell ref="A41:A45"/>
    <mergeCell ref="B41:B45"/>
  </mergeCells>
  <hyperlinks>
    <hyperlink ref="D8" r:id="rId1" xr:uid="{00000000-0004-0000-0300-000000000000}"/>
    <hyperlink ref="D14" r:id="rId2" xr:uid="{00000000-0004-0000-0300-000001000000}"/>
    <hyperlink ref="D18" r:id="rId3" xr:uid="{00000000-0004-0000-0300-000002000000}"/>
    <hyperlink ref="D39" r:id="rId4" xr:uid="{00000000-0004-0000-0300-000003000000}"/>
    <hyperlink ref="D33" r:id="rId5" xr:uid="{00000000-0004-0000-0300-000004000000}"/>
  </hyperlinks>
  <pageMargins left="0.31496062992125984" right="0.31496062992125984" top="0.35433070866141736" bottom="0.35433070866141736" header="0.31496062992125984" footer="0.31496062992125984"/>
  <pageSetup scale="75" orientation="landscape" r:id="rId6"/>
  <headerFooter>
    <oddFooter>&amp;LR-GVSC-007-C&amp;RPERIODO DE RETENCIO: 3 MESES</oddFooter>
  </headerFooter>
  <drawing r:id="rId7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75"/>
  <sheetViews>
    <sheetView view="pageBreakPreview" topLeftCell="B7" zoomScale="90" zoomScaleNormal="100" zoomScaleSheetLayoutView="90" workbookViewId="0">
      <selection activeCell="C6" sqref="C6:F10"/>
    </sheetView>
  </sheetViews>
  <sheetFormatPr baseColWidth="10" defaultRowHeight="16.5" x14ac:dyDescent="0.3"/>
  <cols>
    <col min="1" max="1" width="3.85546875" style="29" hidden="1" customWidth="1"/>
    <col min="2" max="2" width="7.5703125" style="29" customWidth="1"/>
    <col min="3" max="3" width="65.5703125" style="29" customWidth="1"/>
    <col min="4" max="4" width="50.140625" style="29" bestFit="1" customWidth="1"/>
    <col min="5" max="5" width="32.28515625" style="29" customWidth="1"/>
    <col min="6" max="6" width="52.140625" style="29" customWidth="1"/>
    <col min="7" max="16384" width="11.42578125" style="29"/>
  </cols>
  <sheetData>
    <row r="1" spans="1:9" ht="22.5" x14ac:dyDescent="0.3">
      <c r="A1" s="1222" t="s">
        <v>0</v>
      </c>
      <c r="B1" s="1222"/>
      <c r="C1" s="1222"/>
      <c r="D1" s="1222"/>
      <c r="E1" s="1222"/>
      <c r="F1" s="1222"/>
    </row>
    <row r="2" spans="1:9" ht="22.5" x14ac:dyDescent="0.3">
      <c r="A2" s="1222" t="s">
        <v>338</v>
      </c>
      <c r="B2" s="1222"/>
      <c r="C2" s="1222"/>
      <c r="D2" s="1222"/>
      <c r="E2" s="1222"/>
      <c r="F2" s="1222"/>
    </row>
    <row r="3" spans="1:9" ht="24.75" customHeight="1" thickBot="1" x14ac:dyDescent="0.35">
      <c r="A3" s="579"/>
      <c r="B3" s="579"/>
      <c r="C3" s="579"/>
      <c r="D3" s="579"/>
      <c r="E3" s="579"/>
      <c r="F3" s="605" t="str">
        <f>FORANEO!F3</f>
        <v>ULTIMA FECHA DE MODIFICACION 03/04/2022</v>
      </c>
    </row>
    <row r="4" spans="1:9" ht="23.25" thickBot="1" x14ac:dyDescent="0.35">
      <c r="A4" s="1223" t="s">
        <v>570</v>
      </c>
      <c r="B4" s="1224"/>
      <c r="C4" s="1224"/>
      <c r="D4" s="1224"/>
      <c r="E4" s="1224"/>
      <c r="F4" s="1225"/>
    </row>
    <row r="5" spans="1:9" s="581" customFormat="1" ht="24.75" customHeight="1" x14ac:dyDescent="0.25">
      <c r="A5" s="580" t="s">
        <v>202</v>
      </c>
      <c r="B5" s="580" t="s">
        <v>2</v>
      </c>
      <c r="C5" s="580" t="s">
        <v>3</v>
      </c>
      <c r="D5" s="580" t="s">
        <v>4</v>
      </c>
      <c r="E5" s="736" t="s">
        <v>5</v>
      </c>
      <c r="F5" s="845" t="s">
        <v>6</v>
      </c>
    </row>
    <row r="6" spans="1:9" x14ac:dyDescent="0.3">
      <c r="A6" s="1221" t="s">
        <v>339</v>
      </c>
      <c r="B6" s="1221">
        <v>1225</v>
      </c>
      <c r="C6" s="904" t="s">
        <v>537</v>
      </c>
      <c r="D6" s="984" t="s">
        <v>541</v>
      </c>
      <c r="E6" s="1083" t="s">
        <v>681</v>
      </c>
      <c r="F6" s="1130" t="s">
        <v>1338</v>
      </c>
    </row>
    <row r="7" spans="1:9" x14ac:dyDescent="0.3">
      <c r="A7" s="1195"/>
      <c r="B7" s="1195"/>
      <c r="C7" s="896" t="s">
        <v>538</v>
      </c>
      <c r="D7" s="915" t="s">
        <v>576</v>
      </c>
      <c r="E7" s="1083" t="s">
        <v>1605</v>
      </c>
      <c r="F7" s="1131" t="s">
        <v>543</v>
      </c>
    </row>
    <row r="8" spans="1:9" x14ac:dyDescent="0.3">
      <c r="A8" s="1195"/>
      <c r="B8" s="1195"/>
      <c r="C8" s="896" t="s">
        <v>1216</v>
      </c>
      <c r="D8" s="915" t="s">
        <v>1431</v>
      </c>
      <c r="E8" s="1083" t="s">
        <v>591</v>
      </c>
      <c r="F8" s="858"/>
      <c r="I8" s="524"/>
    </row>
    <row r="9" spans="1:9" ht="18.75" x14ac:dyDescent="0.3">
      <c r="A9" s="1195"/>
      <c r="B9" s="1195"/>
      <c r="C9" s="896" t="s">
        <v>687</v>
      </c>
      <c r="D9" s="908" t="s">
        <v>881</v>
      </c>
      <c r="E9" s="1132" t="s">
        <v>14</v>
      </c>
      <c r="F9" s="1131" t="s">
        <v>591</v>
      </c>
    </row>
    <row r="10" spans="1:9" x14ac:dyDescent="0.3">
      <c r="A10" s="1196"/>
      <c r="B10" s="1196"/>
      <c r="C10" s="896" t="s">
        <v>1164</v>
      </c>
      <c r="D10" s="1133" t="s">
        <v>1339</v>
      </c>
      <c r="E10" s="1134">
        <v>48854.384999999987</v>
      </c>
      <c r="F10" s="1135"/>
    </row>
    <row r="11" spans="1:9" x14ac:dyDescent="0.3">
      <c r="A11" s="1221" t="s">
        <v>339</v>
      </c>
      <c r="B11" s="1221">
        <v>820</v>
      </c>
      <c r="C11" s="922" t="s">
        <v>134</v>
      </c>
      <c r="D11" s="984" t="s">
        <v>265</v>
      </c>
      <c r="E11" s="849" t="s">
        <v>681</v>
      </c>
      <c r="F11" s="907" t="s">
        <v>6</v>
      </c>
    </row>
    <row r="12" spans="1:9" ht="22.5" customHeight="1" x14ac:dyDescent="0.3">
      <c r="A12" s="1195"/>
      <c r="B12" s="1195"/>
      <c r="C12" s="1004" t="s">
        <v>1433</v>
      </c>
      <c r="D12" s="915" t="s">
        <v>1165</v>
      </c>
      <c r="E12" s="899" t="s">
        <v>1606</v>
      </c>
      <c r="F12" s="1081" t="s">
        <v>560</v>
      </c>
    </row>
    <row r="13" spans="1:9" x14ac:dyDescent="0.3">
      <c r="A13" s="1195"/>
      <c r="B13" s="1195"/>
      <c r="C13" s="1082" t="s">
        <v>1432</v>
      </c>
      <c r="D13" s="986" t="s">
        <v>656</v>
      </c>
      <c r="E13" s="853" t="s">
        <v>591</v>
      </c>
      <c r="F13" s="917" t="s">
        <v>591</v>
      </c>
    </row>
    <row r="14" spans="1:9" ht="18.75" x14ac:dyDescent="0.3">
      <c r="A14" s="1195"/>
      <c r="B14" s="1195"/>
      <c r="C14" s="870" t="s">
        <v>1213</v>
      </c>
      <c r="D14" s="908" t="s">
        <v>266</v>
      </c>
      <c r="E14" s="1010" t="s">
        <v>14</v>
      </c>
      <c r="F14" s="917"/>
    </row>
    <row r="15" spans="1:9" x14ac:dyDescent="0.3">
      <c r="A15" s="1196"/>
      <c r="B15" s="1196"/>
      <c r="C15" s="926" t="s">
        <v>1164</v>
      </c>
      <c r="D15" s="887"/>
      <c r="E15" s="1083">
        <v>24112.684166666662</v>
      </c>
      <c r="F15" s="1084"/>
    </row>
    <row r="16" spans="1:9" x14ac:dyDescent="0.3">
      <c r="A16" s="1221" t="s">
        <v>339</v>
      </c>
      <c r="B16" s="1221">
        <v>1042</v>
      </c>
      <c r="C16" s="904" t="s">
        <v>442</v>
      </c>
      <c r="D16" s="984" t="s">
        <v>253</v>
      </c>
      <c r="E16" s="849" t="s">
        <v>688</v>
      </c>
      <c r="F16" s="907" t="s">
        <v>6</v>
      </c>
    </row>
    <row r="17" spans="1:6" x14ac:dyDescent="0.3">
      <c r="A17" s="1195"/>
      <c r="B17" s="1195"/>
      <c r="C17" s="896" t="s">
        <v>443</v>
      </c>
      <c r="D17" s="915" t="s">
        <v>585</v>
      </c>
      <c r="E17" s="853" t="s">
        <v>591</v>
      </c>
      <c r="F17" s="985" t="s">
        <v>558</v>
      </c>
    </row>
    <row r="18" spans="1:6" x14ac:dyDescent="0.3">
      <c r="A18" s="1195"/>
      <c r="B18" s="1195"/>
      <c r="C18" s="896" t="s">
        <v>768</v>
      </c>
      <c r="D18" s="915" t="s">
        <v>1413</v>
      </c>
      <c r="E18" s="913" t="s">
        <v>1607</v>
      </c>
      <c r="F18" s="917" t="s">
        <v>591</v>
      </c>
    </row>
    <row r="19" spans="1:6" x14ac:dyDescent="0.3">
      <c r="A19" s="1195"/>
      <c r="B19" s="1195"/>
      <c r="C19" s="896" t="s">
        <v>1222</v>
      </c>
      <c r="D19" s="986" t="s">
        <v>1414</v>
      </c>
      <c r="E19" s="987" t="s">
        <v>591</v>
      </c>
      <c r="F19" s="917"/>
    </row>
    <row r="20" spans="1:6" ht="18.75" x14ac:dyDescent="0.3">
      <c r="A20" s="1195"/>
      <c r="B20" s="1195"/>
      <c r="C20" s="896" t="s">
        <v>256</v>
      </c>
      <c r="D20" s="908" t="s">
        <v>586</v>
      </c>
      <c r="E20" s="916" t="s">
        <v>14</v>
      </c>
      <c r="F20" s="988"/>
    </row>
    <row r="21" spans="1:6" x14ac:dyDescent="0.3">
      <c r="A21" s="1196"/>
      <c r="B21" s="1196"/>
      <c r="C21" s="900" t="s">
        <v>1166</v>
      </c>
      <c r="D21" s="989"/>
      <c r="E21" s="990">
        <v>33306.059166666666</v>
      </c>
      <c r="F21" s="991"/>
    </row>
    <row r="22" spans="1:6" x14ac:dyDescent="0.3">
      <c r="A22" s="1221" t="s">
        <v>339</v>
      </c>
      <c r="B22" s="1221">
        <v>111</v>
      </c>
      <c r="C22" s="904" t="s">
        <v>117</v>
      </c>
      <c r="D22" s="905" t="s">
        <v>1340</v>
      </c>
      <c r="E22" s="906"/>
      <c r="F22" s="907" t="s">
        <v>6</v>
      </c>
    </row>
    <row r="23" spans="1:6" ht="18.75" x14ac:dyDescent="0.3">
      <c r="A23" s="1195"/>
      <c r="B23" s="1195"/>
      <c r="C23" s="896" t="s">
        <v>163</v>
      </c>
      <c r="D23" s="908" t="s">
        <v>1351</v>
      </c>
      <c r="E23" s="909" t="s">
        <v>689</v>
      </c>
      <c r="F23" s="910" t="s">
        <v>591</v>
      </c>
    </row>
    <row r="24" spans="1:6" x14ac:dyDescent="0.3">
      <c r="A24" s="1195"/>
      <c r="B24" s="1195"/>
      <c r="C24" s="911" t="s">
        <v>1215</v>
      </c>
      <c r="D24" s="912" t="s">
        <v>430</v>
      </c>
      <c r="E24" s="913" t="s">
        <v>1608</v>
      </c>
      <c r="F24" s="914" t="s">
        <v>591</v>
      </c>
    </row>
    <row r="25" spans="1:6" x14ac:dyDescent="0.3">
      <c r="A25" s="1195"/>
      <c r="B25" s="1195"/>
      <c r="C25" s="896" t="s">
        <v>166</v>
      </c>
      <c r="D25" s="915" t="s">
        <v>1167</v>
      </c>
      <c r="E25" s="916" t="s">
        <v>14</v>
      </c>
      <c r="F25" s="917"/>
    </row>
    <row r="26" spans="1:6" x14ac:dyDescent="0.3">
      <c r="A26" s="1196"/>
      <c r="B26" s="1196"/>
      <c r="C26" s="918" t="s">
        <v>1164</v>
      </c>
      <c r="D26" s="919" t="s">
        <v>1168</v>
      </c>
      <c r="E26" s="920">
        <v>30962.510833333334</v>
      </c>
      <c r="F26" s="921"/>
    </row>
    <row r="27" spans="1:6" x14ac:dyDescent="0.3">
      <c r="A27" s="1221" t="s">
        <v>339</v>
      </c>
      <c r="B27" s="1221">
        <v>1000</v>
      </c>
      <c r="C27" s="922" t="s">
        <v>508</v>
      </c>
      <c r="D27" s="1085" t="s">
        <v>1343</v>
      </c>
      <c r="E27" s="1086" t="s">
        <v>689</v>
      </c>
      <c r="F27" s="907" t="s">
        <v>6</v>
      </c>
    </row>
    <row r="28" spans="1:6" x14ac:dyDescent="0.3">
      <c r="A28" s="1195"/>
      <c r="B28" s="1195"/>
      <c r="C28" s="870" t="s">
        <v>58</v>
      </c>
      <c r="D28" s="915" t="s">
        <v>1344</v>
      </c>
      <c r="E28" s="913" t="s">
        <v>1609</v>
      </c>
      <c r="F28" s="1087" t="s">
        <v>552</v>
      </c>
    </row>
    <row r="29" spans="1:6" x14ac:dyDescent="0.3">
      <c r="A29" s="1195"/>
      <c r="B29" s="1195"/>
      <c r="C29" s="870" t="s">
        <v>1197</v>
      </c>
      <c r="D29" s="915" t="s">
        <v>1171</v>
      </c>
      <c r="E29" s="1088"/>
      <c r="F29" s="1089" t="s">
        <v>591</v>
      </c>
    </row>
    <row r="30" spans="1:6" x14ac:dyDescent="0.3">
      <c r="A30" s="1195"/>
      <c r="B30" s="1195"/>
      <c r="C30" s="870" t="s">
        <v>1225</v>
      </c>
      <c r="D30" s="912" t="s">
        <v>1341</v>
      </c>
      <c r="E30" s="1010" t="s">
        <v>14</v>
      </c>
      <c r="F30" s="1090"/>
    </row>
    <row r="31" spans="1:6" x14ac:dyDescent="0.3">
      <c r="A31" s="1195"/>
      <c r="B31" s="1195"/>
      <c r="C31" s="870" t="s">
        <v>739</v>
      </c>
      <c r="D31" s="912" t="s">
        <v>1342</v>
      </c>
      <c r="E31" s="1091">
        <v>36141.132500000007</v>
      </c>
      <c r="F31" s="1092"/>
    </row>
    <row r="32" spans="1:6" x14ac:dyDescent="0.3">
      <c r="A32" s="1196"/>
      <c r="B32" s="1196"/>
      <c r="C32" s="870" t="s">
        <v>1164</v>
      </c>
      <c r="D32" s="912" t="s">
        <v>769</v>
      </c>
      <c r="E32" s="1093"/>
      <c r="F32" s="1094"/>
    </row>
    <row r="33" spans="1:8" x14ac:dyDescent="0.3">
      <c r="A33" s="1221" t="s">
        <v>339</v>
      </c>
      <c r="B33" s="1221">
        <v>1697</v>
      </c>
      <c r="C33" s="922" t="s">
        <v>1050</v>
      </c>
      <c r="D33" s="984" t="s">
        <v>1052</v>
      </c>
      <c r="E33" s="1024" t="s">
        <v>1613</v>
      </c>
      <c r="F33" s="922" t="s">
        <v>6</v>
      </c>
    </row>
    <row r="34" spans="1:8" x14ac:dyDescent="0.3">
      <c r="A34" s="1195"/>
      <c r="B34" s="1195"/>
      <c r="C34" s="870" t="s">
        <v>1051</v>
      </c>
      <c r="D34" s="915" t="s">
        <v>1175</v>
      </c>
      <c r="E34" s="865" t="s">
        <v>1610</v>
      </c>
      <c r="F34" s="926" t="s">
        <v>591</v>
      </c>
    </row>
    <row r="35" spans="1:8" x14ac:dyDescent="0.3">
      <c r="A35" s="1195"/>
      <c r="B35" s="1195"/>
      <c r="C35" s="870" t="s">
        <v>1350</v>
      </c>
      <c r="D35" s="915" t="s">
        <v>1177</v>
      </c>
      <c r="E35" s="930" t="s">
        <v>591</v>
      </c>
      <c r="F35" s="1025" t="s">
        <v>1611</v>
      </c>
    </row>
    <row r="36" spans="1:8" x14ac:dyDescent="0.3">
      <c r="A36" s="1195"/>
      <c r="B36" s="1195"/>
      <c r="C36" s="870" t="s">
        <v>1349</v>
      </c>
      <c r="D36" s="887" t="s">
        <v>1178</v>
      </c>
      <c r="E36" s="1026" t="s">
        <v>14</v>
      </c>
      <c r="F36" s="881" t="s">
        <v>591</v>
      </c>
    </row>
    <row r="37" spans="1:8" x14ac:dyDescent="0.3">
      <c r="A37" s="1196"/>
      <c r="B37" s="1196"/>
      <c r="C37" s="870" t="s">
        <v>1176</v>
      </c>
      <c r="D37" s="915" t="s">
        <v>1053</v>
      </c>
      <c r="E37" s="930">
        <v>115762.03583333334</v>
      </c>
      <c r="F37" s="1027"/>
    </row>
    <row r="38" spans="1:8" x14ac:dyDescent="0.3">
      <c r="A38" s="1221" t="s">
        <v>339</v>
      </c>
      <c r="B38" s="1221">
        <v>94</v>
      </c>
      <c r="C38" s="922" t="s">
        <v>114</v>
      </c>
      <c r="D38" s="923" t="s">
        <v>918</v>
      </c>
      <c r="E38" s="924" t="s">
        <v>681</v>
      </c>
      <c r="F38" s="925" t="s">
        <v>990</v>
      </c>
    </row>
    <row r="39" spans="1:8" x14ac:dyDescent="0.3">
      <c r="A39" s="1195"/>
      <c r="B39" s="1195"/>
      <c r="C39" s="926" t="s">
        <v>238</v>
      </c>
      <c r="D39" s="905" t="s">
        <v>914</v>
      </c>
      <c r="E39" s="927" t="s">
        <v>1612</v>
      </c>
      <c r="F39" s="928" t="s">
        <v>554</v>
      </c>
    </row>
    <row r="40" spans="1:8" ht="18.75" x14ac:dyDescent="0.3">
      <c r="A40" s="1195"/>
      <c r="B40" s="1195"/>
      <c r="C40" s="870" t="s">
        <v>235</v>
      </c>
      <c r="D40" s="929" t="s">
        <v>234</v>
      </c>
      <c r="E40" s="930" t="s">
        <v>591</v>
      </c>
      <c r="F40" s="885" t="s">
        <v>591</v>
      </c>
    </row>
    <row r="41" spans="1:8" x14ac:dyDescent="0.3">
      <c r="A41" s="1195"/>
      <c r="B41" s="1195"/>
      <c r="C41" s="870" t="s">
        <v>236</v>
      </c>
      <c r="D41" s="905" t="s">
        <v>1179</v>
      </c>
      <c r="E41" s="931" t="s">
        <v>14</v>
      </c>
      <c r="F41" s="885"/>
    </row>
    <row r="42" spans="1:8" ht="17.25" thickBot="1" x14ac:dyDescent="0.35">
      <c r="A42" s="1196"/>
      <c r="B42" s="1196"/>
      <c r="C42" s="900" t="s">
        <v>1164</v>
      </c>
      <c r="D42" s="932" t="s">
        <v>1352</v>
      </c>
      <c r="E42" s="930">
        <v>193632.71333333335</v>
      </c>
      <c r="F42" s="890"/>
    </row>
    <row r="43" spans="1:8" ht="17.25" thickBot="1" x14ac:dyDescent="0.35">
      <c r="D43" s="586" t="s">
        <v>1615</v>
      </c>
      <c r="E43" s="603">
        <f>(E10+E15+E21+E26+E31+E37+E42)</f>
        <v>482771.52083333337</v>
      </c>
      <c r="F43" s="604" t="s">
        <v>1614</v>
      </c>
    </row>
    <row r="44" spans="1:8" ht="15.75" customHeight="1" x14ac:dyDescent="0.3">
      <c r="B44" s="526" t="s">
        <v>1250</v>
      </c>
      <c r="C44"/>
    </row>
    <row r="45" spans="1:8" x14ac:dyDescent="0.3">
      <c r="B45" s="527" t="s">
        <v>7</v>
      </c>
      <c r="C45" s="528" t="s">
        <v>1242</v>
      </c>
    </row>
    <row r="46" spans="1:8" x14ac:dyDescent="0.3">
      <c r="B46" s="527" t="s">
        <v>1243</v>
      </c>
      <c r="C46" s="528" t="s">
        <v>1244</v>
      </c>
    </row>
    <row r="47" spans="1:8" x14ac:dyDescent="0.3">
      <c r="B47" s="527" t="s">
        <v>226</v>
      </c>
      <c r="C47" s="528" t="s">
        <v>1245</v>
      </c>
    </row>
    <row r="48" spans="1:8" x14ac:dyDescent="0.3">
      <c r="B48" s="527" t="s">
        <v>339</v>
      </c>
      <c r="C48" s="528" t="s">
        <v>1057</v>
      </c>
      <c r="H48" s="376"/>
    </row>
    <row r="49" spans="2:3" x14ac:dyDescent="0.3">
      <c r="B49" s="527" t="s">
        <v>1000</v>
      </c>
      <c r="C49" s="528" t="s">
        <v>1246</v>
      </c>
    </row>
    <row r="50" spans="2:3" x14ac:dyDescent="0.3">
      <c r="B50" s="527" t="s">
        <v>1247</v>
      </c>
      <c r="C50" s="528" t="s">
        <v>1248</v>
      </c>
    </row>
    <row r="72" spans="1:6" s="306" customFormat="1" x14ac:dyDescent="0.3">
      <c r="A72" s="29"/>
      <c r="B72" s="29"/>
      <c r="C72" s="29"/>
      <c r="D72" s="29"/>
      <c r="E72" s="29"/>
      <c r="F72" s="29"/>
    </row>
    <row r="73" spans="1:6" s="306" customFormat="1" ht="15" customHeight="1" x14ac:dyDescent="0.3">
      <c r="A73" s="29"/>
      <c r="B73" s="29"/>
      <c r="C73" s="29"/>
      <c r="D73" s="29"/>
      <c r="E73" s="29"/>
      <c r="F73" s="29"/>
    </row>
    <row r="74" spans="1:6" s="306" customFormat="1" ht="15" customHeight="1" x14ac:dyDescent="0.3">
      <c r="A74" s="29"/>
      <c r="B74" s="29"/>
      <c r="C74" s="29"/>
      <c r="D74" s="29"/>
      <c r="E74" s="29"/>
      <c r="F74" s="29"/>
    </row>
    <row r="75" spans="1:6" s="306" customFormat="1" x14ac:dyDescent="0.3">
      <c r="A75" s="29"/>
      <c r="B75" s="29"/>
      <c r="C75" s="29"/>
      <c r="D75" s="29"/>
      <c r="E75" s="29"/>
      <c r="F75" s="29"/>
    </row>
  </sheetData>
  <mergeCells count="17">
    <mergeCell ref="A1:F1"/>
    <mergeCell ref="A4:F4"/>
    <mergeCell ref="A2:F2"/>
    <mergeCell ref="A16:A21"/>
    <mergeCell ref="B16:B21"/>
    <mergeCell ref="A11:A15"/>
    <mergeCell ref="B11:B15"/>
    <mergeCell ref="A6:A10"/>
    <mergeCell ref="B6:B10"/>
    <mergeCell ref="B38:B42"/>
    <mergeCell ref="A38:A42"/>
    <mergeCell ref="B22:B26"/>
    <mergeCell ref="B27:B32"/>
    <mergeCell ref="A22:A26"/>
    <mergeCell ref="A27:A32"/>
    <mergeCell ref="B33:B37"/>
    <mergeCell ref="A33:A37"/>
  </mergeCells>
  <hyperlinks>
    <hyperlink ref="D24" r:id="rId1" xr:uid="{00000000-0004-0000-0400-000001000000}"/>
    <hyperlink ref="D14" r:id="rId2" xr:uid="{00000000-0004-0000-0400-000003000000}"/>
    <hyperlink ref="D20" r:id="rId3" xr:uid="{00000000-0004-0000-0400-000004000000}"/>
    <hyperlink ref="D32" r:id="rId4" xr:uid="{00000000-0004-0000-0400-000008000000}"/>
    <hyperlink ref="D31" r:id="rId5" display="frenbaldaniel_rc@yahoo.com.mx" xr:uid="{00000000-0004-0000-0400-000009000000}"/>
    <hyperlink ref="D40" r:id="rId6" xr:uid="{677755F4-721A-49AD-A7CF-78A54B947D6C}"/>
    <hyperlink ref="D36" r:id="rId7" display="fastfrenos@gmail.com" xr:uid="{C704B8C0-B6CD-4237-ACAF-248850E1E627}"/>
    <hyperlink ref="D23" r:id="rId8" xr:uid="{00000000-0004-0000-0400-000000000000}"/>
  </hyperlinks>
  <printOptions horizontalCentered="1"/>
  <pageMargins left="0.23622047244094491" right="0.23622047244094491" top="0.35433070866141736" bottom="0.35433070866141736" header="0.15748031496062992" footer="0.15748031496062992"/>
  <pageSetup scale="61" orientation="landscape" horizontalDpi="360" verticalDpi="360" r:id="rId9"/>
  <headerFooter>
    <oddFooter xml:space="preserve">&amp;LR-GVSC-007-C&amp;RPERIODO DE RETENCION: 3 MESES </oddFooter>
  </headerFooter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9CFE3-99FD-4589-8E58-65CDBE4279A2}">
  <dimension ref="A1:N68"/>
  <sheetViews>
    <sheetView topLeftCell="A29" workbookViewId="0">
      <selection activeCell="A57" sqref="A57"/>
    </sheetView>
  </sheetViews>
  <sheetFormatPr baseColWidth="10" defaultRowHeight="15" x14ac:dyDescent="0.25"/>
  <cols>
    <col min="1" max="1" width="18.42578125" customWidth="1"/>
    <col min="2" max="13" width="0" hidden="1" customWidth="1"/>
  </cols>
  <sheetData>
    <row r="1" spans="1:14" x14ac:dyDescent="0.25">
      <c r="A1" t="s">
        <v>1434</v>
      </c>
      <c r="B1">
        <v>12</v>
      </c>
    </row>
    <row r="2" spans="1:14" x14ac:dyDescent="0.25">
      <c r="A2" t="s">
        <v>114</v>
      </c>
      <c r="B2">
        <v>205426.28</v>
      </c>
      <c r="C2">
        <v>222108.03</v>
      </c>
      <c r="D2">
        <v>264331.82</v>
      </c>
      <c r="E2">
        <v>304841.78000000003</v>
      </c>
      <c r="F2">
        <v>116728.94</v>
      </c>
      <c r="G2">
        <v>180271.95</v>
      </c>
      <c r="H2">
        <v>185523.29</v>
      </c>
      <c r="I2">
        <v>118543.3</v>
      </c>
      <c r="J2">
        <v>200409.96</v>
      </c>
      <c r="K2">
        <v>123311.7</v>
      </c>
      <c r="L2">
        <v>181896.4</v>
      </c>
      <c r="M2">
        <v>220199.11</v>
      </c>
      <c r="N2">
        <v>193632.71333333335</v>
      </c>
    </row>
    <row r="3" spans="1:14" x14ac:dyDescent="0.25">
      <c r="A3" t="s">
        <v>1118</v>
      </c>
      <c r="B3">
        <v>304966.26</v>
      </c>
      <c r="C3">
        <v>164310</v>
      </c>
      <c r="D3">
        <v>585.78</v>
      </c>
      <c r="E3">
        <v>6715.96</v>
      </c>
      <c r="F3">
        <v>55012.24</v>
      </c>
      <c r="G3">
        <v>474549.22</v>
      </c>
      <c r="H3">
        <v>176165.1</v>
      </c>
      <c r="I3">
        <v>131520.92000000001</v>
      </c>
      <c r="J3">
        <v>34742.53</v>
      </c>
      <c r="K3">
        <v>207012.37</v>
      </c>
      <c r="L3">
        <v>291432.84000000003</v>
      </c>
      <c r="M3">
        <v>205397.55</v>
      </c>
      <c r="N3">
        <v>171034.23083333333</v>
      </c>
    </row>
    <row r="4" spans="1:14" x14ac:dyDescent="0.25">
      <c r="A4" t="s">
        <v>122</v>
      </c>
      <c r="B4">
        <v>110696.74</v>
      </c>
      <c r="C4">
        <v>117836.47</v>
      </c>
      <c r="D4">
        <v>127459.19</v>
      </c>
      <c r="E4">
        <v>110939.81</v>
      </c>
      <c r="F4">
        <v>140214.88</v>
      </c>
      <c r="G4">
        <v>108107.21</v>
      </c>
      <c r="H4">
        <v>177992.91</v>
      </c>
      <c r="I4">
        <v>171503.7</v>
      </c>
      <c r="J4">
        <v>127792.43</v>
      </c>
      <c r="K4">
        <v>79633.72</v>
      </c>
      <c r="L4">
        <v>83052.36</v>
      </c>
      <c r="M4">
        <v>118803.51</v>
      </c>
      <c r="N4">
        <v>122836.07750000001</v>
      </c>
    </row>
    <row r="5" spans="1:14" x14ac:dyDescent="0.25">
      <c r="A5" t="s">
        <v>1435</v>
      </c>
      <c r="B5">
        <v>67111.7</v>
      </c>
      <c r="C5">
        <v>95401.26</v>
      </c>
      <c r="D5">
        <v>43210.44</v>
      </c>
      <c r="E5">
        <v>301305.98</v>
      </c>
      <c r="F5">
        <v>168894.19</v>
      </c>
      <c r="G5">
        <v>11042.64</v>
      </c>
      <c r="H5">
        <v>49551.91</v>
      </c>
      <c r="I5">
        <v>171908.36</v>
      </c>
      <c r="J5">
        <v>139428.93</v>
      </c>
      <c r="K5">
        <v>49561.9</v>
      </c>
      <c r="L5">
        <v>192726.78</v>
      </c>
      <c r="M5">
        <v>99000.34</v>
      </c>
      <c r="N5">
        <v>115762.03583333334</v>
      </c>
    </row>
    <row r="6" spans="1:14" x14ac:dyDescent="0.25">
      <c r="A6" t="s">
        <v>1436</v>
      </c>
      <c r="B6">
        <v>68238.92</v>
      </c>
      <c r="C6">
        <v>84871.53</v>
      </c>
      <c r="D6">
        <v>110634.71</v>
      </c>
      <c r="E6">
        <v>77017.460000000006</v>
      </c>
      <c r="F6">
        <v>108836.78</v>
      </c>
      <c r="G6">
        <v>152115.13</v>
      </c>
      <c r="H6">
        <v>82234.05</v>
      </c>
      <c r="I6">
        <v>101740.46</v>
      </c>
      <c r="J6">
        <v>98068.71</v>
      </c>
      <c r="K6">
        <v>118289.65</v>
      </c>
      <c r="L6">
        <v>179626.5</v>
      </c>
      <c r="M6">
        <v>142560.19</v>
      </c>
      <c r="N6">
        <v>110352.84083333332</v>
      </c>
    </row>
    <row r="7" spans="1:14" x14ac:dyDescent="0.25">
      <c r="A7" t="s">
        <v>1437</v>
      </c>
      <c r="B7">
        <v>115747.79</v>
      </c>
      <c r="C7">
        <v>103753.06</v>
      </c>
      <c r="D7">
        <v>50354.67</v>
      </c>
      <c r="E7">
        <v>44851.54</v>
      </c>
      <c r="F7">
        <v>108585.18</v>
      </c>
      <c r="G7">
        <v>71358.789999999994</v>
      </c>
      <c r="H7">
        <v>52781.8</v>
      </c>
      <c r="I7">
        <v>165510.57</v>
      </c>
      <c r="J7">
        <v>90261.85</v>
      </c>
      <c r="K7">
        <v>176791.13</v>
      </c>
      <c r="L7">
        <v>86288.55</v>
      </c>
      <c r="M7">
        <v>112709.78</v>
      </c>
      <c r="N7">
        <v>98249.559166666659</v>
      </c>
    </row>
    <row r="8" spans="1:14" x14ac:dyDescent="0.25">
      <c r="A8" t="s">
        <v>1438</v>
      </c>
      <c r="B8">
        <v>64180.68</v>
      </c>
      <c r="C8">
        <v>51553.86</v>
      </c>
      <c r="D8">
        <v>52822.49</v>
      </c>
      <c r="E8">
        <v>76400.12</v>
      </c>
      <c r="F8">
        <v>46062.51</v>
      </c>
      <c r="G8">
        <v>99673.82</v>
      </c>
      <c r="H8">
        <v>64358.44</v>
      </c>
      <c r="I8">
        <v>122609.14</v>
      </c>
      <c r="J8">
        <v>106818</v>
      </c>
      <c r="K8">
        <v>91001.88</v>
      </c>
      <c r="L8">
        <v>96324.78</v>
      </c>
      <c r="M8">
        <v>116812.76</v>
      </c>
      <c r="N8">
        <v>82384.873333333337</v>
      </c>
    </row>
    <row r="9" spans="1:14" x14ac:dyDescent="0.25">
      <c r="A9" t="s">
        <v>108</v>
      </c>
      <c r="B9">
        <v>41090.480000000003</v>
      </c>
      <c r="C9">
        <v>21014.85</v>
      </c>
      <c r="D9">
        <v>5718.93</v>
      </c>
      <c r="E9">
        <v>36329.57</v>
      </c>
      <c r="F9">
        <v>48308.57</v>
      </c>
      <c r="G9">
        <v>193098.97</v>
      </c>
      <c r="H9">
        <v>45389.79</v>
      </c>
      <c r="I9">
        <v>4079.24</v>
      </c>
      <c r="J9">
        <v>116155.11</v>
      </c>
      <c r="K9">
        <v>29402.14</v>
      </c>
      <c r="L9">
        <v>1010.88</v>
      </c>
      <c r="M9">
        <v>230591.37</v>
      </c>
      <c r="N9">
        <v>64349.158333333326</v>
      </c>
    </row>
    <row r="10" spans="1:14" x14ac:dyDescent="0.25">
      <c r="A10" t="s">
        <v>1439</v>
      </c>
      <c r="B10">
        <v>37340.959999999999</v>
      </c>
      <c r="C10">
        <v>33972.9</v>
      </c>
      <c r="D10">
        <v>40661.800000000003</v>
      </c>
      <c r="E10">
        <v>74246.69</v>
      </c>
      <c r="F10">
        <v>87420.13</v>
      </c>
      <c r="G10">
        <v>57304.34</v>
      </c>
      <c r="H10">
        <v>72222.17</v>
      </c>
      <c r="I10">
        <v>76849.919999999998</v>
      </c>
      <c r="J10">
        <v>83024.63</v>
      </c>
      <c r="K10">
        <v>20826.580000000002</v>
      </c>
      <c r="L10">
        <v>83559.86</v>
      </c>
      <c r="M10">
        <v>86604.47</v>
      </c>
      <c r="N10">
        <v>62836.204166666656</v>
      </c>
    </row>
    <row r="11" spans="1:14" x14ac:dyDescent="0.25">
      <c r="A11" t="s">
        <v>1440</v>
      </c>
      <c r="B11">
        <v>74943.16</v>
      </c>
      <c r="C11">
        <v>65383.56</v>
      </c>
      <c r="D11">
        <v>168098.82</v>
      </c>
      <c r="E11">
        <v>123866.13</v>
      </c>
      <c r="F11">
        <v>98647.93</v>
      </c>
      <c r="G11">
        <v>70129.399999999994</v>
      </c>
      <c r="H11">
        <v>22744.81</v>
      </c>
      <c r="I11">
        <v>42945.85</v>
      </c>
      <c r="J11">
        <v>6026.05</v>
      </c>
      <c r="K11">
        <v>3795.81</v>
      </c>
      <c r="L11">
        <v>48612.3</v>
      </c>
      <c r="M11">
        <v>16247.46</v>
      </c>
      <c r="N11">
        <v>61786.773333333353</v>
      </c>
    </row>
    <row r="12" spans="1:14" x14ac:dyDescent="0.25">
      <c r="A12" t="s">
        <v>537</v>
      </c>
      <c r="B12">
        <v>51184.07</v>
      </c>
      <c r="C12">
        <v>18408.41</v>
      </c>
      <c r="D12">
        <v>54394.33</v>
      </c>
      <c r="E12">
        <v>44375.5</v>
      </c>
      <c r="F12">
        <v>84766.67</v>
      </c>
      <c r="G12">
        <v>57580.45</v>
      </c>
      <c r="H12">
        <v>52250.99</v>
      </c>
      <c r="I12">
        <v>57588.52</v>
      </c>
      <c r="J12">
        <v>46507.74</v>
      </c>
      <c r="K12">
        <v>44467.03</v>
      </c>
      <c r="L12">
        <v>39107.69</v>
      </c>
      <c r="M12">
        <v>35621.22</v>
      </c>
      <c r="N12">
        <v>48854.384999999987</v>
      </c>
    </row>
    <row r="13" spans="1:14" x14ac:dyDescent="0.25">
      <c r="A13" t="s">
        <v>908</v>
      </c>
      <c r="B13">
        <v>30989.75</v>
      </c>
      <c r="C13">
        <v>1080.24</v>
      </c>
      <c r="D13">
        <v>42955.51</v>
      </c>
      <c r="E13">
        <v>39804.76</v>
      </c>
      <c r="F13">
        <v>61902.41</v>
      </c>
      <c r="G13">
        <v>55774.69</v>
      </c>
      <c r="H13">
        <v>22851.18</v>
      </c>
      <c r="I13">
        <v>61443.95</v>
      </c>
      <c r="J13">
        <v>42925.75</v>
      </c>
      <c r="K13">
        <v>53774.37</v>
      </c>
      <c r="L13">
        <v>58893.06</v>
      </c>
      <c r="M13">
        <v>47024.35</v>
      </c>
      <c r="N13">
        <v>43285.001666666663</v>
      </c>
    </row>
    <row r="14" spans="1:14" x14ac:dyDescent="0.25">
      <c r="A14" t="s">
        <v>1441</v>
      </c>
      <c r="B14">
        <v>33723.96</v>
      </c>
      <c r="C14">
        <v>18917.849999999999</v>
      </c>
      <c r="D14">
        <v>40291.1</v>
      </c>
      <c r="E14">
        <v>38726.86</v>
      </c>
      <c r="F14">
        <v>37305.51</v>
      </c>
      <c r="G14">
        <v>47820.43</v>
      </c>
      <c r="H14">
        <v>29432.01</v>
      </c>
      <c r="I14">
        <v>46288.94</v>
      </c>
      <c r="J14">
        <v>34371.79</v>
      </c>
      <c r="K14">
        <v>49266.080000000002</v>
      </c>
      <c r="L14">
        <v>41553.410000000003</v>
      </c>
      <c r="M14">
        <v>40772.589999999997</v>
      </c>
      <c r="N14">
        <v>38205.877500000002</v>
      </c>
    </row>
    <row r="15" spans="1:14" x14ac:dyDescent="0.25">
      <c r="A15" t="s">
        <v>1442</v>
      </c>
      <c r="B15">
        <v>45465.58</v>
      </c>
      <c r="C15">
        <v>25134.98</v>
      </c>
      <c r="D15">
        <v>35200.33</v>
      </c>
      <c r="E15">
        <v>33543.269999999997</v>
      </c>
      <c r="F15">
        <v>39842.94</v>
      </c>
      <c r="G15">
        <v>16019.88</v>
      </c>
      <c r="H15">
        <v>123051.12</v>
      </c>
      <c r="J15">
        <v>108720.92</v>
      </c>
      <c r="K15">
        <v>12597.92</v>
      </c>
      <c r="M15">
        <v>8343.98</v>
      </c>
      <c r="N15">
        <v>37326.743333333325</v>
      </c>
    </row>
    <row r="16" spans="1:14" x14ac:dyDescent="0.25">
      <c r="A16" t="s">
        <v>508</v>
      </c>
      <c r="B16">
        <v>27163.75</v>
      </c>
      <c r="C16">
        <v>7023.6</v>
      </c>
      <c r="D16">
        <v>19960.59</v>
      </c>
      <c r="E16">
        <v>35819.65</v>
      </c>
      <c r="F16">
        <v>34360.730000000003</v>
      </c>
      <c r="G16">
        <v>43650.080000000002</v>
      </c>
      <c r="H16">
        <v>44654.26</v>
      </c>
      <c r="I16">
        <v>37487.67</v>
      </c>
      <c r="J16">
        <v>38607.83</v>
      </c>
      <c r="K16">
        <v>48817.46</v>
      </c>
      <c r="L16">
        <v>48547.01</v>
      </c>
      <c r="M16">
        <v>47600.959999999999</v>
      </c>
      <c r="N16">
        <v>36141.132500000007</v>
      </c>
    </row>
    <row r="17" spans="1:14" x14ac:dyDescent="0.25">
      <c r="A17" t="s">
        <v>442</v>
      </c>
      <c r="B17">
        <v>30273.47</v>
      </c>
      <c r="C17">
        <v>20530.82</v>
      </c>
      <c r="D17">
        <v>39130.79</v>
      </c>
      <c r="E17">
        <v>28102.68</v>
      </c>
      <c r="F17">
        <v>34211.43</v>
      </c>
      <c r="G17">
        <v>34042.43</v>
      </c>
      <c r="H17">
        <v>39612.050000000003</v>
      </c>
      <c r="I17">
        <v>19330.47</v>
      </c>
      <c r="J17">
        <v>24143.81</v>
      </c>
      <c r="K17">
        <v>42764.42</v>
      </c>
      <c r="L17">
        <v>28818.47</v>
      </c>
      <c r="M17">
        <v>58711.87</v>
      </c>
      <c r="N17">
        <v>33306.059166666666</v>
      </c>
    </row>
    <row r="18" spans="1:14" x14ac:dyDescent="0.25">
      <c r="A18" t="s">
        <v>775</v>
      </c>
      <c r="B18">
        <v>34988.47</v>
      </c>
      <c r="C18">
        <v>43239.16</v>
      </c>
      <c r="D18">
        <v>26845.53</v>
      </c>
      <c r="E18">
        <v>31694.48</v>
      </c>
      <c r="F18">
        <v>36754.74</v>
      </c>
      <c r="G18">
        <v>37498.9</v>
      </c>
      <c r="H18">
        <v>25197.72</v>
      </c>
      <c r="I18">
        <v>24879.1</v>
      </c>
      <c r="J18">
        <v>25718.34</v>
      </c>
      <c r="K18">
        <v>39076.589999999997</v>
      </c>
      <c r="L18">
        <v>20333.330000000002</v>
      </c>
      <c r="M18">
        <v>25847.77</v>
      </c>
      <c r="N18">
        <v>31006.177500000005</v>
      </c>
    </row>
    <row r="19" spans="1:14" x14ac:dyDescent="0.25">
      <c r="A19" t="s">
        <v>117</v>
      </c>
      <c r="B19">
        <v>25451.57</v>
      </c>
      <c r="C19">
        <v>33320.239999999998</v>
      </c>
      <c r="D19">
        <v>16123.07</v>
      </c>
      <c r="E19">
        <v>29810.83</v>
      </c>
      <c r="F19">
        <v>28250.59</v>
      </c>
      <c r="G19">
        <v>32941.25</v>
      </c>
      <c r="H19">
        <v>27163.439999999999</v>
      </c>
      <c r="I19">
        <v>56243.09</v>
      </c>
      <c r="J19">
        <v>39866.11</v>
      </c>
      <c r="K19">
        <v>19500.45</v>
      </c>
      <c r="L19">
        <v>38059.269999999997</v>
      </c>
      <c r="M19">
        <v>24820.22</v>
      </c>
      <c r="N19">
        <v>30962.510833333334</v>
      </c>
    </row>
    <row r="20" spans="1:14" x14ac:dyDescent="0.25">
      <c r="A20" t="s">
        <v>1443</v>
      </c>
      <c r="B20">
        <v>23830.32</v>
      </c>
      <c r="C20">
        <v>26747.54</v>
      </c>
      <c r="D20">
        <v>33062.26</v>
      </c>
      <c r="E20">
        <v>35056.82</v>
      </c>
      <c r="F20">
        <v>11122.75</v>
      </c>
      <c r="G20">
        <v>28840.7</v>
      </c>
      <c r="H20">
        <v>31336.84</v>
      </c>
      <c r="I20">
        <v>38421.61</v>
      </c>
      <c r="J20">
        <v>27509.67</v>
      </c>
      <c r="K20">
        <v>30431.5</v>
      </c>
      <c r="L20">
        <v>39762.99</v>
      </c>
      <c r="M20">
        <v>22633.439999999999</v>
      </c>
      <c r="N20">
        <v>29063.036666666667</v>
      </c>
    </row>
    <row r="21" spans="1:14" x14ac:dyDescent="0.25">
      <c r="A21" t="s">
        <v>134</v>
      </c>
      <c r="B21">
        <v>10326.16</v>
      </c>
      <c r="C21">
        <v>13551.12</v>
      </c>
      <c r="D21">
        <v>41682.35</v>
      </c>
      <c r="E21">
        <v>33993.360000000001</v>
      </c>
      <c r="F21">
        <v>22401.15</v>
      </c>
      <c r="G21">
        <v>37042.04</v>
      </c>
      <c r="H21">
        <v>41043.699999999997</v>
      </c>
      <c r="I21">
        <v>14593.62</v>
      </c>
      <c r="J21">
        <v>52512.75</v>
      </c>
      <c r="K21">
        <v>18030.98</v>
      </c>
      <c r="L21">
        <v>4174.9799999999996</v>
      </c>
      <c r="N21">
        <v>24112.684166666662</v>
      </c>
    </row>
    <row r="22" spans="1:14" x14ac:dyDescent="0.25">
      <c r="A22" t="s">
        <v>83</v>
      </c>
      <c r="B22">
        <v>40979.17</v>
      </c>
      <c r="C22">
        <v>28843.82</v>
      </c>
      <c r="D22">
        <v>26539.58</v>
      </c>
      <c r="E22">
        <v>30868.89</v>
      </c>
      <c r="F22">
        <v>7449.25</v>
      </c>
      <c r="G22">
        <v>50562.78</v>
      </c>
      <c r="H22">
        <v>10388.23</v>
      </c>
      <c r="I22">
        <v>10348.67</v>
      </c>
      <c r="J22">
        <v>8343.2900000000009</v>
      </c>
      <c r="L22">
        <v>12134.23</v>
      </c>
      <c r="M22">
        <v>48946.17</v>
      </c>
      <c r="N22">
        <v>22950.34</v>
      </c>
    </row>
    <row r="23" spans="1:14" x14ac:dyDescent="0.25">
      <c r="A23" t="s">
        <v>1296</v>
      </c>
      <c r="B23">
        <v>23755.5</v>
      </c>
      <c r="C23">
        <v>25876.17</v>
      </c>
      <c r="D23">
        <v>31977.55</v>
      </c>
      <c r="F23">
        <v>38951.620000000003</v>
      </c>
      <c r="G23">
        <v>26329.27</v>
      </c>
      <c r="H23">
        <v>16074.08</v>
      </c>
      <c r="I23">
        <v>11455.82</v>
      </c>
      <c r="J23">
        <v>17512.060344827587</v>
      </c>
      <c r="K23">
        <v>21350.577586206895</v>
      </c>
      <c r="L23">
        <v>15665.1</v>
      </c>
      <c r="M23">
        <v>41996.93</v>
      </c>
      <c r="N23">
        <v>22578.723160919541</v>
      </c>
    </row>
    <row r="24" spans="1:14" x14ac:dyDescent="0.25">
      <c r="A24" t="s">
        <v>1444</v>
      </c>
      <c r="B24">
        <v>8553.32</v>
      </c>
      <c r="C24">
        <v>8280.94</v>
      </c>
      <c r="D24">
        <v>24376.91</v>
      </c>
      <c r="E24">
        <v>9334.32</v>
      </c>
      <c r="G24">
        <v>11464.58</v>
      </c>
      <c r="H24">
        <v>22266.38</v>
      </c>
      <c r="I24">
        <v>23475.42</v>
      </c>
      <c r="J24">
        <v>19454.28</v>
      </c>
      <c r="K24">
        <v>26251.43</v>
      </c>
      <c r="L24">
        <v>25629.39</v>
      </c>
      <c r="M24">
        <v>51054.5</v>
      </c>
      <c r="N24">
        <v>19178.45583333333</v>
      </c>
    </row>
    <row r="25" spans="1:14" x14ac:dyDescent="0.25">
      <c r="A25" t="s">
        <v>138</v>
      </c>
      <c r="B25">
        <v>16429.57</v>
      </c>
      <c r="C25">
        <v>18644.16</v>
      </c>
      <c r="D25">
        <v>19893.990000000002</v>
      </c>
      <c r="F25">
        <v>8640.7999999999993</v>
      </c>
      <c r="G25">
        <v>12230.83</v>
      </c>
      <c r="H25">
        <v>21713.49</v>
      </c>
      <c r="I25">
        <v>23064.05</v>
      </c>
      <c r="J25">
        <v>21590.93</v>
      </c>
      <c r="K25">
        <v>17396.939999999999</v>
      </c>
      <c r="L25">
        <v>15151.93</v>
      </c>
      <c r="M25">
        <v>21825.22</v>
      </c>
      <c r="N25">
        <v>16381.825833333334</v>
      </c>
    </row>
    <row r="26" spans="1:14" x14ac:dyDescent="0.25">
      <c r="A26" t="s">
        <v>1445</v>
      </c>
      <c r="B26">
        <v>5539.38</v>
      </c>
      <c r="C26">
        <v>16175.92</v>
      </c>
      <c r="E26">
        <v>15470.93</v>
      </c>
      <c r="F26">
        <v>45575.85</v>
      </c>
      <c r="G26">
        <v>51110.04</v>
      </c>
      <c r="H26">
        <v>11794.19</v>
      </c>
      <c r="I26">
        <v>1871.59</v>
      </c>
      <c r="J26">
        <v>23955.97</v>
      </c>
      <c r="K26">
        <v>4588.6899999999996</v>
      </c>
      <c r="L26">
        <v>17594.22</v>
      </c>
      <c r="N26">
        <v>16139.731666666667</v>
      </c>
    </row>
    <row r="27" spans="1:14" x14ac:dyDescent="0.25">
      <c r="A27" t="s">
        <v>1446</v>
      </c>
      <c r="B27">
        <v>3766.83</v>
      </c>
      <c r="C27">
        <v>5693.02</v>
      </c>
      <c r="D27">
        <v>11711.3</v>
      </c>
      <c r="E27">
        <v>7866.24</v>
      </c>
      <c r="F27">
        <v>14580.36</v>
      </c>
      <c r="G27">
        <v>9762.74</v>
      </c>
      <c r="H27">
        <v>18267.669999999998</v>
      </c>
      <c r="I27">
        <v>18013.3</v>
      </c>
      <c r="J27">
        <v>14988.13</v>
      </c>
      <c r="K27">
        <v>18916.55</v>
      </c>
      <c r="L27">
        <v>25175.08</v>
      </c>
      <c r="M27">
        <v>21146.83</v>
      </c>
      <c r="N27">
        <v>14157.337500000003</v>
      </c>
    </row>
    <row r="28" spans="1:14" x14ac:dyDescent="0.25">
      <c r="A28" t="s">
        <v>1447</v>
      </c>
      <c r="B28">
        <v>6439.15</v>
      </c>
      <c r="C28">
        <v>10538.03</v>
      </c>
      <c r="D28">
        <v>5421.08</v>
      </c>
      <c r="E28">
        <v>9529.7099999999991</v>
      </c>
      <c r="F28">
        <v>14938.5</v>
      </c>
      <c r="G28">
        <v>10130.44</v>
      </c>
      <c r="H28">
        <v>2732.3</v>
      </c>
      <c r="I28">
        <v>7332.61</v>
      </c>
      <c r="J28">
        <v>16783.53</v>
      </c>
      <c r="K28">
        <v>3289.33</v>
      </c>
      <c r="L28">
        <v>15976.61</v>
      </c>
      <c r="M28">
        <v>16231.09</v>
      </c>
      <c r="N28">
        <v>9945.1983333333337</v>
      </c>
    </row>
    <row r="29" spans="1:14" x14ac:dyDescent="0.25">
      <c r="A29" t="s">
        <v>451</v>
      </c>
      <c r="B29">
        <v>30949.59</v>
      </c>
      <c r="C29">
        <v>34481.32</v>
      </c>
      <c r="G29">
        <v>53235.93</v>
      </c>
      <c r="N29">
        <v>9888.9033333333336</v>
      </c>
    </row>
    <row r="30" spans="1:14" x14ac:dyDescent="0.25">
      <c r="A30" t="s">
        <v>116</v>
      </c>
      <c r="B30">
        <v>7700.65</v>
      </c>
      <c r="C30">
        <v>11211.2</v>
      </c>
      <c r="D30">
        <v>7851.32</v>
      </c>
      <c r="E30">
        <v>12058.4</v>
      </c>
      <c r="F30">
        <v>8331.92</v>
      </c>
      <c r="G30">
        <v>11435.08</v>
      </c>
      <c r="H30">
        <v>14290.47</v>
      </c>
      <c r="I30">
        <v>5252.1</v>
      </c>
      <c r="J30">
        <v>3815.94</v>
      </c>
      <c r="K30">
        <v>14898.08</v>
      </c>
      <c r="L30">
        <v>7806.21</v>
      </c>
      <c r="M30">
        <v>13061.54</v>
      </c>
      <c r="N30">
        <v>9809.4091666666664</v>
      </c>
    </row>
    <row r="31" spans="1:14" x14ac:dyDescent="0.25">
      <c r="A31" t="s">
        <v>983</v>
      </c>
      <c r="B31">
        <v>9333.7099999999991</v>
      </c>
      <c r="C31">
        <v>5421.13</v>
      </c>
      <c r="D31">
        <v>2408.5</v>
      </c>
      <c r="E31">
        <v>17005.78</v>
      </c>
      <c r="F31">
        <v>11838.03</v>
      </c>
      <c r="G31">
        <v>10788.01</v>
      </c>
      <c r="H31">
        <v>8792.4</v>
      </c>
      <c r="I31">
        <v>12672.32</v>
      </c>
      <c r="J31">
        <v>10019.73</v>
      </c>
      <c r="K31">
        <v>8544.86</v>
      </c>
      <c r="L31">
        <v>3699.96</v>
      </c>
      <c r="M31">
        <v>10390.83</v>
      </c>
      <c r="N31">
        <v>9242.9383333333335</v>
      </c>
    </row>
    <row r="32" spans="1:14" x14ac:dyDescent="0.25">
      <c r="A32" t="s">
        <v>1448</v>
      </c>
      <c r="B32">
        <v>15599.45</v>
      </c>
      <c r="E32">
        <v>16130.02</v>
      </c>
      <c r="G32">
        <v>18143.419999999998</v>
      </c>
      <c r="I32">
        <v>22373.23</v>
      </c>
      <c r="K32">
        <v>18148.810000000001</v>
      </c>
      <c r="M32">
        <v>20111.3</v>
      </c>
      <c r="N32">
        <v>9208.8524999999991</v>
      </c>
    </row>
    <row r="33" spans="1:14" x14ac:dyDescent="0.25">
      <c r="A33" t="s">
        <v>125</v>
      </c>
      <c r="B33">
        <v>1039.28</v>
      </c>
      <c r="C33">
        <v>5256.7</v>
      </c>
      <c r="D33">
        <v>41329.129999999997</v>
      </c>
      <c r="E33">
        <v>1625.24</v>
      </c>
      <c r="F33">
        <v>5880.49</v>
      </c>
      <c r="G33">
        <v>7572.03</v>
      </c>
      <c r="H33">
        <v>10592.74</v>
      </c>
      <c r="I33">
        <v>7925.72</v>
      </c>
      <c r="N33">
        <v>6768.4441666666671</v>
      </c>
    </row>
    <row r="34" spans="1:14" x14ac:dyDescent="0.25">
      <c r="A34" t="s">
        <v>1449</v>
      </c>
      <c r="B34">
        <v>497.18</v>
      </c>
      <c r="F34">
        <v>600.85</v>
      </c>
      <c r="G34">
        <v>676.81</v>
      </c>
      <c r="H34">
        <v>510.46</v>
      </c>
      <c r="I34">
        <v>615.03</v>
      </c>
      <c r="J34">
        <v>8190.38</v>
      </c>
      <c r="K34">
        <v>18804.41</v>
      </c>
      <c r="L34">
        <v>17527.900000000001</v>
      </c>
      <c r="M34">
        <v>32732.89</v>
      </c>
      <c r="N34">
        <v>6679.6591666666673</v>
      </c>
    </row>
    <row r="35" spans="1:14" x14ac:dyDescent="0.25">
      <c r="A35" t="s">
        <v>1450</v>
      </c>
      <c r="C35">
        <v>15678.09</v>
      </c>
      <c r="E35">
        <v>17836.52</v>
      </c>
      <c r="F35">
        <v>20878.490000000002</v>
      </c>
      <c r="J35">
        <v>5578.24</v>
      </c>
      <c r="L35">
        <v>9030.42</v>
      </c>
      <c r="M35">
        <v>3227.24</v>
      </c>
      <c r="N35">
        <v>6019.0833333333348</v>
      </c>
    </row>
    <row r="36" spans="1:14" x14ac:dyDescent="0.25">
      <c r="A36" t="s">
        <v>1451</v>
      </c>
      <c r="B36">
        <v>6309.59</v>
      </c>
      <c r="C36">
        <v>1866.75</v>
      </c>
      <c r="D36">
        <v>9104.25</v>
      </c>
      <c r="E36">
        <v>2530.2199999999998</v>
      </c>
      <c r="F36">
        <v>9141.06</v>
      </c>
      <c r="G36">
        <v>4445.24</v>
      </c>
      <c r="H36">
        <v>4200.17</v>
      </c>
      <c r="I36">
        <v>2364.61</v>
      </c>
      <c r="J36">
        <v>5006.17</v>
      </c>
      <c r="K36">
        <v>7929.52</v>
      </c>
      <c r="L36">
        <v>7854.15</v>
      </c>
      <c r="M36">
        <v>11082.58</v>
      </c>
      <c r="N36">
        <v>5986.1925000000001</v>
      </c>
    </row>
    <row r="37" spans="1:14" x14ac:dyDescent="0.25">
      <c r="A37" t="s">
        <v>1452</v>
      </c>
      <c r="B37">
        <v>14600.81</v>
      </c>
      <c r="C37">
        <v>8390.4</v>
      </c>
      <c r="D37">
        <v>3077.16</v>
      </c>
      <c r="E37">
        <v>9019.85</v>
      </c>
      <c r="F37">
        <v>11211.47</v>
      </c>
      <c r="G37">
        <v>11498.51</v>
      </c>
      <c r="H37">
        <v>3084.59</v>
      </c>
      <c r="I37">
        <v>2620.5300000000002</v>
      </c>
      <c r="K37">
        <v>4936.6899999999996</v>
      </c>
      <c r="L37">
        <v>2134.94</v>
      </c>
      <c r="N37">
        <v>5881.2458333333343</v>
      </c>
    </row>
    <row r="38" spans="1:14" x14ac:dyDescent="0.25">
      <c r="A38" t="s">
        <v>1453</v>
      </c>
      <c r="B38">
        <v>7976.45</v>
      </c>
      <c r="C38">
        <v>9785.17</v>
      </c>
      <c r="D38">
        <v>7351.46</v>
      </c>
      <c r="F38">
        <v>7840.29</v>
      </c>
      <c r="H38">
        <v>3448.02</v>
      </c>
      <c r="I38">
        <v>7933.68</v>
      </c>
      <c r="K38">
        <v>10499.27</v>
      </c>
      <c r="L38">
        <v>4776.4399999999996</v>
      </c>
      <c r="M38">
        <v>8709.77</v>
      </c>
      <c r="N38">
        <v>5693.3791666666666</v>
      </c>
    </row>
    <row r="39" spans="1:14" x14ac:dyDescent="0.25">
      <c r="A39" t="s">
        <v>857</v>
      </c>
      <c r="L39">
        <v>65578.75</v>
      </c>
      <c r="N39">
        <v>5464.895833333333</v>
      </c>
    </row>
    <row r="40" spans="1:14" x14ac:dyDescent="0.25">
      <c r="A40" t="s">
        <v>1078</v>
      </c>
      <c r="I40">
        <v>41467.300000000003</v>
      </c>
      <c r="J40">
        <v>4565.6499999999996</v>
      </c>
      <c r="K40">
        <v>980.97</v>
      </c>
      <c r="L40">
        <v>12597.97</v>
      </c>
      <c r="N40">
        <v>4967.6575000000003</v>
      </c>
    </row>
    <row r="41" spans="1:14" x14ac:dyDescent="0.25">
      <c r="A41" t="s">
        <v>1161</v>
      </c>
      <c r="B41">
        <v>6869.78</v>
      </c>
      <c r="C41">
        <v>19042.080000000002</v>
      </c>
      <c r="D41">
        <v>879.02</v>
      </c>
      <c r="F41">
        <v>2932.62</v>
      </c>
      <c r="G41">
        <v>3398.91</v>
      </c>
      <c r="H41">
        <v>1769.9</v>
      </c>
      <c r="I41">
        <v>4353.91</v>
      </c>
      <c r="J41">
        <v>4648.71</v>
      </c>
      <c r="K41">
        <v>1206.8</v>
      </c>
      <c r="M41">
        <v>9438.8799999999992</v>
      </c>
      <c r="N41">
        <v>4545.0508333333337</v>
      </c>
    </row>
    <row r="42" spans="1:14" x14ac:dyDescent="0.25">
      <c r="A42" t="s">
        <v>950</v>
      </c>
      <c r="C42">
        <v>2631</v>
      </c>
      <c r="E42">
        <v>4509.7700000000004</v>
      </c>
      <c r="G42">
        <v>6511.46</v>
      </c>
      <c r="H42">
        <v>2199.88</v>
      </c>
      <c r="I42">
        <v>5368.94</v>
      </c>
      <c r="J42">
        <v>12404.1</v>
      </c>
      <c r="K42">
        <v>4371.18</v>
      </c>
      <c r="L42">
        <v>10882.34</v>
      </c>
      <c r="M42">
        <v>5200.22</v>
      </c>
      <c r="N42">
        <v>4506.5741666666663</v>
      </c>
    </row>
    <row r="43" spans="1:14" x14ac:dyDescent="0.25">
      <c r="A43" t="s">
        <v>1454</v>
      </c>
      <c r="D43">
        <v>53640.37</v>
      </c>
      <c r="N43">
        <v>4470.0308333333332</v>
      </c>
    </row>
    <row r="44" spans="1:14" x14ac:dyDescent="0.25">
      <c r="A44" t="s">
        <v>1060</v>
      </c>
      <c r="B44">
        <v>6734.34</v>
      </c>
      <c r="C44">
        <v>3748.35</v>
      </c>
      <c r="D44">
        <v>3370.85</v>
      </c>
      <c r="E44">
        <v>594.97</v>
      </c>
      <c r="F44">
        <v>1690.1</v>
      </c>
      <c r="G44">
        <v>4657.5200000000004</v>
      </c>
      <c r="H44">
        <v>2213.66</v>
      </c>
      <c r="I44">
        <v>1204.28</v>
      </c>
      <c r="J44">
        <v>2339.0300000000002</v>
      </c>
      <c r="K44">
        <v>7301.36</v>
      </c>
      <c r="L44">
        <v>3043.54</v>
      </c>
      <c r="M44">
        <v>13780.06</v>
      </c>
      <c r="N44">
        <v>4223.1716666666662</v>
      </c>
    </row>
    <row r="45" spans="1:14" x14ac:dyDescent="0.25">
      <c r="A45" t="s">
        <v>1455</v>
      </c>
      <c r="B45">
        <v>1846.9</v>
      </c>
      <c r="C45">
        <v>4336.3999999999996</v>
      </c>
      <c r="D45">
        <v>1515.03</v>
      </c>
      <c r="E45">
        <v>6401.12</v>
      </c>
      <c r="F45">
        <v>2730.17</v>
      </c>
      <c r="G45">
        <v>3477.15</v>
      </c>
      <c r="H45">
        <v>12717.54</v>
      </c>
      <c r="I45">
        <v>1333.14</v>
      </c>
      <c r="J45">
        <v>11990</v>
      </c>
      <c r="K45">
        <v>1986.68</v>
      </c>
      <c r="N45">
        <v>4027.8441666666663</v>
      </c>
    </row>
    <row r="46" spans="1:14" x14ac:dyDescent="0.25">
      <c r="A46" t="s">
        <v>1456</v>
      </c>
      <c r="J46">
        <v>46393.47</v>
      </c>
      <c r="N46">
        <v>3866.1224999999999</v>
      </c>
    </row>
    <row r="47" spans="1:14" x14ac:dyDescent="0.25">
      <c r="A47" t="s">
        <v>1073</v>
      </c>
      <c r="B47">
        <v>4430.2700000000004</v>
      </c>
      <c r="C47">
        <v>2215.14</v>
      </c>
      <c r="E47">
        <v>4430.2700000000004</v>
      </c>
      <c r="F47">
        <v>4430.2700000000004</v>
      </c>
      <c r="G47">
        <v>13325.8</v>
      </c>
      <c r="H47">
        <v>6104.59</v>
      </c>
      <c r="K47">
        <v>5171.3</v>
      </c>
      <c r="M47">
        <v>5171.3</v>
      </c>
      <c r="N47">
        <v>3773.2450000000003</v>
      </c>
    </row>
    <row r="48" spans="1:14" x14ac:dyDescent="0.25">
      <c r="A48" t="s">
        <v>1031</v>
      </c>
      <c r="D48">
        <v>9291.7800000000007</v>
      </c>
      <c r="E48">
        <v>3039.39</v>
      </c>
      <c r="F48">
        <v>1369.15</v>
      </c>
      <c r="G48">
        <v>21931.45</v>
      </c>
      <c r="J48">
        <v>1235.46</v>
      </c>
      <c r="L48">
        <v>4579.84</v>
      </c>
      <c r="M48">
        <v>3046.25</v>
      </c>
      <c r="N48">
        <v>3707.7766666666671</v>
      </c>
    </row>
    <row r="49" spans="1:14" x14ac:dyDescent="0.25">
      <c r="A49" t="s">
        <v>1457</v>
      </c>
      <c r="D49">
        <v>3689.32</v>
      </c>
      <c r="E49">
        <v>2299.0300000000002</v>
      </c>
      <c r="F49">
        <v>1719.96</v>
      </c>
      <c r="G49">
        <v>2725.33</v>
      </c>
      <c r="H49">
        <v>3394.89</v>
      </c>
      <c r="I49">
        <v>2634.75</v>
      </c>
      <c r="J49">
        <v>5435.13</v>
      </c>
      <c r="K49">
        <v>9421.2000000000007</v>
      </c>
      <c r="L49">
        <v>3812.32</v>
      </c>
      <c r="M49">
        <v>2158.3200000000002</v>
      </c>
      <c r="N49">
        <v>3107.5208333333335</v>
      </c>
    </row>
    <row r="50" spans="1:14" x14ac:dyDescent="0.25">
      <c r="A50" t="s">
        <v>1458</v>
      </c>
      <c r="D50">
        <v>4435.96</v>
      </c>
      <c r="K50">
        <v>8531.26</v>
      </c>
      <c r="L50">
        <v>13467.9</v>
      </c>
      <c r="M50">
        <v>10845.97</v>
      </c>
      <c r="N50">
        <v>3106.7575000000002</v>
      </c>
    </row>
    <row r="51" spans="1:14" x14ac:dyDescent="0.25">
      <c r="A51" t="s">
        <v>1459</v>
      </c>
      <c r="B51">
        <v>3894.19</v>
      </c>
      <c r="D51">
        <v>6939.23</v>
      </c>
      <c r="E51">
        <v>2840.91</v>
      </c>
      <c r="F51">
        <v>7160.84</v>
      </c>
      <c r="H51">
        <v>2373.5700000000002</v>
      </c>
      <c r="I51">
        <v>4854.1899999999996</v>
      </c>
      <c r="J51">
        <v>5453.99</v>
      </c>
      <c r="M51">
        <v>2961.14</v>
      </c>
      <c r="N51">
        <v>3039.8383333333331</v>
      </c>
    </row>
    <row r="52" spans="1:14" x14ac:dyDescent="0.25">
      <c r="A52" t="s">
        <v>128</v>
      </c>
      <c r="E52">
        <v>20608.91</v>
      </c>
      <c r="L52">
        <v>7398.26</v>
      </c>
      <c r="N52">
        <v>2333.9308333333333</v>
      </c>
    </row>
    <row r="53" spans="1:14" x14ac:dyDescent="0.25">
      <c r="A53" t="s">
        <v>445</v>
      </c>
      <c r="G53">
        <v>2330.2800000000002</v>
      </c>
      <c r="J53">
        <v>4611.2</v>
      </c>
      <c r="K53">
        <v>3044.44</v>
      </c>
      <c r="M53">
        <v>1377.45</v>
      </c>
      <c r="N53">
        <v>946.9475000000001</v>
      </c>
    </row>
    <row r="54" spans="1:14" x14ac:dyDescent="0.25">
      <c r="A54" t="s">
        <v>1460</v>
      </c>
      <c r="B54">
        <v>1117.2</v>
      </c>
      <c r="D54">
        <v>2719.49</v>
      </c>
      <c r="F54">
        <v>650.16</v>
      </c>
      <c r="G54">
        <v>1998.15</v>
      </c>
      <c r="J54">
        <v>1932.9</v>
      </c>
      <c r="N54">
        <v>701.49166666666667</v>
      </c>
    </row>
    <row r="55" spans="1:14" x14ac:dyDescent="0.25">
      <c r="A55" t="s">
        <v>776</v>
      </c>
      <c r="C55">
        <v>503.44</v>
      </c>
      <c r="E55">
        <v>1047.6300000000001</v>
      </c>
      <c r="F55">
        <v>503.44</v>
      </c>
      <c r="I55">
        <v>789.46</v>
      </c>
      <c r="J55">
        <v>2237.02</v>
      </c>
      <c r="K55">
        <v>2763.76</v>
      </c>
      <c r="N55">
        <v>653.72916666666663</v>
      </c>
    </row>
    <row r="56" spans="1:14" x14ac:dyDescent="0.25">
      <c r="A56" t="s">
        <v>1461</v>
      </c>
      <c r="C56">
        <v>5176.1099999999997</v>
      </c>
      <c r="N56">
        <v>431.34249999999997</v>
      </c>
    </row>
    <row r="57" spans="1:14" x14ac:dyDescent="0.25">
      <c r="A57" t="s">
        <v>1462</v>
      </c>
      <c r="B57">
        <v>912.47</v>
      </c>
      <c r="C57">
        <v>1051.72</v>
      </c>
      <c r="E57">
        <v>1178.1199999999999</v>
      </c>
      <c r="F57">
        <v>867.88</v>
      </c>
      <c r="G57">
        <v>457</v>
      </c>
      <c r="N57">
        <v>372.26583333333338</v>
      </c>
    </row>
    <row r="58" spans="1:14" x14ac:dyDescent="0.25">
      <c r="A58" t="s">
        <v>65</v>
      </c>
      <c r="E58">
        <v>2284.52</v>
      </c>
      <c r="F58">
        <v>811.48</v>
      </c>
      <c r="N58">
        <v>258</v>
      </c>
    </row>
    <row r="59" spans="1:14" x14ac:dyDescent="0.25">
      <c r="A59" t="s">
        <v>1156</v>
      </c>
      <c r="C59">
        <v>3084.23</v>
      </c>
      <c r="N59">
        <v>257.01916666666665</v>
      </c>
    </row>
    <row r="60" spans="1:14" x14ac:dyDescent="0.25">
      <c r="A60" t="s">
        <v>1463</v>
      </c>
      <c r="I60">
        <v>1287.8800000000001</v>
      </c>
      <c r="L60">
        <v>1240.08</v>
      </c>
      <c r="N60">
        <v>210.66333333333333</v>
      </c>
    </row>
    <row r="61" spans="1:14" x14ac:dyDescent="0.25">
      <c r="A61" t="s">
        <v>1464</v>
      </c>
      <c r="M61">
        <v>1925.11</v>
      </c>
      <c r="N61">
        <v>160.42583333333332</v>
      </c>
    </row>
    <row r="62" spans="1:14" x14ac:dyDescent="0.25">
      <c r="A62" t="s">
        <v>777</v>
      </c>
      <c r="N62">
        <v>0</v>
      </c>
    </row>
    <row r="63" spans="1:14" x14ac:dyDescent="0.25">
      <c r="A63" t="s">
        <v>497</v>
      </c>
      <c r="N63">
        <v>0</v>
      </c>
    </row>
    <row r="64" spans="1:14" x14ac:dyDescent="0.25">
      <c r="A64" t="s">
        <v>1465</v>
      </c>
      <c r="N64">
        <v>0</v>
      </c>
    </row>
    <row r="65" spans="1:14" x14ac:dyDescent="0.25">
      <c r="A65" t="s">
        <v>1290</v>
      </c>
      <c r="N65">
        <v>0</v>
      </c>
    </row>
    <row r="66" spans="1:14" x14ac:dyDescent="0.25">
      <c r="A66" t="s">
        <v>1466</v>
      </c>
      <c r="N66">
        <v>0</v>
      </c>
    </row>
    <row r="67" spans="1:14" x14ac:dyDescent="0.25">
      <c r="A67" t="s">
        <v>1467</v>
      </c>
      <c r="N67">
        <v>0</v>
      </c>
    </row>
    <row r="68" spans="1:14" x14ac:dyDescent="0.25">
      <c r="B68">
        <v>0</v>
      </c>
      <c r="C68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2"/>
  <sheetViews>
    <sheetView topLeftCell="A4" zoomScaleNormal="100" workbookViewId="0">
      <selection activeCell="F35" sqref="F35"/>
    </sheetView>
  </sheetViews>
  <sheetFormatPr baseColWidth="10" defaultRowHeight="15" x14ac:dyDescent="0.25"/>
  <cols>
    <col min="1" max="1" width="4.42578125" customWidth="1"/>
    <col min="2" max="2" width="5.42578125" customWidth="1"/>
    <col min="3" max="3" width="60.7109375" customWidth="1"/>
    <col min="4" max="4" width="41.7109375" customWidth="1"/>
    <col min="5" max="5" width="28.28515625" customWidth="1"/>
    <col min="6" max="6" width="38.7109375" customWidth="1"/>
  </cols>
  <sheetData>
    <row r="1" spans="1:6" ht="25.5" x14ac:dyDescent="0.35">
      <c r="A1" s="1219" t="s">
        <v>0</v>
      </c>
      <c r="B1" s="1226"/>
      <c r="C1" s="1226"/>
      <c r="D1" s="1226"/>
      <c r="E1" s="1226"/>
      <c r="F1" s="1226"/>
    </row>
    <row r="2" spans="1:6" ht="26.25" x14ac:dyDescent="0.4">
      <c r="A2" s="1214" t="s">
        <v>338</v>
      </c>
      <c r="B2" s="1214"/>
      <c r="C2" s="1214"/>
      <c r="D2" s="1214"/>
      <c r="E2" s="1214"/>
      <c r="F2" s="1214"/>
    </row>
    <row r="3" spans="1:6" ht="26.25" thickBot="1" x14ac:dyDescent="0.4">
      <c r="A3" s="1227" t="s">
        <v>401</v>
      </c>
      <c r="B3" s="1227"/>
      <c r="C3" s="1227"/>
      <c r="D3" s="1227"/>
      <c r="E3" s="1227"/>
      <c r="F3" s="1227"/>
    </row>
    <row r="4" spans="1:6" ht="17.25" thickBot="1" x14ac:dyDescent="0.35">
      <c r="A4" s="93" t="s">
        <v>202</v>
      </c>
      <c r="B4" s="94" t="s">
        <v>2</v>
      </c>
      <c r="C4" s="95" t="s">
        <v>3</v>
      </c>
      <c r="D4" s="95" t="s">
        <v>4</v>
      </c>
      <c r="E4" s="165" t="s">
        <v>5</v>
      </c>
      <c r="F4" s="96" t="s">
        <v>6</v>
      </c>
    </row>
    <row r="5" spans="1:6" ht="16.5" x14ac:dyDescent="0.3">
      <c r="A5" s="1139" t="s">
        <v>339</v>
      </c>
      <c r="B5" s="1139">
        <v>104</v>
      </c>
      <c r="C5" s="107" t="s">
        <v>116</v>
      </c>
      <c r="D5" s="10" t="s">
        <v>298</v>
      </c>
      <c r="E5" s="108" t="s">
        <v>228</v>
      </c>
      <c r="F5" s="21"/>
    </row>
    <row r="6" spans="1:6" ht="16.5" x14ac:dyDescent="0.3">
      <c r="A6" s="1139"/>
      <c r="B6" s="1139"/>
      <c r="C6" s="23" t="s">
        <v>299</v>
      </c>
      <c r="D6" s="10" t="s">
        <v>392</v>
      </c>
      <c r="E6" s="126">
        <v>0.7</v>
      </c>
      <c r="F6" s="47"/>
    </row>
    <row r="7" spans="1:6" ht="16.5" x14ac:dyDescent="0.3">
      <c r="A7" s="1139"/>
      <c r="B7" s="1139"/>
      <c r="C7" s="23" t="s">
        <v>300</v>
      </c>
      <c r="D7" s="10"/>
      <c r="E7" s="81" t="s">
        <v>14</v>
      </c>
      <c r="F7" s="16"/>
    </row>
    <row r="8" spans="1:6" ht="16.5" x14ac:dyDescent="0.3">
      <c r="A8" s="1139"/>
      <c r="B8" s="1139"/>
      <c r="C8" s="23" t="s">
        <v>301</v>
      </c>
      <c r="D8" s="7" t="s">
        <v>302</v>
      </c>
      <c r="E8" s="128"/>
      <c r="F8" s="16"/>
    </row>
    <row r="9" spans="1:6" ht="16.5" x14ac:dyDescent="0.3">
      <c r="A9" s="1139"/>
      <c r="B9" s="1139"/>
      <c r="C9" s="23" t="s">
        <v>303</v>
      </c>
      <c r="D9" s="42"/>
      <c r="E9" s="127"/>
      <c r="F9" s="42"/>
    </row>
    <row r="10" spans="1:6" ht="16.5" x14ac:dyDescent="0.3">
      <c r="A10" s="1140"/>
      <c r="B10" s="1140"/>
      <c r="C10" s="26" t="s">
        <v>304</v>
      </c>
      <c r="D10" s="13"/>
      <c r="E10" s="129"/>
      <c r="F10" s="13"/>
    </row>
    <row r="11" spans="1:6" ht="16.5" x14ac:dyDescent="0.3">
      <c r="A11" s="1138" t="s">
        <v>339</v>
      </c>
      <c r="B11" s="1138">
        <v>136</v>
      </c>
      <c r="C11" s="5" t="s">
        <v>272</v>
      </c>
      <c r="D11" s="6" t="s">
        <v>273</v>
      </c>
      <c r="E11" s="120" t="s">
        <v>228</v>
      </c>
      <c r="F11" s="4" t="s">
        <v>6</v>
      </c>
    </row>
    <row r="12" spans="1:6" ht="16.5" x14ac:dyDescent="0.3">
      <c r="A12" s="1139"/>
      <c r="B12" s="1139"/>
      <c r="C12" s="23" t="s">
        <v>274</v>
      </c>
      <c r="D12" s="10" t="s">
        <v>275</v>
      </c>
      <c r="E12" s="33"/>
      <c r="F12" s="42"/>
    </row>
    <row r="13" spans="1:6" ht="16.5" x14ac:dyDescent="0.3">
      <c r="A13" s="1139"/>
      <c r="B13" s="1139"/>
      <c r="C13" s="23" t="s">
        <v>403</v>
      </c>
      <c r="D13" s="7" t="s">
        <v>276</v>
      </c>
      <c r="E13" s="32">
        <v>0.7</v>
      </c>
      <c r="F13" s="42"/>
    </row>
    <row r="14" spans="1:6" ht="16.5" x14ac:dyDescent="0.3">
      <c r="A14" s="1139"/>
      <c r="B14" s="1139"/>
      <c r="C14" s="23" t="s">
        <v>402</v>
      </c>
      <c r="D14" s="10"/>
      <c r="E14" s="58" t="s">
        <v>14</v>
      </c>
      <c r="F14" s="42"/>
    </row>
    <row r="15" spans="1:6" ht="16.5" x14ac:dyDescent="0.3">
      <c r="A15" s="1139"/>
      <c r="B15" s="1139"/>
      <c r="C15" s="23" t="s">
        <v>277</v>
      </c>
      <c r="D15" s="10"/>
      <c r="E15" s="56"/>
      <c r="F15" s="42"/>
    </row>
    <row r="16" spans="1:6" ht="16.5" x14ac:dyDescent="0.3">
      <c r="A16" s="1140"/>
      <c r="B16" s="1140"/>
      <c r="C16" s="26" t="s">
        <v>278</v>
      </c>
      <c r="D16" s="12"/>
      <c r="E16" s="36"/>
      <c r="F16" s="13"/>
    </row>
    <row r="17" spans="1:6" ht="16.5" x14ac:dyDescent="0.3">
      <c r="A17" s="1138" t="s">
        <v>339</v>
      </c>
      <c r="B17" s="1138">
        <v>122</v>
      </c>
      <c r="C17" s="5" t="s">
        <v>118</v>
      </c>
      <c r="D17" s="54" t="s">
        <v>292</v>
      </c>
      <c r="E17" s="6" t="s">
        <v>27</v>
      </c>
      <c r="F17" s="4" t="s">
        <v>6</v>
      </c>
    </row>
    <row r="18" spans="1:6" ht="16.5" x14ac:dyDescent="0.3">
      <c r="A18" s="1139"/>
      <c r="B18" s="1139"/>
      <c r="C18" s="25" t="s">
        <v>293</v>
      </c>
      <c r="D18" s="113" t="s">
        <v>119</v>
      </c>
      <c r="E18" s="8">
        <v>0.73</v>
      </c>
      <c r="F18" s="97"/>
    </row>
    <row r="19" spans="1:6" ht="16.5" x14ac:dyDescent="0.3">
      <c r="A19" s="1139"/>
      <c r="B19" s="1139"/>
      <c r="C19" s="25" t="s">
        <v>294</v>
      </c>
      <c r="D19" s="7" t="s">
        <v>295</v>
      </c>
      <c r="E19" s="4" t="s">
        <v>14</v>
      </c>
      <c r="F19" s="97"/>
    </row>
    <row r="20" spans="1:6" ht="16.5" x14ac:dyDescent="0.3">
      <c r="A20" s="1139"/>
      <c r="B20" s="1139"/>
      <c r="C20" s="25" t="s">
        <v>296</v>
      </c>
      <c r="D20" s="7"/>
      <c r="E20" s="20"/>
      <c r="F20" s="97"/>
    </row>
    <row r="21" spans="1:6" ht="16.5" x14ac:dyDescent="0.3">
      <c r="A21" s="1140"/>
      <c r="B21" s="1140"/>
      <c r="C21" s="124" t="s">
        <v>297</v>
      </c>
      <c r="D21" s="22"/>
      <c r="E21" s="12"/>
      <c r="F21" s="40"/>
    </row>
    <row r="22" spans="1:6" ht="16.5" x14ac:dyDescent="0.3">
      <c r="A22" s="1138" t="s">
        <v>339</v>
      </c>
      <c r="B22" s="1138">
        <v>717</v>
      </c>
      <c r="C22" s="37" t="s">
        <v>128</v>
      </c>
      <c r="D22" s="6" t="s">
        <v>325</v>
      </c>
      <c r="E22" s="121" t="s">
        <v>228</v>
      </c>
      <c r="F22" s="4" t="s">
        <v>6</v>
      </c>
    </row>
    <row r="23" spans="1:6" ht="16.5" x14ac:dyDescent="0.3">
      <c r="A23" s="1139"/>
      <c r="B23" s="1139"/>
      <c r="C23" s="59" t="s">
        <v>326</v>
      </c>
      <c r="D23" s="7" t="s">
        <v>327</v>
      </c>
      <c r="E23" s="38">
        <v>0.73</v>
      </c>
      <c r="F23" s="42"/>
    </row>
    <row r="24" spans="1:6" ht="16.5" x14ac:dyDescent="0.3">
      <c r="A24" s="1139"/>
      <c r="B24" s="1139"/>
      <c r="C24" s="59" t="s">
        <v>282</v>
      </c>
      <c r="D24" s="10" t="s">
        <v>328</v>
      </c>
      <c r="E24" s="3" t="s">
        <v>14</v>
      </c>
      <c r="F24" s="42"/>
    </row>
    <row r="25" spans="1:6" ht="16.5" x14ac:dyDescent="0.3">
      <c r="A25" s="1139"/>
      <c r="B25" s="1139"/>
      <c r="C25" s="59" t="s">
        <v>329</v>
      </c>
      <c r="D25" s="10"/>
      <c r="E25" s="122"/>
      <c r="F25" s="42"/>
    </row>
    <row r="26" spans="1:6" ht="16.5" x14ac:dyDescent="0.3">
      <c r="A26" s="1140"/>
      <c r="B26" s="1140"/>
      <c r="C26" s="61" t="s">
        <v>283</v>
      </c>
      <c r="D26" s="13"/>
      <c r="E26" s="40"/>
      <c r="F26" s="13"/>
    </row>
    <row r="27" spans="1:6" ht="16.5" x14ac:dyDescent="0.3">
      <c r="A27" s="1138" t="s">
        <v>339</v>
      </c>
      <c r="B27" s="1138">
        <v>428</v>
      </c>
      <c r="C27" s="37" t="s">
        <v>123</v>
      </c>
      <c r="D27" s="6" t="s">
        <v>279</v>
      </c>
      <c r="E27" s="121" t="s">
        <v>27</v>
      </c>
      <c r="F27" s="4" t="s">
        <v>6</v>
      </c>
    </row>
    <row r="28" spans="1:6" ht="16.5" x14ac:dyDescent="0.3">
      <c r="A28" s="1139"/>
      <c r="B28" s="1139"/>
      <c r="C28" s="59" t="s">
        <v>280</v>
      </c>
      <c r="D28" s="10" t="s">
        <v>281</v>
      </c>
      <c r="E28" s="38">
        <v>0.73</v>
      </c>
      <c r="F28" s="97"/>
    </row>
    <row r="29" spans="1:6" ht="16.5" x14ac:dyDescent="0.3">
      <c r="A29" s="1139"/>
      <c r="B29" s="1139"/>
      <c r="C29" s="59" t="s">
        <v>282</v>
      </c>
      <c r="D29" s="10" t="s">
        <v>406</v>
      </c>
      <c r="E29" s="4" t="s">
        <v>14</v>
      </c>
      <c r="F29" s="97"/>
    </row>
    <row r="30" spans="1:6" ht="16.5" x14ac:dyDescent="0.3">
      <c r="A30" s="1139"/>
      <c r="B30" s="1139"/>
      <c r="C30" s="59"/>
      <c r="D30" s="10" t="s">
        <v>407</v>
      </c>
      <c r="E30" s="122"/>
      <c r="F30" s="97"/>
    </row>
    <row r="31" spans="1:6" ht="16.5" x14ac:dyDescent="0.3">
      <c r="A31" s="1140"/>
      <c r="B31" s="1140"/>
      <c r="C31" s="61" t="s">
        <v>283</v>
      </c>
      <c r="D31" s="22" t="s">
        <v>284</v>
      </c>
      <c r="E31" s="87"/>
      <c r="F31" s="40"/>
    </row>
    <row r="32" spans="1:6" ht="16.5" x14ac:dyDescent="0.3">
      <c r="A32" s="1138" t="s">
        <v>339</v>
      </c>
      <c r="B32" s="1138">
        <v>69</v>
      </c>
      <c r="C32" s="37" t="s">
        <v>47</v>
      </c>
      <c r="D32" s="6" t="s">
        <v>48</v>
      </c>
      <c r="E32" s="62" t="s">
        <v>49</v>
      </c>
      <c r="F32" s="4" t="s">
        <v>6</v>
      </c>
    </row>
    <row r="33" spans="1:6" ht="16.5" x14ac:dyDescent="0.3">
      <c r="A33" s="1139"/>
      <c r="B33" s="1139"/>
      <c r="C33" s="59" t="s">
        <v>50</v>
      </c>
      <c r="D33" s="10" t="s">
        <v>51</v>
      </c>
      <c r="E33" s="38" t="s">
        <v>457</v>
      </c>
      <c r="F33" s="9"/>
    </row>
    <row r="34" spans="1:6" ht="16.5" x14ac:dyDescent="0.3">
      <c r="A34" s="1139"/>
      <c r="B34" s="1139"/>
      <c r="C34" s="60" t="s">
        <v>52</v>
      </c>
      <c r="D34" s="7" t="s">
        <v>385</v>
      </c>
      <c r="E34" s="39" t="s">
        <v>456</v>
      </c>
      <c r="F34" s="9"/>
    </row>
    <row r="35" spans="1:6" ht="16.5" x14ac:dyDescent="0.25">
      <c r="A35" s="1139"/>
      <c r="B35" s="1139"/>
      <c r="C35" s="60" t="s">
        <v>53</v>
      </c>
      <c r="D35" s="148" t="s">
        <v>386</v>
      </c>
      <c r="E35" s="4" t="s">
        <v>14</v>
      </c>
      <c r="F35" s="9"/>
    </row>
    <row r="36" spans="1:6" ht="16.5" x14ac:dyDescent="0.3">
      <c r="A36" s="1139"/>
      <c r="B36" s="1139"/>
      <c r="C36" s="59" t="s">
        <v>55</v>
      </c>
      <c r="D36" s="10" t="s">
        <v>54</v>
      </c>
      <c r="E36" s="63">
        <v>159959.04000000001</v>
      </c>
      <c r="F36" s="9"/>
    </row>
    <row r="37" spans="1:6" ht="16.5" x14ac:dyDescent="0.3">
      <c r="A37" s="1140"/>
      <c r="B37" s="1140"/>
      <c r="C37" s="61" t="s">
        <v>383</v>
      </c>
      <c r="D37" s="12" t="s">
        <v>56</v>
      </c>
      <c r="E37" s="40"/>
      <c r="F37" s="14"/>
    </row>
    <row r="38" spans="1:6" ht="16.5" x14ac:dyDescent="0.3">
      <c r="A38" s="1138" t="s">
        <v>339</v>
      </c>
      <c r="B38" s="1138">
        <v>690</v>
      </c>
      <c r="C38" s="30" t="s">
        <v>125</v>
      </c>
      <c r="D38" s="6" t="s">
        <v>174</v>
      </c>
      <c r="E38" s="72" t="s">
        <v>177</v>
      </c>
      <c r="F38" s="4" t="s">
        <v>6</v>
      </c>
    </row>
    <row r="39" spans="1:6" ht="16.5" x14ac:dyDescent="0.3">
      <c r="A39" s="1139"/>
      <c r="B39" s="1139"/>
      <c r="C39" s="23" t="s">
        <v>175</v>
      </c>
      <c r="D39" s="10" t="s">
        <v>176</v>
      </c>
      <c r="E39" s="69">
        <v>0.75</v>
      </c>
      <c r="F39" s="42"/>
    </row>
    <row r="40" spans="1:6" ht="16.5" x14ac:dyDescent="0.3">
      <c r="A40" s="1139"/>
      <c r="B40" s="1139"/>
      <c r="C40" s="23" t="s">
        <v>178</v>
      </c>
      <c r="D40" s="7" t="s">
        <v>179</v>
      </c>
      <c r="E40" s="58" t="s">
        <v>14</v>
      </c>
      <c r="F40" s="42"/>
    </row>
    <row r="41" spans="1:6" ht="16.5" x14ac:dyDescent="0.3">
      <c r="A41" s="1139"/>
      <c r="B41" s="1139"/>
      <c r="C41" s="23"/>
      <c r="D41" s="10"/>
      <c r="E41" s="90"/>
      <c r="F41" s="42"/>
    </row>
    <row r="42" spans="1:6" ht="16.5" x14ac:dyDescent="0.3">
      <c r="A42" s="1140"/>
      <c r="B42" s="1140"/>
      <c r="C42" s="26" t="s">
        <v>180</v>
      </c>
      <c r="D42" s="12"/>
      <c r="E42" s="91"/>
      <c r="F42" s="13"/>
    </row>
  </sheetData>
  <mergeCells count="17">
    <mergeCell ref="A38:A42"/>
    <mergeCell ref="B38:B42"/>
    <mergeCell ref="A27:A31"/>
    <mergeCell ref="B27:B31"/>
    <mergeCell ref="A22:A26"/>
    <mergeCell ref="B22:B26"/>
    <mergeCell ref="A32:A37"/>
    <mergeCell ref="B32:B37"/>
    <mergeCell ref="A17:A21"/>
    <mergeCell ref="B17:B21"/>
    <mergeCell ref="A5:A10"/>
    <mergeCell ref="B5:B10"/>
    <mergeCell ref="A1:F1"/>
    <mergeCell ref="A2:F2"/>
    <mergeCell ref="A3:F3"/>
    <mergeCell ref="A11:A16"/>
    <mergeCell ref="B11:B16"/>
  </mergeCells>
  <hyperlinks>
    <hyperlink ref="D13" r:id="rId1" xr:uid="{00000000-0004-0000-0500-000000000000}"/>
    <hyperlink ref="D19" r:id="rId2" xr:uid="{00000000-0004-0000-0500-000001000000}"/>
    <hyperlink ref="D31" r:id="rId3" xr:uid="{00000000-0004-0000-0500-000002000000}"/>
    <hyperlink ref="D40" r:id="rId4" xr:uid="{00000000-0004-0000-0500-000003000000}"/>
  </hyperlinks>
  <pageMargins left="0.11811023622047245" right="0.11811023622047245" top="0.55118110236220474" bottom="0.55118110236220474" header="0.31496062992125984" footer="0.31496062992125984"/>
  <pageSetup scale="75" orientation="landscape" r:id="rId5"/>
  <headerFooter>
    <oddFooter>&amp;LR-GVSC-007-C&amp;RPERIODO DE RETENCION: 3 MESES</oddFooter>
  </headerFooter>
  <drawing r:id="rId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1"/>
  <sheetViews>
    <sheetView topLeftCell="A4" zoomScaleNormal="100" workbookViewId="0">
      <selection activeCell="E19" sqref="E19"/>
    </sheetView>
  </sheetViews>
  <sheetFormatPr baseColWidth="10" defaultRowHeight="15" x14ac:dyDescent="0.25"/>
  <cols>
    <col min="1" max="1" width="4.28515625" customWidth="1"/>
    <col min="2" max="2" width="4.140625" customWidth="1"/>
    <col min="3" max="3" width="57.42578125" customWidth="1"/>
    <col min="4" max="4" width="47.42578125" bestFit="1" customWidth="1"/>
    <col min="5" max="5" width="20.28515625" customWidth="1"/>
    <col min="6" max="6" width="36.7109375" customWidth="1"/>
  </cols>
  <sheetData>
    <row r="1" spans="1:6" ht="26.25" x14ac:dyDescent="0.4">
      <c r="A1" s="1214" t="s">
        <v>0</v>
      </c>
      <c r="B1" s="1214"/>
      <c r="C1" s="1214"/>
      <c r="D1" s="1214"/>
      <c r="E1" s="1214"/>
      <c r="F1" s="1214"/>
    </row>
    <row r="2" spans="1:6" ht="26.25" x14ac:dyDescent="0.4">
      <c r="A2" s="1214" t="s">
        <v>338</v>
      </c>
      <c r="B2" s="1214"/>
      <c r="C2" s="1214"/>
      <c r="D2" s="1214"/>
      <c r="E2" s="1214"/>
      <c r="F2" s="1214"/>
    </row>
    <row r="3" spans="1:6" ht="27" thickBot="1" x14ac:dyDescent="0.45">
      <c r="A3" s="1228" t="s">
        <v>408</v>
      </c>
      <c r="B3" s="1228"/>
      <c r="C3" s="1228"/>
      <c r="D3" s="1228"/>
      <c r="E3" s="1228"/>
      <c r="F3" s="1228"/>
    </row>
    <row r="4" spans="1:6" ht="17.25" thickBot="1" x14ac:dyDescent="0.35">
      <c r="A4" s="93" t="s">
        <v>202</v>
      </c>
      <c r="B4" s="94" t="s">
        <v>2</v>
      </c>
      <c r="C4" s="95" t="s">
        <v>3</v>
      </c>
      <c r="D4" s="95" t="s">
        <v>4</v>
      </c>
      <c r="E4" s="165" t="s">
        <v>5</v>
      </c>
      <c r="F4" s="96" t="s">
        <v>6</v>
      </c>
    </row>
    <row r="5" spans="1:6" ht="16.5" x14ac:dyDescent="0.3">
      <c r="A5" s="1139" t="s">
        <v>339</v>
      </c>
      <c r="B5" s="1139">
        <v>17</v>
      </c>
      <c r="C5" s="107" t="s">
        <v>25</v>
      </c>
      <c r="D5" s="10" t="s">
        <v>26</v>
      </c>
      <c r="E5" s="6" t="s">
        <v>27</v>
      </c>
      <c r="F5" s="21"/>
    </row>
    <row r="6" spans="1:6" ht="16.5" x14ac:dyDescent="0.3">
      <c r="A6" s="1139"/>
      <c r="B6" s="1139"/>
      <c r="C6" s="27" t="s">
        <v>28</v>
      </c>
      <c r="D6" s="10" t="s">
        <v>29</v>
      </c>
      <c r="E6" s="8" t="s">
        <v>459</v>
      </c>
      <c r="F6" s="8"/>
    </row>
    <row r="7" spans="1:6" ht="16.5" x14ac:dyDescent="0.3">
      <c r="A7" s="1139"/>
      <c r="B7" s="1139"/>
      <c r="C7" s="27" t="s">
        <v>30</v>
      </c>
      <c r="D7" s="7" t="s">
        <v>31</v>
      </c>
      <c r="E7" s="4" t="s">
        <v>14</v>
      </c>
      <c r="F7" s="8"/>
    </row>
    <row r="8" spans="1:6" ht="16.5" x14ac:dyDescent="0.3">
      <c r="A8" s="1139"/>
      <c r="B8" s="1139"/>
      <c r="C8" s="27"/>
      <c r="D8" s="10" t="s">
        <v>268</v>
      </c>
      <c r="E8" s="20">
        <v>154406.5</v>
      </c>
      <c r="F8" s="8"/>
    </row>
    <row r="9" spans="1:6" ht="16.5" x14ac:dyDescent="0.3">
      <c r="A9" s="1140"/>
      <c r="B9" s="1140"/>
      <c r="C9" s="26" t="s">
        <v>32</v>
      </c>
      <c r="D9" s="12" t="s">
        <v>33</v>
      </c>
      <c r="E9" s="22"/>
      <c r="F9" s="12"/>
    </row>
    <row r="10" spans="1:6" ht="16.5" x14ac:dyDescent="0.3">
      <c r="A10" s="1138" t="s">
        <v>339</v>
      </c>
      <c r="B10" s="1138">
        <v>87</v>
      </c>
      <c r="C10" s="5" t="s">
        <v>111</v>
      </c>
      <c r="D10" s="6" t="s">
        <v>305</v>
      </c>
      <c r="E10" s="125" t="s">
        <v>27</v>
      </c>
      <c r="F10" s="4" t="s">
        <v>6</v>
      </c>
    </row>
    <row r="11" spans="1:6" ht="16.5" x14ac:dyDescent="0.3">
      <c r="A11" s="1139"/>
      <c r="B11" s="1139"/>
      <c r="C11" s="23" t="s">
        <v>112</v>
      </c>
      <c r="D11" s="7" t="s">
        <v>306</v>
      </c>
      <c r="E11" s="126">
        <v>0.73</v>
      </c>
      <c r="F11" s="47"/>
    </row>
    <row r="12" spans="1:6" ht="16.5" x14ac:dyDescent="0.3">
      <c r="A12" s="1139"/>
      <c r="B12" s="1139"/>
      <c r="C12" s="23" t="s">
        <v>307</v>
      </c>
      <c r="D12" s="10" t="s">
        <v>113</v>
      </c>
      <c r="E12" s="127"/>
      <c r="F12" s="21"/>
    </row>
    <row r="13" spans="1:6" ht="16.5" x14ac:dyDescent="0.3">
      <c r="A13" s="1139"/>
      <c r="B13" s="1139"/>
      <c r="C13" s="23" t="s">
        <v>308</v>
      </c>
      <c r="D13" s="10" t="s">
        <v>309</v>
      </c>
      <c r="E13" s="58" t="s">
        <v>14</v>
      </c>
      <c r="F13" s="42"/>
    </row>
    <row r="14" spans="1:6" ht="16.5" x14ac:dyDescent="0.3">
      <c r="A14" s="1139"/>
      <c r="B14" s="1139"/>
      <c r="C14" s="23" t="s">
        <v>310</v>
      </c>
      <c r="D14" s="42"/>
      <c r="E14" s="128"/>
      <c r="F14" s="42"/>
    </row>
    <row r="15" spans="1:6" ht="16.5" x14ac:dyDescent="0.3">
      <c r="A15" s="1140"/>
      <c r="B15" s="1140"/>
      <c r="C15" s="26" t="s">
        <v>311</v>
      </c>
      <c r="D15" s="13"/>
      <c r="E15" s="129"/>
      <c r="F15" s="13"/>
    </row>
    <row r="16" spans="1:6" ht="16.5" x14ac:dyDescent="0.3">
      <c r="A16" s="1138" t="s">
        <v>339</v>
      </c>
      <c r="B16" s="1138">
        <v>803</v>
      </c>
      <c r="C16" s="30" t="s">
        <v>133</v>
      </c>
      <c r="D16" s="6" t="s">
        <v>312</v>
      </c>
      <c r="E16" s="130"/>
      <c r="F16" s="115" t="s">
        <v>6</v>
      </c>
    </row>
    <row r="17" spans="1:6" ht="16.5" x14ac:dyDescent="0.3">
      <c r="A17" s="1139"/>
      <c r="B17" s="1139"/>
      <c r="C17" s="23" t="s">
        <v>313</v>
      </c>
      <c r="D17" s="10" t="s">
        <v>314</v>
      </c>
      <c r="E17" s="131" t="s">
        <v>228</v>
      </c>
      <c r="F17" s="42"/>
    </row>
    <row r="18" spans="1:6" ht="16.5" x14ac:dyDescent="0.3">
      <c r="A18" s="1139"/>
      <c r="B18" s="1139"/>
      <c r="C18" s="23" t="s">
        <v>315</v>
      </c>
      <c r="D18" s="10" t="s">
        <v>336</v>
      </c>
      <c r="E18" s="132">
        <v>0.73</v>
      </c>
      <c r="F18" s="42"/>
    </row>
    <row r="19" spans="1:6" ht="16.5" x14ac:dyDescent="0.3">
      <c r="A19" s="1139"/>
      <c r="B19" s="1139"/>
      <c r="C19" s="23"/>
      <c r="D19" s="7" t="s">
        <v>316</v>
      </c>
      <c r="E19" s="3" t="s">
        <v>14</v>
      </c>
      <c r="F19" s="42"/>
    </row>
    <row r="20" spans="1:6" ht="16.5" x14ac:dyDescent="0.3">
      <c r="A20" s="1139"/>
      <c r="B20" s="1139"/>
      <c r="C20" s="23"/>
      <c r="D20" s="133" t="s">
        <v>317</v>
      </c>
      <c r="E20" s="134"/>
      <c r="F20" s="42"/>
    </row>
    <row r="21" spans="1:6" ht="16.5" x14ac:dyDescent="0.3">
      <c r="A21" s="1140"/>
      <c r="B21" s="1140"/>
      <c r="C21" s="26" t="s">
        <v>318</v>
      </c>
      <c r="D21" s="12"/>
      <c r="E21" s="135"/>
      <c r="F21" s="13"/>
    </row>
    <row r="22" spans="1:6" ht="16.5" x14ac:dyDescent="0.3">
      <c r="A22" s="1138" t="s">
        <v>339</v>
      </c>
      <c r="B22" s="1138">
        <v>684</v>
      </c>
      <c r="C22" s="30" t="s">
        <v>124</v>
      </c>
      <c r="D22" s="120" t="s">
        <v>330</v>
      </c>
      <c r="E22" s="6" t="s">
        <v>228</v>
      </c>
      <c r="F22" s="4" t="s">
        <v>6</v>
      </c>
    </row>
    <row r="23" spans="1:6" ht="16.5" x14ac:dyDescent="0.3">
      <c r="A23" s="1139"/>
      <c r="B23" s="1139"/>
      <c r="C23" s="23" t="s">
        <v>331</v>
      </c>
      <c r="E23" s="8">
        <v>0.74</v>
      </c>
      <c r="F23" s="42"/>
    </row>
    <row r="24" spans="1:6" ht="16.5" x14ac:dyDescent="0.3">
      <c r="A24" s="1139"/>
      <c r="B24" s="1139"/>
      <c r="C24" s="23" t="s">
        <v>333</v>
      </c>
      <c r="D24" s="33" t="s">
        <v>334</v>
      </c>
      <c r="E24" s="3" t="s">
        <v>14</v>
      </c>
      <c r="F24" s="42"/>
    </row>
    <row r="25" spans="1:6" ht="16.5" x14ac:dyDescent="0.3">
      <c r="A25" s="1139"/>
      <c r="B25" s="1139"/>
      <c r="C25" s="23"/>
      <c r="D25" s="166" t="s">
        <v>332</v>
      </c>
      <c r="E25" s="20"/>
      <c r="F25" s="42"/>
    </row>
    <row r="26" spans="1:6" ht="16.5" x14ac:dyDescent="0.3">
      <c r="A26" s="1140"/>
      <c r="B26" s="1140"/>
      <c r="C26" s="26" t="s">
        <v>324</v>
      </c>
      <c r="D26" s="166" t="s">
        <v>335</v>
      </c>
      <c r="E26" s="13"/>
      <c r="F26" s="13"/>
    </row>
    <row r="27" spans="1:6" ht="16.5" x14ac:dyDescent="0.3">
      <c r="A27" s="1146" t="s">
        <v>339</v>
      </c>
      <c r="B27" s="1146">
        <v>801</v>
      </c>
      <c r="C27" s="100" t="s">
        <v>132</v>
      </c>
      <c r="D27" s="50" t="s">
        <v>397</v>
      </c>
      <c r="E27" s="50" t="s">
        <v>177</v>
      </c>
      <c r="F27" s="4" t="s">
        <v>6</v>
      </c>
    </row>
    <row r="28" spans="1:6" ht="16.5" x14ac:dyDescent="0.3">
      <c r="A28" s="1147"/>
      <c r="B28" s="1147"/>
      <c r="C28" s="89" t="s">
        <v>393</v>
      </c>
      <c r="D28" s="11" t="s">
        <v>395</v>
      </c>
      <c r="E28" s="51">
        <v>0.75700000000000001</v>
      </c>
      <c r="F28" s="98"/>
    </row>
    <row r="29" spans="1:6" ht="16.5" x14ac:dyDescent="0.3">
      <c r="A29" s="1147"/>
      <c r="B29" s="1147"/>
      <c r="C29" s="23" t="s">
        <v>394</v>
      </c>
      <c r="D29" s="46" t="s">
        <v>396</v>
      </c>
      <c r="E29" s="3" t="s">
        <v>14</v>
      </c>
      <c r="F29" s="98"/>
    </row>
    <row r="30" spans="1:6" ht="16.5" x14ac:dyDescent="0.3">
      <c r="A30" s="1147"/>
      <c r="B30" s="1147"/>
      <c r="C30" s="89"/>
      <c r="D30" s="11"/>
      <c r="E30" s="98"/>
      <c r="F30" s="98"/>
    </row>
    <row r="31" spans="1:6" ht="16.5" x14ac:dyDescent="0.3">
      <c r="A31" s="1148"/>
      <c r="B31" s="1148"/>
      <c r="C31" s="101" t="s">
        <v>398</v>
      </c>
      <c r="D31" s="53"/>
      <c r="E31" s="48"/>
      <c r="F31" s="48"/>
    </row>
  </sheetData>
  <mergeCells count="13">
    <mergeCell ref="A22:A26"/>
    <mergeCell ref="B22:B26"/>
    <mergeCell ref="A27:A31"/>
    <mergeCell ref="B27:B31"/>
    <mergeCell ref="A1:F1"/>
    <mergeCell ref="A2:F2"/>
    <mergeCell ref="A3:F3"/>
    <mergeCell ref="A5:A9"/>
    <mergeCell ref="B5:B9"/>
    <mergeCell ref="A10:A15"/>
    <mergeCell ref="B10:B15"/>
    <mergeCell ref="A16:A21"/>
    <mergeCell ref="B16:B21"/>
  </mergeCells>
  <hyperlinks>
    <hyperlink ref="D7" r:id="rId1" display="frececompras@yahoo.com.mx /" xr:uid="{00000000-0004-0000-0600-000000000000}"/>
    <hyperlink ref="D19" r:id="rId2" xr:uid="{00000000-0004-0000-0600-000001000000}"/>
    <hyperlink ref="D20" r:id="rId3" xr:uid="{00000000-0004-0000-0600-000002000000}"/>
    <hyperlink ref="D25" r:id="rId4" xr:uid="{00000000-0004-0000-0600-000003000000}"/>
    <hyperlink ref="D29" r:id="rId5" xr:uid="{00000000-0004-0000-0600-000004000000}"/>
  </hyperlinks>
  <pageMargins left="0.11811023622047245" right="0.11811023622047245" top="0.55118110236220474" bottom="0.55118110236220474" header="0.31496062992125984" footer="0.31496062992125984"/>
  <pageSetup scale="79" orientation="landscape" r:id="rId6"/>
  <headerFooter>
    <oddFooter>&amp;LR-GVSC-007-C&amp;RPERIODO DE RETENCION: 3 MESES</oddFooter>
  </headerFooter>
  <drawing r:id="rId7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8"/>
  <sheetViews>
    <sheetView workbookViewId="0">
      <selection activeCell="C35" sqref="C35"/>
    </sheetView>
  </sheetViews>
  <sheetFormatPr baseColWidth="10" defaultRowHeight="15" x14ac:dyDescent="0.25"/>
  <cols>
    <col min="1" max="1" width="4.28515625" customWidth="1"/>
    <col min="2" max="2" width="3.85546875" customWidth="1"/>
    <col min="3" max="3" width="61.28515625" bestFit="1" customWidth="1"/>
    <col min="4" max="4" width="43.5703125" bestFit="1" customWidth="1"/>
    <col min="5" max="5" width="19" customWidth="1"/>
    <col min="6" max="6" width="36.7109375" customWidth="1"/>
  </cols>
  <sheetData>
    <row r="1" spans="1:6" ht="26.25" x14ac:dyDescent="0.4">
      <c r="A1" s="1214" t="s">
        <v>0</v>
      </c>
      <c r="B1" s="1214"/>
      <c r="C1" s="1214"/>
      <c r="D1" s="1214"/>
      <c r="E1" s="1214"/>
      <c r="F1" s="1214"/>
    </row>
    <row r="2" spans="1:6" ht="26.25" x14ac:dyDescent="0.4">
      <c r="A2" s="1214" t="s">
        <v>338</v>
      </c>
      <c r="B2" s="1214"/>
      <c r="C2" s="1214"/>
      <c r="D2" s="1214"/>
      <c r="E2" s="1214"/>
      <c r="F2" s="1214"/>
    </row>
    <row r="3" spans="1:6" ht="27" thickBot="1" x14ac:dyDescent="0.45">
      <c r="A3" s="1228" t="s">
        <v>427</v>
      </c>
      <c r="B3" s="1228"/>
      <c r="C3" s="1228"/>
      <c r="D3" s="1228"/>
      <c r="E3" s="1228"/>
      <c r="F3" s="1228"/>
    </row>
    <row r="4" spans="1:6" ht="17.25" thickBot="1" x14ac:dyDescent="0.35">
      <c r="A4" s="93" t="s">
        <v>202</v>
      </c>
      <c r="B4" s="94" t="s">
        <v>2</v>
      </c>
      <c r="C4" s="95" t="s">
        <v>3</v>
      </c>
      <c r="D4" s="95" t="s">
        <v>4</v>
      </c>
      <c r="E4" s="165" t="s">
        <v>5</v>
      </c>
      <c r="F4" s="96" t="s">
        <v>6</v>
      </c>
    </row>
    <row r="5" spans="1:6" ht="16.5" x14ac:dyDescent="0.3">
      <c r="A5" s="1147" t="s">
        <v>1</v>
      </c>
      <c r="B5" s="1139">
        <v>41</v>
      </c>
      <c r="C5" s="155" t="s">
        <v>409</v>
      </c>
      <c r="D5" s="46" t="s">
        <v>410</v>
      </c>
      <c r="E5" s="164" t="s">
        <v>411</v>
      </c>
      <c r="F5" s="98"/>
    </row>
    <row r="6" spans="1:6" ht="16.5" x14ac:dyDescent="0.3">
      <c r="A6" s="1147"/>
      <c r="B6" s="1139"/>
      <c r="C6" s="89" t="s">
        <v>412</v>
      </c>
      <c r="D6" s="11" t="s">
        <v>415</v>
      </c>
      <c r="E6" s="164">
        <v>0.73</v>
      </c>
      <c r="F6" s="98"/>
    </row>
    <row r="7" spans="1:6" ht="17.25" x14ac:dyDescent="0.3">
      <c r="A7" s="1147"/>
      <c r="B7" s="1139"/>
      <c r="C7" s="89" t="s">
        <v>417</v>
      </c>
      <c r="D7" s="160" t="s">
        <v>413</v>
      </c>
      <c r="E7" s="164"/>
      <c r="F7" s="159" t="s">
        <v>347</v>
      </c>
    </row>
    <row r="8" spans="1:6" ht="16.5" x14ac:dyDescent="0.3">
      <c r="A8" s="1147"/>
      <c r="B8" s="1139"/>
      <c r="C8" s="89" t="s">
        <v>418</v>
      </c>
      <c r="D8" s="168" t="s">
        <v>414</v>
      </c>
      <c r="E8" s="145" t="s">
        <v>14</v>
      </c>
      <c r="F8" s="98"/>
    </row>
    <row r="9" spans="1:6" ht="16.5" x14ac:dyDescent="0.3">
      <c r="A9" s="1147"/>
      <c r="B9" s="1139"/>
      <c r="C9" s="89"/>
      <c r="E9" s="169"/>
      <c r="F9" s="98"/>
    </row>
    <row r="10" spans="1:6" ht="16.5" x14ac:dyDescent="0.3">
      <c r="A10" s="1148"/>
      <c r="B10" s="1140"/>
      <c r="C10" s="101" t="s">
        <v>416</v>
      </c>
      <c r="D10" s="48"/>
      <c r="E10" s="48"/>
      <c r="F10" s="48"/>
    </row>
    <row r="11" spans="1:6" ht="16.5" x14ac:dyDescent="0.3">
      <c r="A11" s="1146" t="s">
        <v>1</v>
      </c>
      <c r="B11" s="1138">
        <v>707</v>
      </c>
      <c r="C11" s="100" t="s">
        <v>419</v>
      </c>
      <c r="D11" s="62" t="s">
        <v>420</v>
      </c>
      <c r="E11" s="50" t="s">
        <v>365</v>
      </c>
      <c r="F11" s="142" t="s">
        <v>342</v>
      </c>
    </row>
    <row r="12" spans="1:6" ht="16.5" x14ac:dyDescent="0.3">
      <c r="A12" s="1147"/>
      <c r="B12" s="1139"/>
      <c r="C12" s="149" t="s">
        <v>421</v>
      </c>
      <c r="D12" s="11" t="s">
        <v>422</v>
      </c>
      <c r="E12" s="51">
        <v>0.75700000000000001</v>
      </c>
      <c r="F12" s="170"/>
    </row>
    <row r="13" spans="1:6" ht="16.5" x14ac:dyDescent="0.3">
      <c r="A13" s="1147"/>
      <c r="B13" s="1139"/>
      <c r="C13" s="149" t="s">
        <v>423</v>
      </c>
      <c r="D13" s="46" t="s">
        <v>424</v>
      </c>
      <c r="E13" s="51"/>
      <c r="F13" s="170"/>
    </row>
    <row r="14" spans="1:6" ht="17.25" x14ac:dyDescent="0.3">
      <c r="A14" s="1147"/>
      <c r="B14" s="1139"/>
      <c r="C14" s="149"/>
      <c r="D14" s="11" t="s">
        <v>425</v>
      </c>
      <c r="E14" s="145" t="s">
        <v>14</v>
      </c>
      <c r="F14" s="171" t="s">
        <v>347</v>
      </c>
    </row>
    <row r="15" spans="1:6" ht="16.5" x14ac:dyDescent="0.3">
      <c r="A15" s="1147"/>
      <c r="B15" s="1139"/>
      <c r="C15" s="149"/>
      <c r="D15" s="172"/>
      <c r="E15" s="146"/>
      <c r="F15" s="170"/>
    </row>
    <row r="16" spans="1:6" ht="16.5" x14ac:dyDescent="0.3">
      <c r="A16" s="1148"/>
      <c r="B16" s="1140"/>
      <c r="C16" s="150" t="s">
        <v>426</v>
      </c>
      <c r="D16" s="53"/>
      <c r="E16" s="173"/>
      <c r="F16" s="174"/>
    </row>
    <row r="17" spans="1:6" ht="16.5" x14ac:dyDescent="0.3">
      <c r="A17" s="1138" t="s">
        <v>1</v>
      </c>
      <c r="B17" s="1138">
        <v>880</v>
      </c>
      <c r="C17" s="30" t="s">
        <v>138</v>
      </c>
      <c r="D17" s="50" t="s">
        <v>220</v>
      </c>
      <c r="E17" s="62" t="s">
        <v>365</v>
      </c>
      <c r="F17" s="4" t="s">
        <v>6</v>
      </c>
    </row>
    <row r="18" spans="1:6" ht="16.5" x14ac:dyDescent="0.3">
      <c r="A18" s="1139"/>
      <c r="B18" s="1139"/>
      <c r="C18" s="23" t="s">
        <v>131</v>
      </c>
      <c r="D18" s="11" t="s">
        <v>139</v>
      </c>
      <c r="E18" s="65">
        <v>0.75700000000000001</v>
      </c>
      <c r="F18" s="42"/>
    </row>
    <row r="19" spans="1:6" ht="16.5" x14ac:dyDescent="0.3">
      <c r="A19" s="1139"/>
      <c r="B19" s="1139"/>
      <c r="C19" s="23" t="s">
        <v>213</v>
      </c>
      <c r="D19" s="46" t="s">
        <v>214</v>
      </c>
      <c r="E19" s="3" t="s">
        <v>14</v>
      </c>
      <c r="F19" s="42"/>
    </row>
    <row r="20" spans="1:6" ht="16.5" x14ac:dyDescent="0.3">
      <c r="A20" s="1139"/>
      <c r="B20" s="1139"/>
      <c r="C20" s="23"/>
      <c r="D20" s="11"/>
      <c r="E20" s="64"/>
      <c r="F20" s="42"/>
    </row>
    <row r="21" spans="1:6" ht="16.5" x14ac:dyDescent="0.3">
      <c r="A21" s="1140"/>
      <c r="B21" s="1140"/>
      <c r="C21" s="26" t="s">
        <v>221</v>
      </c>
      <c r="D21" s="53"/>
      <c r="E21" s="106"/>
      <c r="F21" s="13"/>
    </row>
    <row r="22" spans="1:6" ht="16.5" x14ac:dyDescent="0.3">
      <c r="A22" s="1138" t="s">
        <v>1</v>
      </c>
      <c r="B22" s="1138">
        <v>424</v>
      </c>
      <c r="C22" s="5" t="s">
        <v>122</v>
      </c>
      <c r="D22" s="6" t="s">
        <v>182</v>
      </c>
      <c r="E22" s="84" t="s">
        <v>184</v>
      </c>
      <c r="F22" s="4" t="s">
        <v>6</v>
      </c>
    </row>
    <row r="23" spans="1:6" ht="16.5" x14ac:dyDescent="0.3">
      <c r="A23" s="1139"/>
      <c r="B23" s="1139"/>
      <c r="C23" s="23" t="s">
        <v>183</v>
      </c>
      <c r="D23" s="10" t="s">
        <v>193</v>
      </c>
      <c r="E23" s="85">
        <v>0.75770000000000004</v>
      </c>
      <c r="F23" s="97"/>
    </row>
    <row r="24" spans="1:6" ht="16.5" x14ac:dyDescent="0.3">
      <c r="A24" s="1139"/>
      <c r="B24" s="1139"/>
      <c r="C24" s="23" t="s">
        <v>185</v>
      </c>
      <c r="D24" s="10" t="s">
        <v>186</v>
      </c>
      <c r="E24" s="4" t="s">
        <v>14</v>
      </c>
      <c r="F24" s="97"/>
    </row>
    <row r="25" spans="1:6" ht="16.5" x14ac:dyDescent="0.3">
      <c r="A25" s="1139"/>
      <c r="B25" s="1139"/>
      <c r="C25" s="23" t="s">
        <v>187</v>
      </c>
      <c r="D25" s="10" t="s">
        <v>188</v>
      </c>
      <c r="E25" s="98"/>
      <c r="F25" s="97"/>
    </row>
    <row r="26" spans="1:6" ht="16.5" x14ac:dyDescent="0.3">
      <c r="A26" s="1139"/>
      <c r="B26" s="1139"/>
      <c r="C26" s="23" t="s">
        <v>189</v>
      </c>
      <c r="D26" s="7" t="s">
        <v>190</v>
      </c>
      <c r="E26" s="86"/>
      <c r="F26" s="97"/>
    </row>
    <row r="27" spans="1:6" ht="16.5" x14ac:dyDescent="0.3">
      <c r="A27" s="1140"/>
      <c r="B27" s="1140"/>
      <c r="C27" s="26" t="s">
        <v>191</v>
      </c>
      <c r="D27" s="22" t="s">
        <v>192</v>
      </c>
      <c r="E27" s="99"/>
      <c r="F27" s="40"/>
    </row>
    <row r="28" spans="1:6" ht="16.5" x14ac:dyDescent="0.3">
      <c r="A28" s="1138" t="s">
        <v>1</v>
      </c>
      <c r="B28" s="1138">
        <v>785</v>
      </c>
      <c r="C28" s="100" t="s">
        <v>129</v>
      </c>
      <c r="D28" s="6" t="s">
        <v>194</v>
      </c>
      <c r="E28" s="75" t="s">
        <v>85</v>
      </c>
      <c r="F28" s="4" t="s">
        <v>6</v>
      </c>
    </row>
    <row r="29" spans="1:6" ht="16.5" x14ac:dyDescent="0.3">
      <c r="A29" s="1139"/>
      <c r="B29" s="1139"/>
      <c r="C29" s="89" t="s">
        <v>195</v>
      </c>
      <c r="D29" s="10" t="s">
        <v>196</v>
      </c>
      <c r="E29" s="76">
        <v>0.76419999999999999</v>
      </c>
      <c r="F29" s="42"/>
    </row>
    <row r="30" spans="1:6" ht="16.5" x14ac:dyDescent="0.3">
      <c r="A30" s="1139"/>
      <c r="B30" s="1139"/>
      <c r="C30" s="89" t="s">
        <v>197</v>
      </c>
      <c r="D30" s="10" t="s">
        <v>198</v>
      </c>
      <c r="E30" s="58" t="s">
        <v>14</v>
      </c>
      <c r="F30" s="42"/>
    </row>
    <row r="31" spans="1:6" ht="16.5" x14ac:dyDescent="0.3">
      <c r="A31" s="1139"/>
      <c r="B31" s="1139"/>
      <c r="C31" s="89"/>
      <c r="D31" s="10" t="s">
        <v>199</v>
      </c>
      <c r="E31" s="77"/>
      <c r="F31" s="42"/>
    </row>
    <row r="32" spans="1:6" ht="16.5" x14ac:dyDescent="0.3">
      <c r="A32" s="1140"/>
      <c r="B32" s="1140"/>
      <c r="C32" s="101" t="s">
        <v>201</v>
      </c>
      <c r="D32" s="22" t="s">
        <v>200</v>
      </c>
      <c r="E32" s="102"/>
      <c r="F32" s="13"/>
    </row>
    <row r="33" spans="1:6" ht="16.5" x14ac:dyDescent="0.3">
      <c r="A33" s="1138" t="s">
        <v>1</v>
      </c>
      <c r="B33" s="1138">
        <v>839</v>
      </c>
      <c r="C33" s="5" t="s">
        <v>204</v>
      </c>
      <c r="D33" s="11" t="s">
        <v>222</v>
      </c>
      <c r="E33" s="64" t="s">
        <v>205</v>
      </c>
      <c r="F33" s="4" t="s">
        <v>6</v>
      </c>
    </row>
    <row r="34" spans="1:6" ht="16.5" x14ac:dyDescent="0.3">
      <c r="A34" s="1139"/>
      <c r="B34" s="1139"/>
      <c r="C34" s="23" t="s">
        <v>206</v>
      </c>
      <c r="D34" s="11" t="s">
        <v>182</v>
      </c>
      <c r="E34" s="10"/>
      <c r="F34" s="42"/>
    </row>
    <row r="35" spans="1:6" ht="16.5" x14ac:dyDescent="0.3">
      <c r="A35" s="1139"/>
      <c r="B35" s="1139"/>
      <c r="C35" s="23" t="s">
        <v>208</v>
      </c>
      <c r="D35" s="64" t="s">
        <v>207</v>
      </c>
      <c r="E35" s="103">
        <v>0.75770000000000004</v>
      </c>
      <c r="F35" s="42"/>
    </row>
    <row r="36" spans="1:6" ht="16.5" x14ac:dyDescent="0.3">
      <c r="A36" s="1139"/>
      <c r="B36" s="1139"/>
      <c r="C36" s="23" t="s">
        <v>210</v>
      </c>
      <c r="D36" s="46" t="s">
        <v>209</v>
      </c>
      <c r="E36" s="3" t="s">
        <v>14</v>
      </c>
      <c r="F36" s="42"/>
    </row>
    <row r="37" spans="1:6" ht="16.5" x14ac:dyDescent="0.3">
      <c r="A37" s="1139"/>
      <c r="B37" s="1139"/>
      <c r="C37" s="23" t="s">
        <v>211</v>
      </c>
      <c r="D37" s="29"/>
      <c r="E37" s="104"/>
      <c r="F37" s="42"/>
    </row>
    <row r="38" spans="1:6" ht="16.5" x14ac:dyDescent="0.3">
      <c r="A38" s="1140"/>
      <c r="B38" s="1140"/>
      <c r="C38" s="26" t="s">
        <v>212</v>
      </c>
      <c r="D38" s="53"/>
      <c r="E38" s="105"/>
      <c r="F38" s="13"/>
    </row>
  </sheetData>
  <mergeCells count="15">
    <mergeCell ref="A1:F1"/>
    <mergeCell ref="A2:F2"/>
    <mergeCell ref="A3:F3"/>
    <mergeCell ref="A22:A27"/>
    <mergeCell ref="B22:B27"/>
    <mergeCell ref="A28:A32"/>
    <mergeCell ref="B28:B32"/>
    <mergeCell ref="A33:A38"/>
    <mergeCell ref="B33:B38"/>
    <mergeCell ref="A5:A10"/>
    <mergeCell ref="B5:B10"/>
    <mergeCell ref="A11:A16"/>
    <mergeCell ref="B11:B16"/>
    <mergeCell ref="A17:A21"/>
    <mergeCell ref="B17:B21"/>
  </mergeCells>
  <hyperlinks>
    <hyperlink ref="D5" r:id="rId1" xr:uid="{00000000-0004-0000-0700-000000000000}"/>
    <hyperlink ref="D13" r:id="rId2" xr:uid="{00000000-0004-0000-0700-000001000000}"/>
    <hyperlink ref="D36" r:id="rId3" xr:uid="{00000000-0004-0000-0700-000002000000}"/>
  </hyperlinks>
  <pageMargins left="0.11811023622047245" right="0.11811023622047245" top="0.55118110236220474" bottom="0.55118110236220474" header="0.31496062992125984" footer="0.31496062992125984"/>
  <pageSetup scale="79" orientation="landscape" r:id="rId4"/>
  <headerFooter>
    <oddFooter>&amp;LR-GVSC-007-C&amp;RPERIODO DE RETENCION: 3 MESES</oddFooter>
  </headerFooter>
  <drawing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5"/>
  <sheetViews>
    <sheetView workbookViewId="0">
      <selection activeCell="F12" sqref="F12"/>
    </sheetView>
  </sheetViews>
  <sheetFormatPr baseColWidth="10" defaultRowHeight="15" x14ac:dyDescent="0.25"/>
  <cols>
    <col min="1" max="1" width="4.28515625" customWidth="1"/>
    <col min="2" max="2" width="5.28515625" bestFit="1" customWidth="1"/>
    <col min="3" max="3" width="53.140625" customWidth="1"/>
    <col min="4" max="4" width="44.5703125" customWidth="1"/>
    <col min="5" max="5" width="24.7109375" customWidth="1"/>
    <col min="6" max="6" width="52.5703125" bestFit="1" customWidth="1"/>
  </cols>
  <sheetData>
    <row r="1" spans="1:6" ht="26.25" x14ac:dyDescent="0.4">
      <c r="A1" s="1214" t="s">
        <v>0</v>
      </c>
      <c r="B1" s="1214"/>
      <c r="C1" s="1214"/>
      <c r="D1" s="1214"/>
      <c r="E1" s="1214"/>
      <c r="F1" s="1214"/>
    </row>
    <row r="2" spans="1:6" ht="26.25" x14ac:dyDescent="0.4">
      <c r="A2" s="1214" t="s">
        <v>338</v>
      </c>
      <c r="B2" s="1214"/>
      <c r="C2" s="1214"/>
      <c r="D2" s="1214"/>
      <c r="E2" s="1214"/>
      <c r="F2" s="1214"/>
    </row>
    <row r="3" spans="1:6" ht="27" thickBot="1" x14ac:dyDescent="0.45">
      <c r="A3" s="1228" t="s">
        <v>428</v>
      </c>
      <c r="B3" s="1228"/>
      <c r="C3" s="1228"/>
      <c r="D3" s="1228"/>
      <c r="E3" s="1228"/>
      <c r="F3" s="1228"/>
    </row>
    <row r="4" spans="1:6" ht="17.25" thickBot="1" x14ac:dyDescent="0.35">
      <c r="A4" s="93" t="s">
        <v>202</v>
      </c>
      <c r="B4" s="94" t="s">
        <v>2</v>
      </c>
      <c r="C4" s="95" t="s">
        <v>3</v>
      </c>
      <c r="D4" s="95" t="s">
        <v>4</v>
      </c>
      <c r="E4" s="165" t="s">
        <v>5</v>
      </c>
      <c r="F4" s="194" t="s">
        <v>6</v>
      </c>
    </row>
    <row r="5" spans="1:6" s="192" customFormat="1" ht="16.5" x14ac:dyDescent="0.3">
      <c r="A5" s="1138" t="s">
        <v>203</v>
      </c>
      <c r="B5" s="1138">
        <v>20</v>
      </c>
      <c r="C5" s="5" t="s">
        <v>104</v>
      </c>
      <c r="D5" s="6" t="s">
        <v>140</v>
      </c>
      <c r="E5" s="72" t="s">
        <v>9</v>
      </c>
      <c r="F5" s="188"/>
    </row>
    <row r="6" spans="1:6" s="192" customFormat="1" ht="16.5" x14ac:dyDescent="0.3">
      <c r="A6" s="1139"/>
      <c r="B6" s="1139"/>
      <c r="C6" s="23" t="s">
        <v>141</v>
      </c>
      <c r="D6" s="10" t="s">
        <v>142</v>
      </c>
      <c r="E6" s="69">
        <v>0.75</v>
      </c>
      <c r="F6" s="193" t="s">
        <v>143</v>
      </c>
    </row>
    <row r="7" spans="1:6" s="192" customFormat="1" ht="16.5" x14ac:dyDescent="0.3">
      <c r="A7" s="1139"/>
      <c r="B7" s="1139"/>
      <c r="C7" s="23" t="s">
        <v>144</v>
      </c>
      <c r="D7" s="7" t="s">
        <v>145</v>
      </c>
      <c r="E7" s="58" t="s">
        <v>14</v>
      </c>
      <c r="F7" s="70" t="s">
        <v>146</v>
      </c>
    </row>
    <row r="8" spans="1:6" s="192" customFormat="1" ht="16.5" x14ac:dyDescent="0.3">
      <c r="A8" s="1139"/>
      <c r="B8" s="1139"/>
      <c r="C8" s="23" t="s">
        <v>147</v>
      </c>
      <c r="D8" s="7" t="s">
        <v>148</v>
      </c>
      <c r="E8" s="183">
        <f>VLOOKUP(C5,'[2]1.GERARDO ALPIZAR'!$D$6:$Q$60,14,0)</f>
        <v>32324.719999999998</v>
      </c>
      <c r="F8" s="71" t="s">
        <v>149</v>
      </c>
    </row>
    <row r="9" spans="1:6" s="192" customFormat="1" ht="16.5" x14ac:dyDescent="0.3">
      <c r="A9" s="1140"/>
      <c r="B9" s="1140"/>
      <c r="C9" s="26" t="s">
        <v>150</v>
      </c>
      <c r="D9" s="12" t="s">
        <v>105</v>
      </c>
      <c r="E9" s="73"/>
      <c r="F9" s="74" t="s">
        <v>151</v>
      </c>
    </row>
    <row r="10" spans="1:6" s="192" customFormat="1" ht="16.5" x14ac:dyDescent="0.3">
      <c r="A10" s="1138" t="s">
        <v>203</v>
      </c>
      <c r="B10" s="1138" t="s">
        <v>351</v>
      </c>
      <c r="C10" s="30" t="s">
        <v>506</v>
      </c>
      <c r="D10" s="6"/>
      <c r="E10" s="6"/>
      <c r="F10" s="4" t="s">
        <v>6</v>
      </c>
    </row>
    <row r="11" spans="1:6" s="192" customFormat="1" ht="16.5" x14ac:dyDescent="0.3">
      <c r="A11" s="1139"/>
      <c r="B11" s="1139"/>
      <c r="C11" s="23" t="s">
        <v>509</v>
      </c>
      <c r="D11" s="148" t="s">
        <v>507</v>
      </c>
      <c r="E11" s="8" t="s">
        <v>513</v>
      </c>
      <c r="F11" s="42" t="s">
        <v>514</v>
      </c>
    </row>
    <row r="12" spans="1:6" s="192" customFormat="1" ht="16.5" x14ac:dyDescent="0.3">
      <c r="A12" s="1139"/>
      <c r="B12" s="1139"/>
      <c r="C12" s="23" t="s">
        <v>511</v>
      </c>
      <c r="D12" s="195" t="s">
        <v>510</v>
      </c>
      <c r="E12" s="115" t="s">
        <v>14</v>
      </c>
      <c r="F12" s="42" t="s">
        <v>515</v>
      </c>
    </row>
    <row r="13" spans="1:6" s="192" customFormat="1" ht="16.5" x14ac:dyDescent="0.3">
      <c r="A13" s="1139"/>
      <c r="B13" s="1139"/>
      <c r="C13" s="23" t="s">
        <v>512</v>
      </c>
      <c r="D13" s="10"/>
      <c r="E13" s="10"/>
      <c r="F13" s="42"/>
    </row>
    <row r="14" spans="1:6" s="192" customFormat="1" ht="16.5" x14ac:dyDescent="0.3">
      <c r="A14" s="1139"/>
      <c r="B14" s="1139"/>
      <c r="C14" s="23"/>
      <c r="D14" s="10"/>
      <c r="E14" s="10"/>
      <c r="F14" s="42"/>
    </row>
    <row r="15" spans="1:6" s="192" customFormat="1" ht="16.5" x14ac:dyDescent="0.3">
      <c r="A15" s="1138" t="s">
        <v>203</v>
      </c>
      <c r="B15" s="1138">
        <v>1082</v>
      </c>
      <c r="C15" s="190" t="s">
        <v>474</v>
      </c>
      <c r="D15" s="84" t="s">
        <v>470</v>
      </c>
      <c r="E15" s="120" t="s">
        <v>27</v>
      </c>
      <c r="F15" s="4" t="s">
        <v>6</v>
      </c>
    </row>
    <row r="16" spans="1:6" s="192" customFormat="1" ht="16.5" x14ac:dyDescent="0.3">
      <c r="A16" s="1139"/>
      <c r="B16" s="1139"/>
      <c r="C16" s="185" t="s">
        <v>466</v>
      </c>
      <c r="D16" s="177" t="s">
        <v>471</v>
      </c>
      <c r="E16" s="32">
        <v>0.78</v>
      </c>
      <c r="F16" s="21"/>
    </row>
    <row r="17" spans="1:6" s="192" customFormat="1" ht="16.5" x14ac:dyDescent="0.3">
      <c r="A17" s="1139"/>
      <c r="B17" s="1139"/>
      <c r="C17" s="185" t="s">
        <v>467</v>
      </c>
      <c r="D17" s="177" t="s">
        <v>472</v>
      </c>
      <c r="E17" s="34" t="s">
        <v>14</v>
      </c>
      <c r="F17" s="21"/>
    </row>
    <row r="18" spans="1:6" s="192" customFormat="1" ht="16.5" x14ac:dyDescent="0.3">
      <c r="A18" s="1139"/>
      <c r="B18" s="1139"/>
      <c r="C18" s="185" t="s">
        <v>468</v>
      </c>
      <c r="D18" s="148" t="s">
        <v>473</v>
      </c>
      <c r="E18" s="56">
        <f>VLOOKUP(C15,'[2]1.GERARDO ALPIZAR'!$D$6:$Q$61,14,0)</f>
        <v>69121.854166666672</v>
      </c>
      <c r="F18" s="21"/>
    </row>
    <row r="19" spans="1:6" s="192" customFormat="1" ht="16.5" x14ac:dyDescent="0.3">
      <c r="A19" s="1140"/>
      <c r="B19" s="1140"/>
      <c r="C19" s="186" t="s">
        <v>475</v>
      </c>
      <c r="D19" s="18"/>
      <c r="E19" s="187"/>
      <c r="F19" s="189"/>
    </row>
    <row r="20" spans="1:6" ht="16.5" x14ac:dyDescent="0.3">
      <c r="A20" s="1139" t="s">
        <v>203</v>
      </c>
      <c r="B20" s="1139">
        <v>1032</v>
      </c>
      <c r="C20" s="92" t="s">
        <v>36</v>
      </c>
      <c r="D20" s="10" t="s">
        <v>37</v>
      </c>
      <c r="E20" s="33" t="s">
        <v>38</v>
      </c>
      <c r="F20" s="4" t="s">
        <v>6</v>
      </c>
    </row>
    <row r="21" spans="1:6" ht="16.5" x14ac:dyDescent="0.3">
      <c r="A21" s="1139"/>
      <c r="B21" s="1139"/>
      <c r="C21" s="23" t="s">
        <v>39</v>
      </c>
      <c r="D21" s="10" t="s">
        <v>40</v>
      </c>
      <c r="E21" s="32">
        <v>0.77500000000000002</v>
      </c>
      <c r="F21" s="9"/>
    </row>
    <row r="22" spans="1:6" ht="16.5" x14ac:dyDescent="0.3">
      <c r="A22" s="1139"/>
      <c r="B22" s="1139"/>
      <c r="C22" s="23" t="s">
        <v>41</v>
      </c>
      <c r="D22" s="7" t="s">
        <v>42</v>
      </c>
      <c r="E22" s="33" t="s">
        <v>46</v>
      </c>
      <c r="F22" s="9"/>
    </row>
    <row r="23" spans="1:6" ht="16.5" x14ac:dyDescent="0.3">
      <c r="A23" s="1139"/>
      <c r="B23" s="1139"/>
      <c r="C23" s="23"/>
      <c r="D23" s="7" t="s">
        <v>43</v>
      </c>
      <c r="E23" s="34" t="s">
        <v>14</v>
      </c>
      <c r="F23" s="9"/>
    </row>
    <row r="24" spans="1:6" ht="16.5" x14ac:dyDescent="0.3">
      <c r="A24" s="1139"/>
      <c r="B24" s="1139"/>
      <c r="C24" s="23"/>
      <c r="D24" s="10" t="s">
        <v>44</v>
      </c>
      <c r="E24" s="35">
        <f>VLOOKUP(C20,'[2]1.GERARDO ALPIZAR'!$D$6:$Q$61,14,0)</f>
        <v>16331.516666666668</v>
      </c>
      <c r="F24" s="9"/>
    </row>
    <row r="25" spans="1:6" ht="16.5" x14ac:dyDescent="0.3">
      <c r="A25" s="1140"/>
      <c r="B25" s="1140"/>
      <c r="C25" s="26" t="s">
        <v>45</v>
      </c>
      <c r="D25" s="12"/>
      <c r="E25" s="36"/>
      <c r="F25" s="14"/>
    </row>
    <row r="26" spans="1:6" ht="16.5" x14ac:dyDescent="0.3">
      <c r="A26" s="1138" t="s">
        <v>203</v>
      </c>
      <c r="B26" s="1138">
        <v>10</v>
      </c>
      <c r="C26" s="5" t="s">
        <v>516</v>
      </c>
      <c r="D26" s="6" t="s">
        <v>152</v>
      </c>
      <c r="E26" s="75" t="s">
        <v>27</v>
      </c>
      <c r="F26" s="4" t="s">
        <v>6</v>
      </c>
    </row>
    <row r="27" spans="1:6" ht="16.5" x14ac:dyDescent="0.3">
      <c r="A27" s="1139"/>
      <c r="B27" s="1139"/>
      <c r="C27" s="23" t="s">
        <v>153</v>
      </c>
      <c r="D27" s="10" t="s">
        <v>154</v>
      </c>
      <c r="E27" s="76">
        <v>0.753</v>
      </c>
      <c r="F27" s="42"/>
    </row>
    <row r="28" spans="1:6" ht="16.5" x14ac:dyDescent="0.3">
      <c r="A28" s="1139"/>
      <c r="B28" s="1139"/>
      <c r="C28" s="23" t="s">
        <v>155</v>
      </c>
      <c r="D28" s="10" t="s">
        <v>156</v>
      </c>
      <c r="E28" s="58" t="s">
        <v>14</v>
      </c>
      <c r="F28" s="42"/>
    </row>
    <row r="29" spans="1:6" ht="16.5" x14ac:dyDescent="0.3">
      <c r="A29" s="1139"/>
      <c r="B29" s="1139"/>
      <c r="C29" s="23"/>
      <c r="D29" s="7" t="s">
        <v>157</v>
      </c>
      <c r="E29" s="77">
        <f>VLOOKUP(C26,'[2]1.GERARDO ALPIZAR'!$D$6:$Q$61,14,0)</f>
        <v>6223.918333333334</v>
      </c>
      <c r="F29" s="42"/>
    </row>
    <row r="30" spans="1:6" ht="16.5" x14ac:dyDescent="0.3">
      <c r="A30" s="1140"/>
      <c r="B30" s="1140"/>
      <c r="C30" s="26" t="s">
        <v>158</v>
      </c>
      <c r="D30" s="12" t="s">
        <v>159</v>
      </c>
      <c r="E30" s="78"/>
      <c r="F30" s="13"/>
    </row>
    <row r="31" spans="1:6" ht="16.5" x14ac:dyDescent="0.3">
      <c r="A31" s="1138" t="s">
        <v>203</v>
      </c>
      <c r="B31" s="1138" t="s">
        <v>351</v>
      </c>
      <c r="C31" s="30" t="s">
        <v>481</v>
      </c>
      <c r="D31" s="120" t="s">
        <v>484</v>
      </c>
      <c r="E31" s="6"/>
      <c r="F31" s="111" t="s">
        <v>6</v>
      </c>
    </row>
    <row r="32" spans="1:6" ht="16.5" x14ac:dyDescent="0.3">
      <c r="A32" s="1139"/>
      <c r="B32" s="1139"/>
      <c r="C32" s="23" t="s">
        <v>482</v>
      </c>
      <c r="D32" s="191" t="s">
        <v>485</v>
      </c>
      <c r="E32" s="12"/>
      <c r="F32" s="97"/>
    </row>
    <row r="33" spans="1:6" ht="16.5" x14ac:dyDescent="0.3">
      <c r="A33" s="1139"/>
      <c r="B33" s="1139"/>
      <c r="C33" s="23" t="s">
        <v>483</v>
      </c>
      <c r="D33" s="148" t="s">
        <v>486</v>
      </c>
      <c r="E33" s="115" t="s">
        <v>14</v>
      </c>
      <c r="F33" s="42"/>
    </row>
    <row r="34" spans="1:6" ht="16.5" x14ac:dyDescent="0.3">
      <c r="A34" s="1139"/>
      <c r="B34" s="1139"/>
      <c r="C34" s="23"/>
      <c r="D34" s="10"/>
      <c r="E34" s="10"/>
      <c r="F34" s="42"/>
    </row>
    <row r="35" spans="1:6" ht="16.5" x14ac:dyDescent="0.3">
      <c r="A35" s="1140"/>
      <c r="B35" s="1140"/>
      <c r="C35" s="26"/>
      <c r="D35" s="12"/>
      <c r="E35" s="12"/>
      <c r="F35" s="13"/>
    </row>
  </sheetData>
  <mergeCells count="15">
    <mergeCell ref="A31:A35"/>
    <mergeCell ref="B31:B35"/>
    <mergeCell ref="A5:A9"/>
    <mergeCell ref="B5:B9"/>
    <mergeCell ref="A26:A30"/>
    <mergeCell ref="B26:B30"/>
    <mergeCell ref="A1:F1"/>
    <mergeCell ref="A2:F2"/>
    <mergeCell ref="A3:F3"/>
    <mergeCell ref="A20:A25"/>
    <mergeCell ref="B20:B25"/>
    <mergeCell ref="A10:A14"/>
    <mergeCell ref="B10:B14"/>
    <mergeCell ref="A15:A19"/>
    <mergeCell ref="B15:B19"/>
  </mergeCells>
  <hyperlinks>
    <hyperlink ref="D22" r:id="rId1" display="gerencia@prodefsa.com.mx" xr:uid="{00000000-0004-0000-0800-000000000000}"/>
    <hyperlink ref="D7" r:id="rId2" display="admin@promotriz.com" xr:uid="{00000000-0004-0000-0800-000001000000}"/>
    <hyperlink ref="D8" r:id="rId3" xr:uid="{00000000-0004-0000-0800-000002000000}"/>
    <hyperlink ref="D11" r:id="rId4" xr:uid="{00000000-0004-0000-0800-000003000000}"/>
    <hyperlink ref="D18" r:id="rId5" xr:uid="{00000000-0004-0000-0800-000004000000}"/>
    <hyperlink ref="D33" r:id="rId6" xr:uid="{00000000-0004-0000-0800-000005000000}"/>
  </hyperlinks>
  <pageMargins left="0.11811023622047245" right="0.11811023622047245" top="0.55118110236220474" bottom="0.55118110236220474" header="0.31496062992125984" footer="0.31496062992125984"/>
  <pageSetup scale="75" orientation="landscape" horizontalDpi="4294967295" verticalDpi="4294967295" r:id="rId7"/>
  <headerFooter>
    <oddFooter>&amp;LR-GVSC-007-C&amp;RPERIODO DE RETENCION: 3 MESES</oddFooter>
  </headerFooter>
  <drawing r:id="rId8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71"/>
  <sheetViews>
    <sheetView topLeftCell="B31" zoomScaleNormal="100" zoomScaleSheetLayoutView="90" workbookViewId="0">
      <selection activeCell="C43" sqref="C43"/>
    </sheetView>
  </sheetViews>
  <sheetFormatPr baseColWidth="10" defaultRowHeight="15" x14ac:dyDescent="0.25"/>
  <cols>
    <col min="1" max="1" width="5.28515625" hidden="1" customWidth="1"/>
    <col min="2" max="2" width="8.28515625" customWidth="1"/>
    <col min="3" max="3" width="69.28515625" customWidth="1"/>
    <col min="4" max="4" width="56.42578125" bestFit="1" customWidth="1"/>
    <col min="5" max="5" width="41.140625" bestFit="1" customWidth="1"/>
    <col min="6" max="6" width="50.5703125" customWidth="1"/>
  </cols>
  <sheetData>
    <row r="1" spans="1:8" s="695" customFormat="1" ht="21.75" x14ac:dyDescent="0.25">
      <c r="A1" s="1229" t="s">
        <v>0</v>
      </c>
      <c r="B1" s="1229"/>
      <c r="C1" s="1229"/>
      <c r="D1" s="1229"/>
      <c r="E1" s="1229"/>
      <c r="F1" s="1229"/>
    </row>
    <row r="2" spans="1:8" s="695" customFormat="1" ht="21.75" x14ac:dyDescent="0.25">
      <c r="A2" s="1229" t="s">
        <v>595</v>
      </c>
      <c r="B2" s="1229"/>
      <c r="C2" s="1229"/>
      <c r="D2" s="1229"/>
      <c r="E2" s="1229"/>
    </row>
    <row r="3" spans="1:8" ht="24" thickBot="1" x14ac:dyDescent="0.4">
      <c r="A3" s="523"/>
      <c r="B3" s="523"/>
      <c r="C3" s="523"/>
      <c r="D3" s="523"/>
      <c r="E3" s="523"/>
      <c r="F3" s="606" t="str">
        <f>FORANEO!F3</f>
        <v>ULTIMA FECHA DE MODIFICACION 03/04/2022</v>
      </c>
    </row>
    <row r="4" spans="1:8" s="539" customFormat="1" ht="21.75" thickBot="1" x14ac:dyDescent="0.25">
      <c r="A4" s="1223" t="s">
        <v>594</v>
      </c>
      <c r="B4" s="1224"/>
      <c r="C4" s="1224"/>
      <c r="D4" s="1224"/>
      <c r="E4" s="1224"/>
      <c r="F4" s="1225"/>
      <c r="H4" s="587"/>
    </row>
    <row r="5" spans="1:8" s="609" customFormat="1" ht="24" customHeight="1" x14ac:dyDescent="0.25">
      <c r="A5" s="607" t="s">
        <v>202</v>
      </c>
      <c r="B5" s="607" t="s">
        <v>2</v>
      </c>
      <c r="C5" s="607" t="s">
        <v>3</v>
      </c>
      <c r="D5" s="607" t="s">
        <v>4</v>
      </c>
      <c r="E5" s="607" t="s">
        <v>5</v>
      </c>
      <c r="F5" s="608" t="s">
        <v>6</v>
      </c>
    </row>
    <row r="6" spans="1:8" ht="15.75" x14ac:dyDescent="0.25">
      <c r="A6" s="1199" t="s">
        <v>339</v>
      </c>
      <c r="B6" s="1199">
        <v>2466</v>
      </c>
      <c r="C6" s="1006" t="s">
        <v>1234</v>
      </c>
      <c r="D6" s="936" t="s">
        <v>258</v>
      </c>
      <c r="E6" s="1007" t="s">
        <v>1188</v>
      </c>
      <c r="F6" s="1008" t="s">
        <v>1047</v>
      </c>
    </row>
    <row r="7" spans="1:8" ht="15.75" x14ac:dyDescent="0.25">
      <c r="A7" s="1230"/>
      <c r="B7" s="1230"/>
      <c r="C7" s="1006" t="s">
        <v>259</v>
      </c>
      <c r="D7" s="936" t="s">
        <v>1345</v>
      </c>
      <c r="E7" s="1009" t="s">
        <v>1616</v>
      </c>
      <c r="F7" s="856" t="s">
        <v>1348</v>
      </c>
    </row>
    <row r="8" spans="1:8" ht="16.5" x14ac:dyDescent="0.3">
      <c r="A8" s="1230"/>
      <c r="B8" s="1230"/>
      <c r="C8" s="1006" t="s">
        <v>261</v>
      </c>
      <c r="D8" s="936" t="s">
        <v>1346</v>
      </c>
      <c r="E8" s="1010" t="s">
        <v>14</v>
      </c>
      <c r="F8" s="854"/>
    </row>
    <row r="9" spans="1:8" ht="16.5" x14ac:dyDescent="0.3">
      <c r="A9" s="1230"/>
      <c r="B9" s="1230"/>
      <c r="C9" s="1006" t="s">
        <v>262</v>
      </c>
      <c r="D9" s="936" t="s">
        <v>1347</v>
      </c>
      <c r="E9" s="1011">
        <v>14157.337500000003</v>
      </c>
      <c r="F9" s="854"/>
    </row>
    <row r="10" spans="1:8" ht="16.5" x14ac:dyDescent="0.3">
      <c r="A10" s="1231"/>
      <c r="B10" s="1231"/>
      <c r="C10" s="851" t="s">
        <v>1249</v>
      </c>
      <c r="D10" s="857" t="s">
        <v>945</v>
      </c>
      <c r="E10" s="1012"/>
      <c r="F10" s="854"/>
    </row>
    <row r="11" spans="1:8" ht="16.5" x14ac:dyDescent="0.3">
      <c r="A11" s="1231"/>
      <c r="B11" s="1231"/>
      <c r="C11" s="1006" t="s">
        <v>1181</v>
      </c>
      <c r="D11" s="852"/>
      <c r="E11" s="1013"/>
      <c r="F11" s="858"/>
    </row>
    <row r="12" spans="1:8" ht="15.75" x14ac:dyDescent="0.25">
      <c r="A12" s="588"/>
      <c r="B12" s="588"/>
      <c r="C12" s="847" t="s">
        <v>974</v>
      </c>
      <c r="D12" s="848" t="s">
        <v>1353</v>
      </c>
      <c r="E12" s="849" t="s">
        <v>1189</v>
      </c>
      <c r="F12" s="850" t="s">
        <v>6</v>
      </c>
    </row>
    <row r="13" spans="1:8" ht="16.5" x14ac:dyDescent="0.3">
      <c r="A13" s="589"/>
      <c r="B13" s="589"/>
      <c r="C13" s="851" t="s">
        <v>972</v>
      </c>
      <c r="D13" s="852" t="s">
        <v>1182</v>
      </c>
      <c r="E13" s="853" t="s">
        <v>1606</v>
      </c>
      <c r="F13" s="854" t="s">
        <v>591</v>
      </c>
    </row>
    <row r="14" spans="1:8" ht="15.75" x14ac:dyDescent="0.25">
      <c r="A14" s="589" t="s">
        <v>339</v>
      </c>
      <c r="B14" s="589">
        <v>401</v>
      </c>
      <c r="C14" s="851" t="s">
        <v>1048</v>
      </c>
      <c r="D14" s="852" t="s">
        <v>1183</v>
      </c>
      <c r="E14" s="855" t="s">
        <v>591</v>
      </c>
      <c r="F14" s="856" t="s">
        <v>554</v>
      </c>
    </row>
    <row r="15" spans="1:8" ht="16.5" x14ac:dyDescent="0.3">
      <c r="A15" s="589"/>
      <c r="B15" s="589"/>
      <c r="C15" s="851" t="s">
        <v>973</v>
      </c>
      <c r="D15" s="857" t="s">
        <v>1388</v>
      </c>
      <c r="E15" s="853" t="s">
        <v>14</v>
      </c>
      <c r="F15" s="858"/>
    </row>
    <row r="16" spans="1:8" ht="16.5" x14ac:dyDescent="0.3">
      <c r="A16" s="590"/>
      <c r="B16" s="590"/>
      <c r="C16" s="851" t="s">
        <v>1184</v>
      </c>
      <c r="D16" s="857" t="s">
        <v>1389</v>
      </c>
      <c r="E16" s="859">
        <v>98249.559166666659</v>
      </c>
      <c r="F16" s="858"/>
    </row>
    <row r="17" spans="1:7" ht="15.75" x14ac:dyDescent="0.25">
      <c r="A17" s="1221" t="s">
        <v>339</v>
      </c>
      <c r="B17" s="1231">
        <v>13</v>
      </c>
      <c r="C17" s="860" t="s">
        <v>623</v>
      </c>
      <c r="D17" s="934" t="s">
        <v>1354</v>
      </c>
      <c r="E17" s="984" t="s">
        <v>1188</v>
      </c>
      <c r="F17" s="850" t="s">
        <v>6</v>
      </c>
    </row>
    <row r="18" spans="1:7" ht="16.5" x14ac:dyDescent="0.3">
      <c r="A18" s="1195"/>
      <c r="B18" s="1198"/>
      <c r="C18" s="870" t="s">
        <v>1360</v>
      </c>
      <c r="D18" s="1028" t="s">
        <v>1185</v>
      </c>
      <c r="E18" s="865" t="s">
        <v>1617</v>
      </c>
      <c r="F18" s="1029" t="s">
        <v>591</v>
      </c>
    </row>
    <row r="19" spans="1:7" ht="16.5" x14ac:dyDescent="0.3">
      <c r="A19" s="1195"/>
      <c r="B19" s="1198"/>
      <c r="C19" s="870" t="s">
        <v>1361</v>
      </c>
      <c r="D19" s="1030" t="s">
        <v>1390</v>
      </c>
      <c r="E19" s="1031"/>
      <c r="F19" s="854" t="s">
        <v>591</v>
      </c>
    </row>
    <row r="20" spans="1:7" ht="16.5" x14ac:dyDescent="0.3">
      <c r="A20" s="1195"/>
      <c r="B20" s="1198"/>
      <c r="C20" s="870" t="s">
        <v>1223</v>
      </c>
      <c r="D20" s="1030" t="s">
        <v>1391</v>
      </c>
      <c r="E20" s="871" t="s">
        <v>14</v>
      </c>
      <c r="F20" s="937"/>
      <c r="G20" s="328"/>
    </row>
    <row r="21" spans="1:7" ht="16.5" x14ac:dyDescent="0.3">
      <c r="A21" s="1196"/>
      <c r="B21" s="1199"/>
      <c r="C21" s="900" t="s">
        <v>1181</v>
      </c>
      <c r="D21" s="1032"/>
      <c r="E21" s="868">
        <v>38205.877500000002</v>
      </c>
      <c r="F21" s="1033"/>
    </row>
    <row r="22" spans="1:7" ht="15.75" x14ac:dyDescent="0.25">
      <c r="A22" s="1221" t="s">
        <v>339</v>
      </c>
      <c r="B22" s="1232">
        <v>1774</v>
      </c>
      <c r="C22" s="1034" t="s">
        <v>1060</v>
      </c>
      <c r="D22" s="1035" t="s">
        <v>1062</v>
      </c>
      <c r="E22" s="1036" t="s">
        <v>228</v>
      </c>
      <c r="F22" s="850" t="s">
        <v>6</v>
      </c>
    </row>
    <row r="23" spans="1:7" ht="16.5" x14ac:dyDescent="0.3">
      <c r="A23" s="1195"/>
      <c r="B23" s="1233"/>
      <c r="C23" s="870" t="s">
        <v>1061</v>
      </c>
      <c r="D23" s="1028" t="s">
        <v>1186</v>
      </c>
      <c r="E23" s="1037" t="s">
        <v>1618</v>
      </c>
      <c r="F23" s="937"/>
    </row>
    <row r="24" spans="1:7" ht="16.5" x14ac:dyDescent="0.3">
      <c r="A24" s="1195"/>
      <c r="B24" s="1233"/>
      <c r="C24" s="870" t="s">
        <v>1235</v>
      </c>
      <c r="D24" s="1028" t="s">
        <v>1063</v>
      </c>
      <c r="E24" s="1037" t="s">
        <v>591</v>
      </c>
      <c r="F24" s="937"/>
    </row>
    <row r="25" spans="1:7" ht="16.5" x14ac:dyDescent="0.3">
      <c r="A25" s="1195"/>
      <c r="B25" s="1233"/>
      <c r="C25" s="870" t="s">
        <v>1192</v>
      </c>
      <c r="D25" s="1028" t="s">
        <v>801</v>
      </c>
      <c r="E25" s="871" t="s">
        <v>14</v>
      </c>
      <c r="F25" s="937"/>
    </row>
    <row r="26" spans="1:7" ht="16.5" x14ac:dyDescent="0.3">
      <c r="A26" s="1196"/>
      <c r="B26" s="1234"/>
      <c r="C26" s="1038"/>
      <c r="D26" s="1039" t="s">
        <v>1064</v>
      </c>
      <c r="E26" s="1040">
        <v>4223.1716666666662</v>
      </c>
      <c r="F26" s="1033"/>
    </row>
    <row r="27" spans="1:7" ht="15.75" x14ac:dyDescent="0.25">
      <c r="A27" s="1221" t="s">
        <v>339</v>
      </c>
      <c r="B27" s="1231">
        <v>132</v>
      </c>
      <c r="C27" s="918" t="s">
        <v>1031</v>
      </c>
      <c r="D27" s="861" t="s">
        <v>1357</v>
      </c>
      <c r="E27" s="1041" t="s">
        <v>1188</v>
      </c>
      <c r="F27" s="850" t="s">
        <v>6</v>
      </c>
    </row>
    <row r="28" spans="1:7" ht="15.75" x14ac:dyDescent="0.25">
      <c r="A28" s="1195"/>
      <c r="B28" s="1198"/>
      <c r="C28" s="896" t="s">
        <v>1032</v>
      </c>
      <c r="D28" s="936" t="s">
        <v>1055</v>
      </c>
      <c r="E28" s="1042" t="s">
        <v>1619</v>
      </c>
      <c r="F28" s="856" t="s">
        <v>1190</v>
      </c>
    </row>
    <row r="29" spans="1:7" ht="16.5" x14ac:dyDescent="0.25">
      <c r="A29" s="1195"/>
      <c r="B29" s="1198"/>
      <c r="C29" s="896" t="s">
        <v>1356</v>
      </c>
      <c r="D29" s="1043" t="s">
        <v>1187</v>
      </c>
      <c r="E29" s="1044" t="s">
        <v>591</v>
      </c>
      <c r="F29" s="1045"/>
    </row>
    <row r="30" spans="1:7" ht="16.5" x14ac:dyDescent="0.3">
      <c r="A30" s="1195"/>
      <c r="B30" s="1198"/>
      <c r="C30" s="896" t="s">
        <v>1355</v>
      </c>
      <c r="D30" s="1030" t="s">
        <v>1056</v>
      </c>
      <c r="E30" s="1046" t="s">
        <v>14</v>
      </c>
      <c r="F30" s="1047"/>
    </row>
    <row r="31" spans="1:7" ht="16.5" x14ac:dyDescent="0.3">
      <c r="A31" s="1196"/>
      <c r="B31" s="1199"/>
      <c r="C31" s="896" t="s">
        <v>1191</v>
      </c>
      <c r="D31" s="1048"/>
      <c r="E31" s="1049">
        <v>3707.7766666666671</v>
      </c>
      <c r="F31" s="1047"/>
    </row>
    <row r="32" spans="1:7" ht="15.75" x14ac:dyDescent="0.25">
      <c r="A32" s="1221" t="s">
        <v>339</v>
      </c>
      <c r="B32" s="1231">
        <v>613</v>
      </c>
      <c r="C32" s="1113" t="s">
        <v>83</v>
      </c>
      <c r="D32" s="1114" t="s">
        <v>84</v>
      </c>
      <c r="E32" s="984" t="s">
        <v>1188</v>
      </c>
      <c r="F32" s="850" t="s">
        <v>6</v>
      </c>
    </row>
    <row r="33" spans="1:6" ht="15.75" x14ac:dyDescent="0.25">
      <c r="A33" s="1195"/>
      <c r="B33" s="1198"/>
      <c r="C33" s="1115" t="s">
        <v>1362</v>
      </c>
      <c r="D33" s="1114" t="s">
        <v>1358</v>
      </c>
      <c r="E33" s="1083" t="s">
        <v>1607</v>
      </c>
      <c r="F33" s="856" t="s">
        <v>591</v>
      </c>
    </row>
    <row r="34" spans="1:6" ht="16.5" x14ac:dyDescent="0.3">
      <c r="A34" s="1195"/>
      <c r="B34" s="1198"/>
      <c r="C34" s="1115" t="s">
        <v>1363</v>
      </c>
      <c r="D34" s="1114" t="s">
        <v>270</v>
      </c>
      <c r="E34" s="1083" t="s">
        <v>591</v>
      </c>
      <c r="F34" s="854" t="s">
        <v>591</v>
      </c>
    </row>
    <row r="35" spans="1:6" ht="16.5" x14ac:dyDescent="0.3">
      <c r="A35" s="1195"/>
      <c r="B35" s="1198"/>
      <c r="C35" s="1115" t="s">
        <v>1364</v>
      </c>
      <c r="D35" s="1114" t="s">
        <v>1236</v>
      </c>
      <c r="E35" s="1083" t="s">
        <v>14</v>
      </c>
      <c r="F35" s="854" t="s">
        <v>591</v>
      </c>
    </row>
    <row r="36" spans="1:6" ht="16.5" x14ac:dyDescent="0.3">
      <c r="A36" s="1196"/>
      <c r="B36" s="1199"/>
      <c r="C36" s="1116" t="s">
        <v>1192</v>
      </c>
      <c r="D36" s="1117" t="s">
        <v>90</v>
      </c>
      <c r="E36" s="1118">
        <v>22950.34</v>
      </c>
      <c r="F36" s="1119"/>
    </row>
    <row r="37" spans="1:6" ht="15.75" x14ac:dyDescent="0.25">
      <c r="A37" s="1221" t="s">
        <v>339</v>
      </c>
      <c r="B37" s="1231">
        <v>1089</v>
      </c>
      <c r="C37" s="933" t="s">
        <v>497</v>
      </c>
      <c r="D37" s="934" t="s">
        <v>500</v>
      </c>
      <c r="E37" s="935" t="s">
        <v>1194</v>
      </c>
      <c r="F37" s="850" t="s">
        <v>990</v>
      </c>
    </row>
    <row r="38" spans="1:6" ht="16.5" x14ac:dyDescent="0.3">
      <c r="A38" s="1195"/>
      <c r="B38" s="1198"/>
      <c r="C38" s="870" t="s">
        <v>498</v>
      </c>
      <c r="D38" s="936" t="s">
        <v>1193</v>
      </c>
      <c r="E38" s="865" t="s">
        <v>1620</v>
      </c>
      <c r="F38" s="937" t="s">
        <v>591</v>
      </c>
    </row>
    <row r="39" spans="1:6" ht="16.5" x14ac:dyDescent="0.3">
      <c r="A39" s="1195"/>
      <c r="B39" s="1198"/>
      <c r="C39" s="870" t="s">
        <v>1224</v>
      </c>
      <c r="D39" s="857" t="s">
        <v>502</v>
      </c>
      <c r="E39" s="938" t="s">
        <v>14</v>
      </c>
      <c r="F39" s="854" t="s">
        <v>591</v>
      </c>
    </row>
    <row r="40" spans="1:6" ht="16.5" x14ac:dyDescent="0.3">
      <c r="A40" s="1195"/>
      <c r="B40" s="1198"/>
      <c r="C40" s="870" t="s">
        <v>1237</v>
      </c>
      <c r="D40" s="857" t="s">
        <v>944</v>
      </c>
      <c r="E40" s="930">
        <v>0</v>
      </c>
      <c r="F40" s="854"/>
    </row>
    <row r="41" spans="1:6" ht="17.25" customHeight="1" x14ac:dyDescent="0.3">
      <c r="A41" s="1196"/>
      <c r="B41" s="1199"/>
      <c r="C41" s="900" t="s">
        <v>1072</v>
      </c>
      <c r="D41" s="939"/>
      <c r="E41" s="873"/>
      <c r="F41" s="903"/>
    </row>
    <row r="42" spans="1:6" ht="17.25" customHeight="1" x14ac:dyDescent="0.25">
      <c r="A42" s="1221" t="s">
        <v>339</v>
      </c>
      <c r="B42" s="1231">
        <v>2241</v>
      </c>
      <c r="C42" s="597" t="s">
        <v>1453</v>
      </c>
      <c r="D42" s="727" t="s">
        <v>1359</v>
      </c>
      <c r="E42" s="612" t="s">
        <v>1188</v>
      </c>
      <c r="F42" s="608" t="s">
        <v>6</v>
      </c>
    </row>
    <row r="43" spans="1:6" ht="17.25" customHeight="1" x14ac:dyDescent="0.3">
      <c r="A43" s="1195"/>
      <c r="B43" s="1198"/>
      <c r="C43" s="602" t="s">
        <v>1017</v>
      </c>
      <c r="D43" s="725" t="s">
        <v>1195</v>
      </c>
      <c r="E43" s="617" t="s">
        <v>1621</v>
      </c>
      <c r="F43" s="330"/>
    </row>
    <row r="44" spans="1:6" ht="17.25" customHeight="1" x14ac:dyDescent="0.3">
      <c r="A44" s="1195"/>
      <c r="B44" s="1198"/>
      <c r="C44" s="598" t="s">
        <v>1238</v>
      </c>
      <c r="D44" s="726" t="s">
        <v>1018</v>
      </c>
      <c r="E44" s="614" t="s">
        <v>591</v>
      </c>
      <c r="F44" s="330"/>
    </row>
    <row r="45" spans="1:6" ht="17.25" customHeight="1" x14ac:dyDescent="0.3">
      <c r="A45" s="1195"/>
      <c r="B45" s="1198"/>
      <c r="C45" s="598" t="s">
        <v>1196</v>
      </c>
      <c r="D45" s="725" t="s">
        <v>1019</v>
      </c>
      <c r="E45" s="611" t="s">
        <v>14</v>
      </c>
      <c r="F45" s="454"/>
    </row>
    <row r="46" spans="1:6" ht="17.25" customHeight="1" x14ac:dyDescent="0.3">
      <c r="A46" s="1196"/>
      <c r="B46" s="1199"/>
      <c r="C46" s="583" t="s">
        <v>591</v>
      </c>
      <c r="D46" s="728" t="s">
        <v>1415</v>
      </c>
      <c r="E46" s="618">
        <v>5693.3791666666666</v>
      </c>
      <c r="F46" s="40"/>
    </row>
    <row r="47" spans="1:6" ht="15.75" x14ac:dyDescent="0.25">
      <c r="A47" s="591"/>
      <c r="B47" s="591"/>
      <c r="C47" s="922" t="s">
        <v>1118</v>
      </c>
      <c r="D47" s="934" t="s">
        <v>48</v>
      </c>
      <c r="E47" s="984" t="s">
        <v>1188</v>
      </c>
      <c r="F47" s="850" t="s">
        <v>990</v>
      </c>
    </row>
    <row r="48" spans="1:6" ht="15.75" x14ac:dyDescent="0.25">
      <c r="A48" s="592"/>
      <c r="B48" s="592"/>
      <c r="C48" s="870" t="s">
        <v>50</v>
      </c>
      <c r="D48" s="936" t="s">
        <v>1201</v>
      </c>
      <c r="E48" s="930" t="s">
        <v>1622</v>
      </c>
      <c r="F48" s="856" t="s">
        <v>1205</v>
      </c>
    </row>
    <row r="49" spans="1:6" ht="30" x14ac:dyDescent="0.25">
      <c r="A49" s="592"/>
      <c r="B49" s="592"/>
      <c r="C49" s="1004" t="s">
        <v>682</v>
      </c>
      <c r="D49" s="994" t="s">
        <v>1392</v>
      </c>
      <c r="E49" s="1005" t="s">
        <v>591</v>
      </c>
      <c r="F49" s="856" t="s">
        <v>1204</v>
      </c>
    </row>
    <row r="50" spans="1:6" ht="16.5" x14ac:dyDescent="0.3">
      <c r="A50" s="589" t="s">
        <v>339</v>
      </c>
      <c r="B50" s="589">
        <v>2658</v>
      </c>
      <c r="C50" s="870" t="s">
        <v>683</v>
      </c>
      <c r="D50" s="857" t="s">
        <v>1393</v>
      </c>
      <c r="E50" s="995" t="s">
        <v>14</v>
      </c>
      <c r="F50" s="854" t="s">
        <v>591</v>
      </c>
    </row>
    <row r="51" spans="1:6" ht="16.5" x14ac:dyDescent="0.3">
      <c r="A51" s="592"/>
      <c r="B51" s="592"/>
      <c r="C51" s="870" t="s">
        <v>1226</v>
      </c>
      <c r="D51" s="936" t="s">
        <v>1203</v>
      </c>
      <c r="E51" s="930">
        <v>183294.25</v>
      </c>
      <c r="F51" s="854"/>
    </row>
    <row r="52" spans="1:6" ht="16.5" x14ac:dyDescent="0.3">
      <c r="A52" s="592"/>
      <c r="B52" s="592"/>
      <c r="C52" s="870" t="s">
        <v>55</v>
      </c>
      <c r="D52" s="936" t="s">
        <v>1202</v>
      </c>
      <c r="E52" s="997"/>
      <c r="F52" s="858"/>
    </row>
    <row r="53" spans="1:6" ht="16.5" x14ac:dyDescent="0.3">
      <c r="A53" s="593"/>
      <c r="B53" s="593"/>
      <c r="C53" s="900" t="s">
        <v>1199</v>
      </c>
      <c r="D53" s="1002"/>
      <c r="E53" s="1003"/>
      <c r="F53" s="903"/>
    </row>
    <row r="54" spans="1:6" ht="15.75" x14ac:dyDescent="0.25">
      <c r="A54" s="478"/>
      <c r="B54" s="479"/>
      <c r="C54" s="922" t="s">
        <v>1200</v>
      </c>
      <c r="D54" s="934" t="s">
        <v>48</v>
      </c>
      <c r="E54" s="984" t="s">
        <v>1188</v>
      </c>
      <c r="F54" s="850" t="s">
        <v>990</v>
      </c>
    </row>
    <row r="55" spans="1:6" ht="15.75" x14ac:dyDescent="0.25">
      <c r="A55" s="479"/>
      <c r="B55" s="480"/>
      <c r="C55" s="870" t="s">
        <v>50</v>
      </c>
      <c r="D55" s="936" t="s">
        <v>1201</v>
      </c>
      <c r="E55" s="930" t="s">
        <v>1206</v>
      </c>
      <c r="F55" s="856" t="s">
        <v>551</v>
      </c>
    </row>
    <row r="56" spans="1:6" ht="15.75" x14ac:dyDescent="0.25">
      <c r="A56" s="592"/>
      <c r="B56" s="589" t="s">
        <v>591</v>
      </c>
      <c r="C56" s="870" t="s">
        <v>682</v>
      </c>
      <c r="D56" s="857" t="s">
        <v>1394</v>
      </c>
      <c r="E56" s="930" t="s">
        <v>456</v>
      </c>
      <c r="F56" s="856" t="s">
        <v>1204</v>
      </c>
    </row>
    <row r="57" spans="1:6" ht="16.5" x14ac:dyDescent="0.3">
      <c r="A57" s="589" t="s">
        <v>339</v>
      </c>
      <c r="B57" s="589">
        <v>69</v>
      </c>
      <c r="C57" s="870" t="s">
        <v>683</v>
      </c>
      <c r="D57" s="857" t="s">
        <v>1395</v>
      </c>
      <c r="E57" s="995" t="s">
        <v>14</v>
      </c>
      <c r="F57" s="854" t="s">
        <v>591</v>
      </c>
    </row>
    <row r="58" spans="1:6" ht="16.5" x14ac:dyDescent="0.3">
      <c r="A58" s="592"/>
      <c r="B58" s="592"/>
      <c r="C58" s="870" t="s">
        <v>1231</v>
      </c>
      <c r="D58" s="936" t="s">
        <v>1203</v>
      </c>
      <c r="E58" s="930" t="s">
        <v>1232</v>
      </c>
      <c r="F58" s="854" t="s">
        <v>591</v>
      </c>
    </row>
    <row r="59" spans="1:6" ht="16.5" x14ac:dyDescent="0.3">
      <c r="A59" s="592"/>
      <c r="B59" s="592"/>
      <c r="C59" s="870" t="s">
        <v>55</v>
      </c>
      <c r="D59" s="936" t="s">
        <v>1202</v>
      </c>
      <c r="E59" s="997"/>
      <c r="F59" s="858"/>
    </row>
    <row r="60" spans="1:6" ht="16.5" x14ac:dyDescent="0.3">
      <c r="A60" s="593"/>
      <c r="B60" s="592"/>
      <c r="C60" s="900" t="s">
        <v>1199</v>
      </c>
      <c r="D60" s="1002"/>
      <c r="E60" s="1003"/>
      <c r="F60" s="903"/>
    </row>
    <row r="61" spans="1:6" ht="15.75" x14ac:dyDescent="0.25">
      <c r="A61" s="594"/>
      <c r="B61" s="591"/>
      <c r="C61" s="904" t="s">
        <v>1161</v>
      </c>
      <c r="D61" s="934" t="s">
        <v>48</v>
      </c>
      <c r="E61" s="984" t="s">
        <v>1188</v>
      </c>
      <c r="F61" s="850" t="s">
        <v>990</v>
      </c>
    </row>
    <row r="62" spans="1:6" ht="15.75" x14ac:dyDescent="0.25">
      <c r="A62" s="595"/>
      <c r="B62" s="592"/>
      <c r="C62" s="992" t="s">
        <v>1227</v>
      </c>
      <c r="D62" s="936" t="s">
        <v>1230</v>
      </c>
      <c r="E62" s="930" t="s">
        <v>1206</v>
      </c>
      <c r="F62" s="856" t="s">
        <v>551</v>
      </c>
    </row>
    <row r="63" spans="1:6" ht="30" x14ac:dyDescent="0.25">
      <c r="A63" s="595"/>
      <c r="B63" s="592"/>
      <c r="C63" s="993" t="s">
        <v>1228</v>
      </c>
      <c r="D63" s="994" t="s">
        <v>1229</v>
      </c>
      <c r="E63" s="930" t="s">
        <v>591</v>
      </c>
      <c r="F63" s="856" t="s">
        <v>1233</v>
      </c>
    </row>
    <row r="64" spans="1:6" ht="16.5" x14ac:dyDescent="0.3">
      <c r="A64" s="596" t="s">
        <v>339</v>
      </c>
      <c r="B64" s="589">
        <v>2798</v>
      </c>
      <c r="C64" s="992" t="s">
        <v>683</v>
      </c>
      <c r="D64" s="857" t="s">
        <v>1396</v>
      </c>
      <c r="E64" s="995" t="s">
        <v>14</v>
      </c>
      <c r="F64" s="996"/>
    </row>
    <row r="65" spans="1:6" ht="16.5" x14ac:dyDescent="0.3">
      <c r="A65" s="595"/>
      <c r="B65" s="592"/>
      <c r="C65" s="992" t="s">
        <v>1226</v>
      </c>
      <c r="D65" s="936" t="s">
        <v>1203</v>
      </c>
      <c r="E65" s="930">
        <v>11817.57</v>
      </c>
      <c r="F65" s="996" t="s">
        <v>591</v>
      </c>
    </row>
    <row r="66" spans="1:6" ht="16.5" x14ac:dyDescent="0.3">
      <c r="A66" s="595"/>
      <c r="B66" s="592"/>
      <c r="C66" s="992" t="s">
        <v>1198</v>
      </c>
      <c r="D66" s="936" t="s">
        <v>1202</v>
      </c>
      <c r="E66" s="997"/>
      <c r="F66" s="998"/>
    </row>
    <row r="67" spans="1:6" ht="17.25" thickBot="1" x14ac:dyDescent="0.35">
      <c r="A67" s="481"/>
      <c r="B67" s="482"/>
      <c r="C67" s="999" t="s">
        <v>1199</v>
      </c>
      <c r="D67" s="1000"/>
      <c r="E67" s="997"/>
      <c r="F67" s="1001"/>
    </row>
    <row r="68" spans="1:6" ht="17.25" thickBot="1" x14ac:dyDescent="0.3">
      <c r="D68" s="729" t="s">
        <v>1046</v>
      </c>
      <c r="E68" s="613">
        <f xml:space="preserve"> (E9+E16+E21+E26+E31+E36+E40+E46+E51+E65)/10</f>
        <v>38229.926166666664</v>
      </c>
      <c r="F68" s="604" t="s">
        <v>1180</v>
      </c>
    </row>
    <row r="69" spans="1:6" x14ac:dyDescent="0.25">
      <c r="D69" s="215"/>
    </row>
    <row r="70" spans="1:6" ht="16.5" x14ac:dyDescent="0.3">
      <c r="D70" s="162"/>
    </row>
    <row r="71" spans="1:6" x14ac:dyDescent="0.25">
      <c r="D71" s="215"/>
    </row>
  </sheetData>
  <mergeCells count="17">
    <mergeCell ref="A42:A46"/>
    <mergeCell ref="B42:B46"/>
    <mergeCell ref="A27:A31"/>
    <mergeCell ref="B17:B21"/>
    <mergeCell ref="A17:A21"/>
    <mergeCell ref="B37:B41"/>
    <mergeCell ref="A37:A41"/>
    <mergeCell ref="B22:B26"/>
    <mergeCell ref="A22:A26"/>
    <mergeCell ref="B32:B36"/>
    <mergeCell ref="A32:A36"/>
    <mergeCell ref="B27:B31"/>
    <mergeCell ref="A1:F1"/>
    <mergeCell ref="A2:E2"/>
    <mergeCell ref="A4:F4"/>
    <mergeCell ref="B6:B11"/>
    <mergeCell ref="A6:A11"/>
  </mergeCells>
  <hyperlinks>
    <hyperlink ref="D10" r:id="rId1" xr:uid="{00000000-0004-0000-0900-000000000000}"/>
    <hyperlink ref="D39" r:id="rId2" xr:uid="{00000000-0004-0000-0900-000001000000}"/>
    <hyperlink ref="D20" r:id="rId3" display="albertoelvis66@yahoo.com" xr:uid="{00000000-0004-0000-0900-000004000000}"/>
    <hyperlink ref="D40" r:id="rId4" xr:uid="{202B58E9-746B-4E43-A018-E5B6FCEFF172}"/>
    <hyperlink ref="D15" r:id="rId5" display="cfdioso@hotmail.com" xr:uid="{2AE8B75E-4EF4-4D70-99F6-BA3FAA3A06BC}"/>
    <hyperlink ref="D36" r:id="rId6" xr:uid="{EB4677B7-F6AE-40CA-AD13-6C7C2978E7DC}"/>
    <hyperlink ref="D16" r:id="rId7" display="comprasoso@hotmail.com" xr:uid="{46423CF2-06B8-4FCD-AD73-0135F73CF2DC}"/>
    <hyperlink ref="D26" r:id="rId8" xr:uid="{682DD61B-ACFF-4ACD-8407-D6CCC5C21AB5}"/>
    <hyperlink ref="D30" r:id="rId9" xr:uid="{8EFBD147-1180-4358-92D2-A2B340871466}"/>
    <hyperlink ref="D44" r:id="rId10" xr:uid="{B17259A2-7002-467F-B2AF-2A8D5B9423BE}"/>
  </hyperlinks>
  <printOptions horizontalCentered="1"/>
  <pageMargins left="0.23622047244094491" right="0.23622047244094491" top="0.35433070866141736" bottom="0.35433070866141736" header="0.31496062992125984" footer="0.31496062992125984"/>
  <pageSetup scale="59" orientation="landscape" r:id="rId11"/>
  <headerFooter>
    <oddFooter>&amp;LR-GVSC-007-C&amp;RPERIODO DE RETENCION: 3 MESES</oddFooter>
  </headerFooter>
  <rowBreaks count="1" manualBreakCount="1">
    <brk id="53" max="16383" man="1"/>
  </rowBreaks>
  <drawing r:id="rId1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47"/>
  <sheetViews>
    <sheetView view="pageBreakPreview" topLeftCell="A10" zoomScaleNormal="100" zoomScaleSheetLayoutView="100" workbookViewId="0">
      <selection activeCell="C15" sqref="C15"/>
    </sheetView>
  </sheetViews>
  <sheetFormatPr baseColWidth="10" defaultRowHeight="15" x14ac:dyDescent="0.25"/>
  <cols>
    <col min="1" max="1" width="6.140625" customWidth="1"/>
    <col min="2" max="2" width="7.140625" customWidth="1"/>
    <col min="3" max="3" width="70.42578125" customWidth="1"/>
    <col min="4" max="4" width="63.28515625" customWidth="1"/>
    <col min="5" max="5" width="28.140625" customWidth="1"/>
    <col min="6" max="6" width="55.42578125" customWidth="1"/>
  </cols>
  <sheetData>
    <row r="1" spans="1:14" s="620" customFormat="1" ht="21" x14ac:dyDescent="0.2">
      <c r="A1" s="1235" t="s">
        <v>0</v>
      </c>
      <c r="B1" s="1235"/>
      <c r="C1" s="1235"/>
      <c r="D1" s="1235"/>
      <c r="E1" s="1235"/>
      <c r="F1" s="1235"/>
      <c r="G1" s="619"/>
    </row>
    <row r="2" spans="1:14" s="620" customFormat="1" ht="21" x14ac:dyDescent="0.2">
      <c r="A2" s="1235" t="s">
        <v>596</v>
      </c>
      <c r="B2" s="1235"/>
      <c r="C2" s="1235"/>
      <c r="D2" s="1235"/>
      <c r="E2" s="1235"/>
      <c r="G2" s="619"/>
    </row>
    <row r="3" spans="1:14" s="623" customFormat="1" ht="24" thickBot="1" x14ac:dyDescent="0.4">
      <c r="A3" s="621"/>
      <c r="B3" s="621"/>
      <c r="C3" s="621"/>
      <c r="D3" s="621"/>
      <c r="E3" s="621"/>
      <c r="F3" s="605" t="str">
        <f>FORANEO!F3</f>
        <v>ULTIMA FECHA DE MODIFICACION 03/04/2022</v>
      </c>
      <c r="G3" s="622"/>
    </row>
    <row r="4" spans="1:14" s="620" customFormat="1" ht="21.75" thickBot="1" x14ac:dyDescent="0.25">
      <c r="A4" s="1236" t="s">
        <v>1255</v>
      </c>
      <c r="B4" s="1237"/>
      <c r="C4" s="1237"/>
      <c r="D4" s="1237"/>
      <c r="E4" s="1237"/>
      <c r="F4" s="1238"/>
    </row>
    <row r="5" spans="1:14" s="628" customFormat="1" ht="29.25" customHeight="1" x14ac:dyDescent="0.25">
      <c r="A5" s="624" t="s">
        <v>1251</v>
      </c>
      <c r="B5" s="625" t="s">
        <v>2</v>
      </c>
      <c r="C5" s="625" t="s">
        <v>3</v>
      </c>
      <c r="D5" s="626" t="s">
        <v>4</v>
      </c>
      <c r="E5" s="625" t="s">
        <v>5</v>
      </c>
      <c r="F5" s="627" t="s">
        <v>6</v>
      </c>
    </row>
    <row r="6" spans="1:14" ht="17.25" customHeight="1" x14ac:dyDescent="0.25">
      <c r="A6" s="1241" t="s">
        <v>1287</v>
      </c>
      <c r="B6" s="1240">
        <v>1989</v>
      </c>
      <c r="C6" s="629" t="s">
        <v>931</v>
      </c>
      <c r="D6" s="639" t="s">
        <v>1239</v>
      </c>
      <c r="E6" s="612" t="s">
        <v>1253</v>
      </c>
      <c r="F6" s="638" t="s">
        <v>992</v>
      </c>
    </row>
    <row r="7" spans="1:14" ht="19.5" customHeight="1" x14ac:dyDescent="0.25">
      <c r="A7" s="1242"/>
      <c r="B7" s="1240"/>
      <c r="C7" s="630" t="s">
        <v>1367</v>
      </c>
      <c r="D7" s="640" t="s">
        <v>1240</v>
      </c>
      <c r="E7" s="633" t="s">
        <v>927</v>
      </c>
      <c r="F7" s="638" t="s">
        <v>1254</v>
      </c>
    </row>
    <row r="8" spans="1:14" ht="19.5" customHeight="1" x14ac:dyDescent="0.25">
      <c r="A8" s="1242"/>
      <c r="B8" s="1240"/>
      <c r="C8" s="630" t="s">
        <v>1366</v>
      </c>
      <c r="D8" s="640" t="s">
        <v>1241</v>
      </c>
      <c r="E8" s="633" t="s">
        <v>919</v>
      </c>
    </row>
    <row r="9" spans="1:14" ht="21" customHeight="1" x14ac:dyDescent="0.3">
      <c r="A9" s="1242"/>
      <c r="B9" s="1240"/>
      <c r="C9" s="632" t="s">
        <v>926</v>
      </c>
      <c r="D9" s="723" t="s">
        <v>1383</v>
      </c>
      <c r="E9" s="634" t="s">
        <v>14</v>
      </c>
      <c r="F9" s="330"/>
    </row>
    <row r="10" spans="1:14" ht="21" customHeight="1" x14ac:dyDescent="0.3">
      <c r="A10" s="1242"/>
      <c r="B10" s="1246"/>
      <c r="C10" s="631" t="s">
        <v>1252</v>
      </c>
      <c r="D10" s="724" t="s">
        <v>1384</v>
      </c>
      <c r="E10" s="635">
        <v>7456.9</v>
      </c>
      <c r="F10" s="263"/>
    </row>
    <row r="11" spans="1:14" ht="16.5" x14ac:dyDescent="0.3">
      <c r="A11" s="1241" t="s">
        <v>1287</v>
      </c>
      <c r="B11" s="1239">
        <v>880</v>
      </c>
      <c r="C11" s="610" t="s">
        <v>138</v>
      </c>
      <c r="D11" s="639" t="s">
        <v>220</v>
      </c>
      <c r="E11" s="600" t="s">
        <v>1188</v>
      </c>
      <c r="F11" s="491" t="s">
        <v>342</v>
      </c>
    </row>
    <row r="12" spans="1:14" ht="16.5" x14ac:dyDescent="0.3">
      <c r="A12" s="1242"/>
      <c r="B12" s="1240"/>
      <c r="C12" s="599" t="s">
        <v>131</v>
      </c>
      <c r="D12" s="640" t="s">
        <v>1258</v>
      </c>
      <c r="E12" s="636" t="s">
        <v>1404</v>
      </c>
      <c r="F12" s="330" t="s">
        <v>591</v>
      </c>
    </row>
    <row r="13" spans="1:14" ht="16.5" x14ac:dyDescent="0.3">
      <c r="A13" s="1242"/>
      <c r="B13" s="1240"/>
      <c r="C13" s="599" t="s">
        <v>1365</v>
      </c>
      <c r="D13" s="702" t="s">
        <v>1385</v>
      </c>
      <c r="E13" s="636" t="s">
        <v>1405</v>
      </c>
      <c r="F13" s="330"/>
    </row>
    <row r="14" spans="1:14" ht="16.5" x14ac:dyDescent="0.3">
      <c r="A14" s="1242"/>
      <c r="B14" s="1240"/>
      <c r="C14" s="599" t="s">
        <v>1256</v>
      </c>
      <c r="D14" s="730" t="s">
        <v>1397</v>
      </c>
      <c r="E14" s="616" t="s">
        <v>14</v>
      </c>
      <c r="F14" s="262"/>
    </row>
    <row r="15" spans="1:14" ht="16.5" x14ac:dyDescent="0.3">
      <c r="A15" s="1242"/>
      <c r="B15" s="1246"/>
      <c r="C15" s="601" t="s">
        <v>1252</v>
      </c>
      <c r="D15" s="648" t="s">
        <v>1386</v>
      </c>
      <c r="E15" s="615">
        <v>6883.87</v>
      </c>
      <c r="F15" s="838"/>
      <c r="G15" s="839"/>
      <c r="H15" s="215"/>
    </row>
    <row r="16" spans="1:14" s="181" customFormat="1" ht="16.5" customHeight="1" x14ac:dyDescent="0.3">
      <c r="A16" s="1241" t="s">
        <v>1287</v>
      </c>
      <c r="B16" s="1239">
        <v>424</v>
      </c>
      <c r="C16" s="1120" t="s">
        <v>1049</v>
      </c>
      <c r="D16" s="861" t="s">
        <v>182</v>
      </c>
      <c r="E16" s="849" t="s">
        <v>1253</v>
      </c>
      <c r="F16" s="1121"/>
      <c r="G16" s="840"/>
      <c r="I16" s="221"/>
      <c r="M16" s="222"/>
      <c r="N16" s="223"/>
    </row>
    <row r="17" spans="1:14" s="181" customFormat="1" ht="15.75" x14ac:dyDescent="0.25">
      <c r="A17" s="1242"/>
      <c r="B17" s="1240"/>
      <c r="C17" s="896" t="s">
        <v>183</v>
      </c>
      <c r="D17" s="864" t="s">
        <v>1425</v>
      </c>
      <c r="E17" s="913" t="s">
        <v>956</v>
      </c>
      <c r="F17" s="943" t="s">
        <v>993</v>
      </c>
      <c r="G17" s="841"/>
      <c r="H17" s="221"/>
      <c r="I17" s="221"/>
      <c r="M17" s="224"/>
      <c r="N17" s="225"/>
    </row>
    <row r="18" spans="1:14" s="181" customFormat="1" ht="18" customHeight="1" x14ac:dyDescent="0.25">
      <c r="A18" s="1242"/>
      <c r="B18" s="1240"/>
      <c r="C18" s="896" t="s">
        <v>185</v>
      </c>
      <c r="D18" s="1122" t="s">
        <v>1289</v>
      </c>
      <c r="E18" s="913" t="s">
        <v>722</v>
      </c>
      <c r="F18" s="869"/>
      <c r="G18" s="840"/>
      <c r="H18" s="221"/>
      <c r="I18" s="221"/>
      <c r="M18" s="226"/>
      <c r="N18" s="225"/>
    </row>
    <row r="19" spans="1:14" s="181" customFormat="1" ht="18" customHeight="1" x14ac:dyDescent="0.3">
      <c r="A19" s="1242"/>
      <c r="B19" s="1240"/>
      <c r="C19" s="896" t="s">
        <v>187</v>
      </c>
      <c r="D19" s="867" t="s">
        <v>1426</v>
      </c>
      <c r="E19" s="1123" t="s">
        <v>14</v>
      </c>
      <c r="F19" s="854" t="s">
        <v>591</v>
      </c>
      <c r="G19" s="842"/>
      <c r="H19" s="221"/>
      <c r="I19" s="221"/>
      <c r="M19" s="227"/>
      <c r="N19" s="225"/>
    </row>
    <row r="20" spans="1:14" s="225" customFormat="1" x14ac:dyDescent="0.15">
      <c r="A20" s="1242"/>
      <c r="B20" s="1240"/>
      <c r="C20" s="1107" t="s">
        <v>189</v>
      </c>
      <c r="D20" s="1124" t="s">
        <v>1409</v>
      </c>
      <c r="E20" s="899">
        <v>110460.59</v>
      </c>
      <c r="F20" s="1125"/>
      <c r="G20" s="842"/>
      <c r="H20" s="221"/>
      <c r="I20" s="221"/>
      <c r="M20" s="531"/>
    </row>
    <row r="21" spans="1:14" s="225" customFormat="1" ht="15" customHeight="1" x14ac:dyDescent="0.15">
      <c r="A21" s="1243"/>
      <c r="B21" s="1246"/>
      <c r="C21" s="1126" t="s">
        <v>1257</v>
      </c>
      <c r="D21" s="1127" t="s">
        <v>1427</v>
      </c>
      <c r="E21" s="1128"/>
      <c r="F21" s="1129"/>
      <c r="G21" s="842"/>
      <c r="H21" s="221"/>
      <c r="I21" s="221"/>
      <c r="M21" s="553"/>
    </row>
    <row r="22" spans="1:14" s="181" customFormat="1" ht="16.5" customHeight="1" x14ac:dyDescent="0.3">
      <c r="A22" s="1244" t="s">
        <v>1287</v>
      </c>
      <c r="B22" s="1239">
        <v>2398</v>
      </c>
      <c r="C22" s="860" t="s">
        <v>1073</v>
      </c>
      <c r="D22" s="1274" t="s">
        <v>1261</v>
      </c>
      <c r="E22" s="935" t="s">
        <v>228</v>
      </c>
      <c r="F22" s="1275" t="s">
        <v>6</v>
      </c>
      <c r="G22" s="842"/>
    </row>
    <row r="23" spans="1:14" s="181" customFormat="1" ht="18.75" customHeight="1" x14ac:dyDescent="0.3">
      <c r="A23" s="1245"/>
      <c r="B23" s="1240"/>
      <c r="C23" s="870" t="s">
        <v>1070</v>
      </c>
      <c r="D23" s="897" t="s">
        <v>1259</v>
      </c>
      <c r="E23" s="913" t="s">
        <v>1071</v>
      </c>
      <c r="F23" s="1276"/>
    </row>
    <row r="24" spans="1:14" s="181" customFormat="1" ht="21" customHeight="1" x14ac:dyDescent="0.3">
      <c r="A24" s="1245"/>
      <c r="B24" s="1240"/>
      <c r="C24" s="870" t="s">
        <v>1260</v>
      </c>
      <c r="D24" s="1277" t="s">
        <v>1074</v>
      </c>
      <c r="E24" s="1123" t="s">
        <v>14</v>
      </c>
      <c r="F24" s="858"/>
    </row>
    <row r="25" spans="1:14" s="181" customFormat="1" ht="27.75" customHeight="1" x14ac:dyDescent="0.3">
      <c r="A25" s="1245"/>
      <c r="B25" s="1240"/>
      <c r="C25" s="1278" t="s">
        <v>1072</v>
      </c>
      <c r="D25" s="1279"/>
      <c r="E25" s="899">
        <v>2347.0500000000002</v>
      </c>
      <c r="F25" s="858"/>
    </row>
    <row r="26" spans="1:14" s="29" customFormat="1" ht="16.5" customHeight="1" x14ac:dyDescent="0.3">
      <c r="A26" s="1241" t="s">
        <v>1287</v>
      </c>
      <c r="B26" s="1239">
        <v>1933</v>
      </c>
      <c r="C26" s="860" t="s">
        <v>898</v>
      </c>
      <c r="D26" s="894"/>
      <c r="E26" s="849" t="s">
        <v>1188</v>
      </c>
      <c r="F26" s="895" t="s">
        <v>6</v>
      </c>
    </row>
    <row r="27" spans="1:14" s="29" customFormat="1" ht="20.25" customHeight="1" x14ac:dyDescent="0.3">
      <c r="A27" s="1242"/>
      <c r="B27" s="1240"/>
      <c r="C27" s="896" t="s">
        <v>897</v>
      </c>
      <c r="D27" s="897" t="s">
        <v>1368</v>
      </c>
      <c r="E27" s="898" t="s">
        <v>1121</v>
      </c>
      <c r="F27" s="858"/>
    </row>
    <row r="28" spans="1:14" s="29" customFormat="1" ht="20.25" customHeight="1" x14ac:dyDescent="0.3">
      <c r="A28" s="1242"/>
      <c r="B28" s="1240"/>
      <c r="C28" s="896" t="s">
        <v>1075</v>
      </c>
      <c r="D28" s="897" t="s">
        <v>1264</v>
      </c>
      <c r="E28" s="853" t="s">
        <v>1262</v>
      </c>
      <c r="F28" s="858" t="s">
        <v>591</v>
      </c>
      <c r="K28" s="306"/>
      <c r="L28" s="306"/>
      <c r="M28" s="306"/>
    </row>
    <row r="29" spans="1:14" s="29" customFormat="1" ht="18.75" customHeight="1" x14ac:dyDescent="0.3">
      <c r="A29" s="1242"/>
      <c r="B29" s="1240"/>
      <c r="C29" s="896" t="s">
        <v>890</v>
      </c>
      <c r="D29" s="897" t="s">
        <v>1263</v>
      </c>
      <c r="E29" s="853" t="s">
        <v>14</v>
      </c>
      <c r="F29" s="858" t="s">
        <v>591</v>
      </c>
      <c r="K29" s="306"/>
      <c r="L29" s="306"/>
      <c r="M29" s="306"/>
    </row>
    <row r="30" spans="1:14" s="29" customFormat="1" ht="18.75" customHeight="1" x14ac:dyDescent="0.3">
      <c r="A30" s="1242"/>
      <c r="B30" s="1240"/>
      <c r="C30" s="896" t="s">
        <v>891</v>
      </c>
      <c r="D30" s="867" t="s">
        <v>895</v>
      </c>
      <c r="E30" s="899">
        <v>18638.89</v>
      </c>
      <c r="F30" s="858"/>
      <c r="K30" s="306"/>
      <c r="L30" s="306"/>
      <c r="M30" s="306"/>
    </row>
    <row r="31" spans="1:14" s="29" customFormat="1" ht="18.75" customHeight="1" x14ac:dyDescent="0.3">
      <c r="A31" s="1243"/>
      <c r="B31" s="1240"/>
      <c r="C31" s="900" t="s">
        <v>1288</v>
      </c>
      <c r="D31" s="901"/>
      <c r="E31" s="902"/>
      <c r="F31" s="903"/>
      <c r="K31" s="306"/>
      <c r="L31" s="306"/>
      <c r="M31" s="306"/>
    </row>
    <row r="32" spans="1:14" ht="16.5" customHeight="1" x14ac:dyDescent="0.3">
      <c r="A32" s="1176" t="s">
        <v>339</v>
      </c>
      <c r="B32" s="1184">
        <v>14</v>
      </c>
      <c r="C32" s="870" t="s">
        <v>65</v>
      </c>
      <c r="D32" s="944" t="s">
        <v>1369</v>
      </c>
      <c r="E32" s="984" t="s">
        <v>228</v>
      </c>
      <c r="F32" s="1074" t="s">
        <v>6</v>
      </c>
    </row>
    <row r="33" spans="1:6" ht="16.5" customHeight="1" x14ac:dyDescent="0.25">
      <c r="A33" s="1177"/>
      <c r="B33" s="1185"/>
      <c r="C33" s="870" t="s">
        <v>67</v>
      </c>
      <c r="D33" s="1075" t="s">
        <v>68</v>
      </c>
      <c r="E33" s="930" t="s">
        <v>977</v>
      </c>
      <c r="F33" s="946" t="s">
        <v>1265</v>
      </c>
    </row>
    <row r="34" spans="1:6" ht="16.5" customHeight="1" x14ac:dyDescent="0.3">
      <c r="A34" s="1177"/>
      <c r="B34" s="1185"/>
      <c r="C34" s="870" t="s">
        <v>1214</v>
      </c>
      <c r="D34" s="944" t="s">
        <v>1371</v>
      </c>
      <c r="E34" s="930" t="s">
        <v>978</v>
      </c>
      <c r="F34" s="1076"/>
    </row>
    <row r="35" spans="1:6" ht="16.5" x14ac:dyDescent="0.3">
      <c r="A35" s="1177"/>
      <c r="B35" s="1185"/>
      <c r="C35" s="870" t="s">
        <v>71</v>
      </c>
      <c r="D35" s="944" t="s">
        <v>1370</v>
      </c>
      <c r="E35" s="930" t="s">
        <v>14</v>
      </c>
      <c r="F35" s="1076"/>
    </row>
    <row r="36" spans="1:6" ht="16.5" customHeight="1" x14ac:dyDescent="0.3">
      <c r="A36" s="1177"/>
      <c r="B36" s="1185"/>
      <c r="C36" s="870" t="s">
        <v>979</v>
      </c>
      <c r="D36" s="944" t="s">
        <v>1008</v>
      </c>
      <c r="E36" s="1077">
        <v>3090.34</v>
      </c>
      <c r="F36" s="1076"/>
    </row>
    <row r="37" spans="1:6" ht="16.5" customHeight="1" x14ac:dyDescent="0.25">
      <c r="A37" s="1176" t="s">
        <v>339</v>
      </c>
      <c r="B37" s="1247">
        <v>17</v>
      </c>
      <c r="C37" s="860" t="s">
        <v>25</v>
      </c>
      <c r="D37" s="861" t="s">
        <v>1268</v>
      </c>
      <c r="E37" s="849" t="s">
        <v>1188</v>
      </c>
      <c r="F37" s="862" t="s">
        <v>6</v>
      </c>
    </row>
    <row r="38" spans="1:6" ht="16.5" customHeight="1" x14ac:dyDescent="0.25">
      <c r="A38" s="1177"/>
      <c r="B38" s="1248"/>
      <c r="C38" s="863" t="s">
        <v>28</v>
      </c>
      <c r="D38" s="864" t="s">
        <v>1054</v>
      </c>
      <c r="E38" s="865" t="s">
        <v>773</v>
      </c>
      <c r="F38" s="866" t="s">
        <v>649</v>
      </c>
    </row>
    <row r="39" spans="1:6" ht="16.5" customHeight="1" x14ac:dyDescent="0.25">
      <c r="A39" s="1177"/>
      <c r="B39" s="1248"/>
      <c r="C39" s="863" t="s">
        <v>1217</v>
      </c>
      <c r="D39" s="867" t="s">
        <v>970</v>
      </c>
      <c r="E39" s="868" t="s">
        <v>750</v>
      </c>
      <c r="F39" s="869"/>
    </row>
    <row r="40" spans="1:6" ht="16.5" customHeight="1" x14ac:dyDescent="0.3">
      <c r="A40" s="1177"/>
      <c r="B40" s="1248"/>
      <c r="C40" s="870" t="s">
        <v>751</v>
      </c>
      <c r="D40" s="864" t="s">
        <v>268</v>
      </c>
      <c r="E40" s="871" t="s">
        <v>14</v>
      </c>
      <c r="F40" s="872"/>
    </row>
    <row r="41" spans="1:6" ht="16.5" customHeight="1" x14ac:dyDescent="0.3">
      <c r="A41" s="1178"/>
      <c r="B41" s="1249"/>
      <c r="C41" s="873"/>
      <c r="D41" s="874" t="s">
        <v>969</v>
      </c>
      <c r="E41" s="875">
        <v>147638.12</v>
      </c>
      <c r="F41" s="876"/>
    </row>
    <row r="42" spans="1:6" ht="16.5" customHeight="1" x14ac:dyDescent="0.25">
      <c r="A42" s="1176" t="s">
        <v>339</v>
      </c>
      <c r="B42" s="1176">
        <v>2361</v>
      </c>
      <c r="C42" s="896" t="s">
        <v>1267</v>
      </c>
      <c r="D42" s="861" t="s">
        <v>1273</v>
      </c>
      <c r="E42" s="849" t="s">
        <v>1188</v>
      </c>
      <c r="F42" s="862" t="s">
        <v>6</v>
      </c>
    </row>
    <row r="43" spans="1:6" ht="16.5" customHeight="1" x14ac:dyDescent="0.25">
      <c r="A43" s="1177"/>
      <c r="B43" s="1177"/>
      <c r="C43" s="1106" t="s">
        <v>1271</v>
      </c>
      <c r="D43" s="864" t="s">
        <v>1372</v>
      </c>
      <c r="E43" s="1042" t="s">
        <v>1270</v>
      </c>
      <c r="F43" s="960" t="s">
        <v>1269</v>
      </c>
    </row>
    <row r="44" spans="1:6" ht="28.5" x14ac:dyDescent="0.25">
      <c r="A44" s="1177"/>
      <c r="B44" s="1177"/>
      <c r="C44" s="1107" t="s">
        <v>1266</v>
      </c>
      <c r="D44" s="1108" t="s">
        <v>1272</v>
      </c>
      <c r="E44" s="1109" t="s">
        <v>591</v>
      </c>
      <c r="F44" s="1110" t="s">
        <v>1274</v>
      </c>
    </row>
    <row r="45" spans="1:6" ht="20.25" customHeight="1" x14ac:dyDescent="0.25">
      <c r="A45" s="1177"/>
      <c r="B45" s="1177"/>
      <c r="C45" s="902"/>
      <c r="D45" s="980" t="s">
        <v>1387</v>
      </c>
      <c r="E45" s="1046" t="s">
        <v>14</v>
      </c>
      <c r="F45" s="1111" t="s">
        <v>1275</v>
      </c>
    </row>
    <row r="46" spans="1:6" ht="16.5" customHeight="1" thickBot="1" x14ac:dyDescent="0.35">
      <c r="A46" s="1178"/>
      <c r="B46" s="1178"/>
      <c r="C46" s="918" t="s">
        <v>591</v>
      </c>
      <c r="D46" s="901"/>
      <c r="E46" s="1112">
        <v>5617.06</v>
      </c>
      <c r="F46" s="876"/>
    </row>
    <row r="47" spans="1:6" ht="16.5" thickBot="1" x14ac:dyDescent="0.3">
      <c r="A47" s="215"/>
      <c r="B47" s="215"/>
      <c r="C47" s="215"/>
      <c r="D47" s="584" t="s">
        <v>1046</v>
      </c>
      <c r="E47" s="603" t="e">
        <f>(E10+E15+E20+E25+E30+#REF!+E36+E41+E46)/9</f>
        <v>#REF!</v>
      </c>
      <c r="F47" s="525" t="s">
        <v>1180</v>
      </c>
    </row>
  </sheetData>
  <mergeCells count="19">
    <mergeCell ref="B37:B41"/>
    <mergeCell ref="A37:A41"/>
    <mergeCell ref="A42:A46"/>
    <mergeCell ref="B42:B46"/>
    <mergeCell ref="A32:A36"/>
    <mergeCell ref="B32:B36"/>
    <mergeCell ref="A1:F1"/>
    <mergeCell ref="A2:E2"/>
    <mergeCell ref="A4:F4"/>
    <mergeCell ref="B26:B31"/>
    <mergeCell ref="A26:A31"/>
    <mergeCell ref="B22:B25"/>
    <mergeCell ref="A22:A25"/>
    <mergeCell ref="A16:A21"/>
    <mergeCell ref="B16:B21"/>
    <mergeCell ref="A11:A15"/>
    <mergeCell ref="B11:B15"/>
    <mergeCell ref="B6:B10"/>
    <mergeCell ref="A6:A10"/>
  </mergeCells>
  <hyperlinks>
    <hyperlink ref="D30" r:id="rId1" xr:uid="{62EC0930-D1E9-4B31-8364-94DD88981558}"/>
    <hyperlink ref="D13" r:id="rId2" display="rossbernalb@hotmail.com" xr:uid="{A16B1D08-6ECE-4FBC-833C-8417B419EC81}"/>
    <hyperlink ref="D9" r:id="rId3" display="car980911sa@gmail.com" xr:uid="{C760CA09-3160-4618-ACC0-C38D6D2ED8E5}"/>
    <hyperlink ref="D33" r:id="rId4" xr:uid="{5DD8AA47-3F11-4E1D-A602-87931144D87E}"/>
    <hyperlink ref="D39" r:id="rId5" xr:uid="{FC623528-B5CD-4607-87C7-A55162C15FD8}"/>
    <hyperlink ref="D20" r:id="rId6" display="ric_pisis@hotmail.com / " xr:uid="{00000000-0004-0000-0A00-000006000000}"/>
  </hyperlinks>
  <printOptions horizontalCentered="1"/>
  <pageMargins left="0.31496062992125984" right="0.31496062992125984" top="0.15748031496062992" bottom="0.27559055118110237" header="0.11811023622047245" footer="0.11811023622047245"/>
  <pageSetup scale="57" orientation="landscape" r:id="rId7"/>
  <headerFooter>
    <oddFooter>&amp;LR-GVSC-007-C&amp;RPERIODO DE RETENCION: 3 MESES</oddFooter>
  </headerFooter>
  <rowBreaks count="1" manualBreakCount="1">
    <brk id="41" max="5" man="1"/>
  </rowBreaks>
  <drawing r:id="rId8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49"/>
  <sheetViews>
    <sheetView tabSelected="1" view="pageBreakPreview" topLeftCell="B23" zoomScale="115" zoomScaleNormal="100" zoomScaleSheetLayoutView="115" workbookViewId="0">
      <selection activeCell="C37" sqref="C37"/>
    </sheetView>
  </sheetViews>
  <sheetFormatPr baseColWidth="10" defaultRowHeight="16.5" x14ac:dyDescent="0.3"/>
  <cols>
    <col min="1" max="1" width="3.85546875" style="29" hidden="1" customWidth="1"/>
    <col min="2" max="2" width="5.28515625" style="29" customWidth="1"/>
    <col min="3" max="3" width="63.7109375" style="29" customWidth="1"/>
    <col min="4" max="4" width="52.28515625" style="29" customWidth="1"/>
    <col min="5" max="5" width="30.85546875" style="29" bestFit="1" customWidth="1"/>
    <col min="6" max="6" width="44.140625" style="29" customWidth="1"/>
    <col min="7" max="16384" width="11.42578125" style="29"/>
  </cols>
  <sheetData>
    <row r="1" spans="1:8" s="690" customFormat="1" ht="32.25" customHeight="1" x14ac:dyDescent="0.25">
      <c r="A1" s="1250" t="s">
        <v>0</v>
      </c>
      <c r="B1" s="1250"/>
      <c r="C1" s="1250"/>
      <c r="D1" s="1250"/>
      <c r="E1" s="1250"/>
      <c r="F1" s="1250"/>
    </row>
    <row r="2" spans="1:8" s="690" customFormat="1" ht="21" customHeight="1" x14ac:dyDescent="0.25">
      <c r="A2" s="1251" t="s">
        <v>596</v>
      </c>
      <c r="B2" s="1251"/>
      <c r="C2" s="1251"/>
      <c r="D2" s="1251"/>
      <c r="E2" s="1251"/>
      <c r="F2" s="691"/>
    </row>
    <row r="3" spans="1:8" s="689" customFormat="1" ht="24" thickBot="1" x14ac:dyDescent="0.4">
      <c r="A3" s="692"/>
      <c r="B3" s="693"/>
      <c r="C3" s="693"/>
      <c r="D3" s="693"/>
      <c r="E3" s="693"/>
      <c r="F3" s="694" t="str">
        <f>FORANEO!F3</f>
        <v>ULTIMA FECHA DE MODIFICACION 03/04/2022</v>
      </c>
    </row>
    <row r="4" spans="1:8" s="689" customFormat="1" ht="23.25" thickBot="1" x14ac:dyDescent="0.35">
      <c r="A4" s="1252" t="s">
        <v>597</v>
      </c>
      <c r="B4" s="1253"/>
      <c r="C4" s="1253"/>
      <c r="D4" s="1253"/>
      <c r="E4" s="1253"/>
      <c r="F4" s="1254"/>
    </row>
    <row r="5" spans="1:8" s="539" customFormat="1" ht="14.25" thickBot="1" x14ac:dyDescent="0.2">
      <c r="A5" s="664" t="s">
        <v>202</v>
      </c>
      <c r="B5" s="665" t="s">
        <v>2</v>
      </c>
      <c r="C5" s="666" t="s">
        <v>3</v>
      </c>
      <c r="D5" s="666" t="s">
        <v>4</v>
      </c>
      <c r="E5" s="667" t="s">
        <v>5</v>
      </c>
      <c r="F5" s="668" t="s">
        <v>6</v>
      </c>
    </row>
    <row r="6" spans="1:8" hidden="1" x14ac:dyDescent="0.3">
      <c r="A6" s="1138" t="s">
        <v>339</v>
      </c>
      <c r="B6" s="1138">
        <v>1429</v>
      </c>
      <c r="C6" s="315" t="s">
        <v>599</v>
      </c>
      <c r="D6" s="446" t="s">
        <v>602</v>
      </c>
      <c r="E6" s="347" t="s">
        <v>688</v>
      </c>
      <c r="F6" s="455" t="s">
        <v>554</v>
      </c>
    </row>
    <row r="7" spans="1:8" hidden="1" x14ac:dyDescent="0.3">
      <c r="A7" s="1139"/>
      <c r="B7" s="1139"/>
      <c r="C7" s="313" t="s">
        <v>600</v>
      </c>
      <c r="D7" s="358" t="s">
        <v>603</v>
      </c>
      <c r="E7" s="350" t="s">
        <v>744</v>
      </c>
      <c r="F7" s="330" t="s">
        <v>994</v>
      </c>
      <c r="H7" s="114"/>
    </row>
    <row r="8" spans="1:8" hidden="1" x14ac:dyDescent="0.3">
      <c r="A8" s="1139"/>
      <c r="B8" s="1139"/>
      <c r="C8" s="313" t="s">
        <v>601</v>
      </c>
      <c r="D8" s="457" t="s">
        <v>1119</v>
      </c>
      <c r="E8" s="319" t="s">
        <v>14</v>
      </c>
      <c r="F8" s="456" t="s">
        <v>607</v>
      </c>
      <c r="H8" s="64"/>
    </row>
    <row r="9" spans="1:8" hidden="1" x14ac:dyDescent="0.3">
      <c r="A9" s="1139"/>
      <c r="B9" s="1139"/>
      <c r="C9" s="311" t="s">
        <v>743</v>
      </c>
      <c r="D9" s="46" t="s">
        <v>882</v>
      </c>
      <c r="E9" s="351">
        <v>7311.75</v>
      </c>
      <c r="F9" s="330"/>
      <c r="H9" s="133"/>
    </row>
    <row r="10" spans="1:8" hidden="1" x14ac:dyDescent="0.3">
      <c r="A10" s="1140"/>
      <c r="B10" s="1140"/>
      <c r="C10" s="311" t="s">
        <v>742</v>
      </c>
      <c r="D10" s="57" t="s">
        <v>606</v>
      </c>
      <c r="E10" s="240"/>
      <c r="F10" s="271"/>
    </row>
    <row r="11" spans="1:8" x14ac:dyDescent="0.3">
      <c r="A11" s="1177" t="s">
        <v>339</v>
      </c>
      <c r="B11" s="1248">
        <v>133</v>
      </c>
      <c r="C11" s="940" t="s">
        <v>92</v>
      </c>
      <c r="D11" s="861" t="s">
        <v>1373</v>
      </c>
      <c r="E11" s="1019" t="s">
        <v>688</v>
      </c>
      <c r="F11" s="960" t="s">
        <v>995</v>
      </c>
    </row>
    <row r="12" spans="1:8" x14ac:dyDescent="0.3">
      <c r="A12" s="1177"/>
      <c r="B12" s="1248"/>
      <c r="C12" s="943" t="s">
        <v>94</v>
      </c>
      <c r="D12" s="864" t="s">
        <v>650</v>
      </c>
      <c r="E12" s="1020" t="s">
        <v>746</v>
      </c>
      <c r="F12" s="948" t="s">
        <v>591</v>
      </c>
    </row>
    <row r="13" spans="1:8" x14ac:dyDescent="0.3">
      <c r="A13" s="1177"/>
      <c r="B13" s="1248"/>
      <c r="C13" s="943" t="s">
        <v>96</v>
      </c>
      <c r="D13" s="867" t="s">
        <v>1377</v>
      </c>
      <c r="E13" s="1021" t="s">
        <v>1123</v>
      </c>
      <c r="F13" s="964"/>
    </row>
    <row r="14" spans="1:8" x14ac:dyDescent="0.3">
      <c r="A14" s="1177"/>
      <c r="B14" s="1248"/>
      <c r="C14" s="943" t="s">
        <v>1276</v>
      </c>
      <c r="D14" s="864" t="s">
        <v>1277</v>
      </c>
      <c r="E14" s="1022" t="s">
        <v>14</v>
      </c>
      <c r="F14" s="976"/>
    </row>
    <row r="15" spans="1:8" x14ac:dyDescent="0.3">
      <c r="A15" s="1178"/>
      <c r="B15" s="1249"/>
      <c r="C15" s="903"/>
      <c r="D15" s="874" t="s">
        <v>1278</v>
      </c>
      <c r="E15" s="1023">
        <v>56345.58</v>
      </c>
      <c r="F15" s="901"/>
    </row>
    <row r="16" spans="1:8" x14ac:dyDescent="0.3">
      <c r="A16" s="1176" t="s">
        <v>339</v>
      </c>
      <c r="B16" s="1176">
        <v>684</v>
      </c>
      <c r="C16" s="642" t="s">
        <v>124</v>
      </c>
      <c r="D16" s="637" t="s">
        <v>745</v>
      </c>
      <c r="E16" s="647" t="s">
        <v>688</v>
      </c>
      <c r="F16" s="660" t="s">
        <v>6</v>
      </c>
    </row>
    <row r="17" spans="1:7" x14ac:dyDescent="0.3">
      <c r="A17" s="1177"/>
      <c r="B17" s="1177"/>
      <c r="C17" s="643" t="s">
        <v>331</v>
      </c>
      <c r="D17" s="637"/>
      <c r="E17" s="651"/>
      <c r="F17" s="673" t="s">
        <v>591</v>
      </c>
    </row>
    <row r="18" spans="1:7" x14ac:dyDescent="0.3">
      <c r="A18" s="1177"/>
      <c r="B18" s="1177"/>
      <c r="C18" s="643" t="s">
        <v>333</v>
      </c>
      <c r="D18" s="637" t="s">
        <v>876</v>
      </c>
      <c r="E18" s="656" t="s">
        <v>849</v>
      </c>
      <c r="F18" s="669" t="s">
        <v>591</v>
      </c>
    </row>
    <row r="19" spans="1:7" x14ac:dyDescent="0.3">
      <c r="A19" s="1177"/>
      <c r="B19" s="1177"/>
      <c r="C19" s="643" t="s">
        <v>976</v>
      </c>
      <c r="D19" s="637" t="s">
        <v>921</v>
      </c>
      <c r="E19" s="652"/>
      <c r="F19" s="674"/>
    </row>
    <row r="20" spans="1:7" x14ac:dyDescent="0.3">
      <c r="A20" s="1177"/>
      <c r="B20" s="1177"/>
      <c r="C20" s="313"/>
      <c r="D20" s="701" t="s">
        <v>1378</v>
      </c>
      <c r="E20" s="653" t="s">
        <v>14</v>
      </c>
      <c r="F20" s="675"/>
    </row>
    <row r="21" spans="1:7" x14ac:dyDescent="0.3">
      <c r="A21" s="1178"/>
      <c r="B21" s="1178"/>
      <c r="C21" s="314"/>
      <c r="D21" s="701" t="s">
        <v>1379</v>
      </c>
      <c r="E21" s="657">
        <v>1597.35</v>
      </c>
      <c r="F21" s="676"/>
    </row>
    <row r="22" spans="1:7" x14ac:dyDescent="0.3">
      <c r="A22" s="1176" t="s">
        <v>339</v>
      </c>
      <c r="B22" s="1176">
        <v>5</v>
      </c>
      <c r="C22" s="940" t="s">
        <v>101</v>
      </c>
      <c r="D22" s="941" t="s">
        <v>285</v>
      </c>
      <c r="E22" s="861" t="s">
        <v>228</v>
      </c>
      <c r="F22" s="942" t="s">
        <v>6</v>
      </c>
      <c r="G22" s="342"/>
    </row>
    <row r="23" spans="1:7" x14ac:dyDescent="0.3">
      <c r="A23" s="1177"/>
      <c r="B23" s="1177"/>
      <c r="C23" s="943" t="s">
        <v>102</v>
      </c>
      <c r="D23" s="944" t="s">
        <v>657</v>
      </c>
      <c r="E23" s="945" t="s">
        <v>1279</v>
      </c>
      <c r="F23" s="946" t="s">
        <v>591</v>
      </c>
    </row>
    <row r="24" spans="1:7" x14ac:dyDescent="0.3">
      <c r="A24" s="1177"/>
      <c r="B24" s="1177"/>
      <c r="C24" s="943" t="s">
        <v>287</v>
      </c>
      <c r="D24" s="944" t="s">
        <v>1003</v>
      </c>
      <c r="E24" s="947" t="s">
        <v>680</v>
      </c>
      <c r="F24" s="948" t="s">
        <v>591</v>
      </c>
    </row>
    <row r="25" spans="1:7" x14ac:dyDescent="0.3">
      <c r="A25" s="1177"/>
      <c r="B25" s="1177"/>
      <c r="C25" s="943" t="s">
        <v>289</v>
      </c>
      <c r="D25" s="949" t="s">
        <v>1004</v>
      </c>
      <c r="E25" s="950" t="s">
        <v>14</v>
      </c>
      <c r="F25" s="946"/>
    </row>
    <row r="26" spans="1:7" x14ac:dyDescent="0.3">
      <c r="A26" s="1177"/>
      <c r="B26" s="1177"/>
      <c r="C26" s="943" t="s">
        <v>1276</v>
      </c>
      <c r="D26" s="951" t="s">
        <v>1380</v>
      </c>
      <c r="E26" s="952">
        <v>6015.09</v>
      </c>
      <c r="F26" s="953"/>
    </row>
    <row r="27" spans="1:7" x14ac:dyDescent="0.3">
      <c r="A27" s="1178"/>
      <c r="B27" s="1178"/>
      <c r="C27" s="854"/>
      <c r="D27" s="954" t="s">
        <v>461</v>
      </c>
      <c r="E27" s="955"/>
      <c r="F27" s="953"/>
    </row>
    <row r="28" spans="1:7" ht="17.25" thickBot="1" x14ac:dyDescent="0.35">
      <c r="A28" s="585"/>
      <c r="B28" s="1176">
        <v>1002</v>
      </c>
      <c r="C28" s="940" t="s">
        <v>445</v>
      </c>
      <c r="D28" s="956" t="s">
        <v>1374</v>
      </c>
      <c r="E28" s="861" t="s">
        <v>228</v>
      </c>
      <c r="F28" s="957" t="s">
        <v>6</v>
      </c>
    </row>
    <row r="29" spans="1:7" x14ac:dyDescent="0.3">
      <c r="A29" s="585"/>
      <c r="B29" s="1177"/>
      <c r="C29" s="943" t="s">
        <v>1026</v>
      </c>
      <c r="D29" s="958" t="s">
        <v>1029</v>
      </c>
      <c r="E29" s="959" t="s">
        <v>1025</v>
      </c>
      <c r="F29" s="960" t="s">
        <v>1280</v>
      </c>
    </row>
    <row r="30" spans="1:7" x14ac:dyDescent="0.3">
      <c r="A30" s="585" t="s">
        <v>339</v>
      </c>
      <c r="B30" s="1177"/>
      <c r="C30" s="943" t="s">
        <v>1027</v>
      </c>
      <c r="D30" s="961" t="s">
        <v>625</v>
      </c>
      <c r="E30" s="864" t="s">
        <v>748</v>
      </c>
      <c r="F30" s="948"/>
    </row>
    <row r="31" spans="1:7" x14ac:dyDescent="0.3">
      <c r="A31" s="585"/>
      <c r="B31" s="1177"/>
      <c r="C31" s="943" t="s">
        <v>1028</v>
      </c>
      <c r="D31" s="962"/>
      <c r="E31" s="963" t="s">
        <v>14</v>
      </c>
      <c r="F31" s="964"/>
    </row>
    <row r="32" spans="1:7" x14ac:dyDescent="0.3">
      <c r="A32" s="585"/>
      <c r="B32" s="1178"/>
      <c r="C32" s="965" t="s">
        <v>1030</v>
      </c>
      <c r="D32" s="966"/>
      <c r="E32" s="952">
        <v>688.52</v>
      </c>
      <c r="F32" s="967"/>
    </row>
    <row r="33" spans="1:6" s="306" customFormat="1" ht="16.5" hidden="1" customHeight="1" x14ac:dyDescent="0.3">
      <c r="A33" s="521"/>
      <c r="B33" s="520"/>
      <c r="C33" s="312"/>
      <c r="D33" s="717"/>
      <c r="E33" s="654"/>
      <c r="F33" s="677"/>
    </row>
    <row r="34" spans="1:6" customFormat="1" ht="15" x14ac:dyDescent="0.25">
      <c r="A34" s="1176" t="s">
        <v>339</v>
      </c>
      <c r="B34" s="1184">
        <v>1069</v>
      </c>
      <c r="C34" s="642" t="s">
        <v>980</v>
      </c>
      <c r="D34" s="641" t="s">
        <v>530</v>
      </c>
      <c r="E34" s="641" t="s">
        <v>689</v>
      </c>
      <c r="F34" s="660" t="s">
        <v>6</v>
      </c>
    </row>
    <row r="35" spans="1:6" customFormat="1" ht="15" x14ac:dyDescent="0.25">
      <c r="A35" s="1177"/>
      <c r="B35" s="1185"/>
      <c r="C35" s="643" t="s">
        <v>464</v>
      </c>
      <c r="D35" s="637" t="s">
        <v>1283</v>
      </c>
      <c r="E35" s="659" t="s">
        <v>981</v>
      </c>
      <c r="F35" s="670" t="s">
        <v>996</v>
      </c>
    </row>
    <row r="36" spans="1:6" customFormat="1" ht="15" x14ac:dyDescent="0.25">
      <c r="A36" s="1177"/>
      <c r="B36" s="1185"/>
      <c r="C36" s="643" t="s">
        <v>1207</v>
      </c>
      <c r="D36" s="637" t="s">
        <v>1282</v>
      </c>
      <c r="E36" s="660" t="s">
        <v>14</v>
      </c>
      <c r="F36" s="670" t="s">
        <v>591</v>
      </c>
    </row>
    <row r="37" spans="1:6" customFormat="1" ht="15" x14ac:dyDescent="0.25">
      <c r="A37" s="1177"/>
      <c r="B37" s="1185"/>
      <c r="C37" s="643" t="s">
        <v>173</v>
      </c>
      <c r="D37" s="701" t="s">
        <v>1381</v>
      </c>
      <c r="E37" s="661">
        <v>8981.1</v>
      </c>
      <c r="F37" s="643"/>
    </row>
    <row r="38" spans="1:6" customFormat="1" ht="15" x14ac:dyDescent="0.25">
      <c r="A38" s="1178"/>
      <c r="B38" s="1187"/>
      <c r="C38" s="644" t="s">
        <v>1281</v>
      </c>
      <c r="D38" s="649"/>
      <c r="E38" s="655"/>
      <c r="F38" s="672"/>
    </row>
    <row r="39" spans="1:6" customFormat="1" ht="15" x14ac:dyDescent="0.25">
      <c r="A39" s="1176" t="s">
        <v>339</v>
      </c>
      <c r="B39" s="1184">
        <v>8</v>
      </c>
      <c r="C39" s="940" t="s">
        <v>8</v>
      </c>
      <c r="D39" s="861" t="s">
        <v>1005</v>
      </c>
      <c r="E39" s="861" t="s">
        <v>689</v>
      </c>
      <c r="F39" s="942" t="s">
        <v>6</v>
      </c>
    </row>
    <row r="40" spans="1:6" customFormat="1" ht="15" x14ac:dyDescent="0.25">
      <c r="A40" s="1177"/>
      <c r="B40" s="1185"/>
      <c r="C40" s="943" t="s">
        <v>1219</v>
      </c>
      <c r="D40" s="867" t="s">
        <v>528</v>
      </c>
      <c r="E40" s="959" t="s">
        <v>741</v>
      </c>
      <c r="F40" s="948" t="s">
        <v>549</v>
      </c>
    </row>
    <row r="41" spans="1:6" customFormat="1" ht="15" x14ac:dyDescent="0.25">
      <c r="A41" s="1177"/>
      <c r="B41" s="1185"/>
      <c r="C41" s="943" t="s">
        <v>1208</v>
      </c>
      <c r="D41" s="864" t="s">
        <v>982</v>
      </c>
      <c r="E41" s="942" t="s">
        <v>14</v>
      </c>
      <c r="F41" s="948" t="s">
        <v>591</v>
      </c>
    </row>
    <row r="42" spans="1:6" customFormat="1" ht="15" x14ac:dyDescent="0.25">
      <c r="A42" s="1177"/>
      <c r="B42" s="1185"/>
      <c r="C42" s="943" t="s">
        <v>1007</v>
      </c>
      <c r="D42" s="864" t="s">
        <v>1284</v>
      </c>
      <c r="E42" s="952">
        <v>57158.11</v>
      </c>
      <c r="F42" s="1078"/>
    </row>
    <row r="43" spans="1:6" customFormat="1" ht="15" x14ac:dyDescent="0.25">
      <c r="A43" s="1178"/>
      <c r="B43" s="1187"/>
      <c r="C43" s="965" t="s">
        <v>1164</v>
      </c>
      <c r="D43" s="874" t="s">
        <v>1006</v>
      </c>
      <c r="E43" s="1079"/>
      <c r="F43" s="1080"/>
    </row>
    <row r="44" spans="1:6" s="215" customFormat="1" ht="15" x14ac:dyDescent="0.25">
      <c r="A44" s="1176" t="s">
        <v>339</v>
      </c>
      <c r="B44" s="1176">
        <v>60</v>
      </c>
      <c r="C44" s="645" t="s">
        <v>983</v>
      </c>
      <c r="D44" s="637" t="s">
        <v>984</v>
      </c>
      <c r="E44" s="637" t="s">
        <v>681</v>
      </c>
      <c r="F44" s="680" t="s">
        <v>6</v>
      </c>
    </row>
    <row r="45" spans="1:6" s="215" customFormat="1" ht="15" x14ac:dyDescent="0.25">
      <c r="A45" s="1177"/>
      <c r="B45" s="1177"/>
      <c r="C45" s="646" t="s">
        <v>985</v>
      </c>
      <c r="D45" s="640" t="s">
        <v>1285</v>
      </c>
      <c r="E45" s="659" t="s">
        <v>986</v>
      </c>
      <c r="F45" s="669" t="s">
        <v>997</v>
      </c>
    </row>
    <row r="46" spans="1:6" s="215" customFormat="1" ht="15" x14ac:dyDescent="0.25">
      <c r="A46" s="1177"/>
      <c r="B46" s="1177"/>
      <c r="C46" s="646" t="s">
        <v>987</v>
      </c>
      <c r="D46" s="637" t="s">
        <v>1286</v>
      </c>
      <c r="E46" s="660" t="s">
        <v>14</v>
      </c>
      <c r="F46" s="669" t="s">
        <v>591</v>
      </c>
    </row>
    <row r="47" spans="1:6" s="215" customFormat="1" ht="15" x14ac:dyDescent="0.25">
      <c r="A47" s="1177"/>
      <c r="B47" s="1177"/>
      <c r="C47" s="646" t="s">
        <v>989</v>
      </c>
      <c r="D47" s="701" t="s">
        <v>988</v>
      </c>
      <c r="E47" s="658">
        <v>6865.05</v>
      </c>
      <c r="F47" s="678"/>
    </row>
    <row r="48" spans="1:6" s="441" customFormat="1" ht="15.75" thickBot="1" x14ac:dyDescent="0.3">
      <c r="A48" s="1178"/>
      <c r="B48" s="1178"/>
      <c r="C48" s="644" t="s">
        <v>1164</v>
      </c>
      <c r="D48" s="722" t="s">
        <v>1382</v>
      </c>
      <c r="E48" s="662"/>
      <c r="F48" s="679"/>
    </row>
    <row r="49" spans="4:6" ht="18" thickBot="1" x14ac:dyDescent="0.35">
      <c r="D49" s="650" t="s">
        <v>1046</v>
      </c>
      <c r="E49" s="663">
        <f>SUM(E64,E15,E21+E26+E32+E37+E42+E47)/8</f>
        <v>17206.349999999999</v>
      </c>
      <c r="F49" s="681" t="s">
        <v>1180</v>
      </c>
    </row>
  </sheetData>
  <mergeCells count="18">
    <mergeCell ref="B39:B43"/>
    <mergeCell ref="A39:A43"/>
    <mergeCell ref="A44:A48"/>
    <mergeCell ref="B44:B48"/>
    <mergeCell ref="B28:B32"/>
    <mergeCell ref="B34:B38"/>
    <mergeCell ref="A34:A38"/>
    <mergeCell ref="A1:F1"/>
    <mergeCell ref="A22:A27"/>
    <mergeCell ref="B22:B27"/>
    <mergeCell ref="A6:A10"/>
    <mergeCell ref="B6:B10"/>
    <mergeCell ref="A11:A15"/>
    <mergeCell ref="B11:B15"/>
    <mergeCell ref="A16:A21"/>
    <mergeCell ref="B16:B21"/>
    <mergeCell ref="A2:E2"/>
    <mergeCell ref="A4:F4"/>
  </mergeCells>
  <hyperlinks>
    <hyperlink ref="D9" r:id="rId1" display="andres.bermudes@acurainterlomas.com" xr:uid="{00000000-0004-0000-0B00-000001000000}"/>
    <hyperlink ref="D10" r:id="rId2" xr:uid="{00000000-0004-0000-0B00-000002000000}"/>
    <hyperlink ref="D13" r:id="rId3" display="donfrenos@hotmail.com" xr:uid="{00000000-0004-0000-0B00-000003000000}"/>
    <hyperlink ref="D27" r:id="rId4" xr:uid="{00000000-0004-0000-0B00-000006000000}"/>
    <hyperlink ref="D47" r:id="rId5" xr:uid="{6F6B5952-9C84-4925-8FAE-7F3479C060E1}"/>
    <hyperlink ref="D48" r:id="rId6" display="servicio_vazquez@live.com.mx" xr:uid="{263D8197-E366-4156-A54A-6202FB9952C9}"/>
    <hyperlink ref="D30" r:id="rId7" xr:uid="{C3A84C4B-7292-4225-A610-CC600D0F43D9}"/>
    <hyperlink ref="D40" r:id="rId8" xr:uid="{7BFB3CC8-BFC6-4032-BAEF-AA8AD73BA72B}"/>
  </hyperlinks>
  <printOptions horizontalCentered="1"/>
  <pageMargins left="0.11811023622047245" right="0.11811023622047245" top="0.35433070866141736" bottom="0.35433070866141736" header="0.31496062992125984" footer="0.31496062992125984"/>
  <pageSetup scale="60" orientation="landscape" r:id="rId9"/>
  <headerFooter>
    <oddFooter>&amp;LR-GVSC-007-C&amp;RPERIODO DE RETENCION: 3 MESES</oddFooter>
  </headerFooter>
  <drawing r:id="rId1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67538-4E8B-4238-B540-3558D5740DBB}">
  <dimension ref="A1:F90"/>
  <sheetViews>
    <sheetView view="pageBreakPreview" topLeftCell="B43" zoomScale="115" zoomScaleNormal="100" zoomScaleSheetLayoutView="115" workbookViewId="0">
      <selection activeCell="C49" sqref="C49"/>
    </sheetView>
  </sheetViews>
  <sheetFormatPr baseColWidth="10" defaultRowHeight="16.5" x14ac:dyDescent="0.3"/>
  <cols>
    <col min="1" max="1" width="3.85546875" style="29" hidden="1" customWidth="1"/>
    <col min="2" max="2" width="8.5703125" style="29" customWidth="1"/>
    <col min="3" max="3" width="63.140625" style="29" customWidth="1"/>
    <col min="4" max="4" width="47.42578125" style="29" customWidth="1"/>
    <col min="5" max="5" width="29.85546875" style="29" customWidth="1"/>
    <col min="6" max="6" width="53" style="29" customWidth="1"/>
    <col min="7" max="16384" width="11.42578125" style="29"/>
  </cols>
  <sheetData>
    <row r="1" spans="1:6" s="671" customFormat="1" ht="21" x14ac:dyDescent="0.2">
      <c r="A1" s="1229" t="s">
        <v>0</v>
      </c>
      <c r="B1" s="1229"/>
      <c r="C1" s="1229"/>
      <c r="D1" s="1229"/>
      <c r="E1" s="1229"/>
      <c r="F1" s="1229"/>
    </row>
    <row r="2" spans="1:6" s="671" customFormat="1" ht="21" x14ac:dyDescent="0.2">
      <c r="A2" s="1229" t="s">
        <v>587</v>
      </c>
      <c r="B2" s="1229"/>
      <c r="C2" s="1229"/>
      <c r="D2" s="1229"/>
      <c r="E2" s="1229"/>
    </row>
    <row r="3" spans="1:6" s="689" customFormat="1" ht="17.25" thickBot="1" x14ac:dyDescent="0.35">
      <c r="A3" s="687"/>
      <c r="B3" s="687"/>
      <c r="C3" s="687"/>
      <c r="D3" s="687"/>
      <c r="E3" s="687"/>
      <c r="F3" s="688" t="str">
        <f>FORANEO!F3</f>
        <v>ULTIMA FECHA DE MODIFICACION 03/04/2022</v>
      </c>
    </row>
    <row r="4" spans="1:6" s="671" customFormat="1" ht="21.75" thickBot="1" x14ac:dyDescent="0.25">
      <c r="A4" s="1252" t="s">
        <v>608</v>
      </c>
      <c r="B4" s="1253"/>
      <c r="C4" s="1253"/>
      <c r="D4" s="1253"/>
      <c r="E4" s="1253"/>
      <c r="F4" s="1254"/>
    </row>
    <row r="5" spans="1:6" s="539" customFormat="1" ht="16.5" customHeight="1" x14ac:dyDescent="0.15">
      <c r="A5" s="682" t="s">
        <v>202</v>
      </c>
      <c r="B5" s="683" t="s">
        <v>2</v>
      </c>
      <c r="C5" s="684" t="s">
        <v>3</v>
      </c>
      <c r="D5" s="684" t="s">
        <v>4</v>
      </c>
      <c r="E5" s="685" t="s">
        <v>5</v>
      </c>
      <c r="F5" s="686" t="s">
        <v>6</v>
      </c>
    </row>
    <row r="6" spans="1:6" x14ac:dyDescent="0.3">
      <c r="A6" s="1176" t="s">
        <v>339</v>
      </c>
      <c r="B6" s="1176">
        <v>104</v>
      </c>
      <c r="C6" s="940" t="s">
        <v>116</v>
      </c>
      <c r="D6" s="861" t="s">
        <v>298</v>
      </c>
      <c r="E6" s="941" t="s">
        <v>228</v>
      </c>
      <c r="F6" s="1069" t="s">
        <v>1043</v>
      </c>
    </row>
    <row r="7" spans="1:6" x14ac:dyDescent="0.3">
      <c r="A7" s="1177"/>
      <c r="B7" s="1177"/>
      <c r="C7" s="943" t="s">
        <v>299</v>
      </c>
      <c r="D7" s="864" t="s">
        <v>1041</v>
      </c>
      <c r="E7" s="959" t="s">
        <v>1398</v>
      </c>
      <c r="F7" s="1070"/>
    </row>
    <row r="8" spans="1:6" x14ac:dyDescent="0.3">
      <c r="A8" s="1177"/>
      <c r="B8" s="1177"/>
      <c r="C8" s="943" t="s">
        <v>1044</v>
      </c>
      <c r="D8" s="864" t="s">
        <v>1042</v>
      </c>
      <c r="E8" s="1015" t="s">
        <v>1112</v>
      </c>
      <c r="F8" s="964"/>
    </row>
    <row r="9" spans="1:6" x14ac:dyDescent="0.3">
      <c r="A9" s="1177"/>
      <c r="B9" s="1177"/>
      <c r="C9" s="943" t="s">
        <v>1045</v>
      </c>
      <c r="D9" s="867" t="s">
        <v>302</v>
      </c>
      <c r="E9" s="1071" t="s">
        <v>14</v>
      </c>
      <c r="F9" s="964"/>
    </row>
    <row r="10" spans="1:6" x14ac:dyDescent="0.3">
      <c r="A10" s="1177"/>
      <c r="B10" s="1177"/>
      <c r="C10" s="943" t="s">
        <v>976</v>
      </c>
      <c r="D10" s="1072"/>
      <c r="E10" s="1073">
        <v>8045.48</v>
      </c>
      <c r="F10" s="967"/>
    </row>
    <row r="11" spans="1:6" customFormat="1" ht="15" x14ac:dyDescent="0.25">
      <c r="A11" s="1176" t="s">
        <v>339</v>
      </c>
      <c r="B11" s="1176">
        <v>2225</v>
      </c>
      <c r="C11" s="940" t="s">
        <v>1009</v>
      </c>
      <c r="D11" s="861" t="s">
        <v>1302</v>
      </c>
      <c r="E11" s="1095" t="s">
        <v>1416</v>
      </c>
      <c r="F11" s="1096" t="s">
        <v>1298</v>
      </c>
    </row>
    <row r="12" spans="1:6" customFormat="1" ht="15" x14ac:dyDescent="0.25">
      <c r="A12" s="1177"/>
      <c r="B12" s="1177"/>
      <c r="C12" s="943" t="s">
        <v>1011</v>
      </c>
      <c r="D12" s="864" t="s">
        <v>1014</v>
      </c>
      <c r="E12" s="1097" t="s">
        <v>1399</v>
      </c>
      <c r="F12" s="1096" t="s">
        <v>1299</v>
      </c>
    </row>
    <row r="13" spans="1:6" customFormat="1" ht="15" x14ac:dyDescent="0.25">
      <c r="A13" s="1177"/>
      <c r="B13" s="1177"/>
      <c r="C13" s="943" t="s">
        <v>1012</v>
      </c>
      <c r="D13" s="1098" t="s">
        <v>1301</v>
      </c>
      <c r="E13" s="1099" t="s">
        <v>591</v>
      </c>
      <c r="F13" s="1096" t="s">
        <v>1300</v>
      </c>
    </row>
    <row r="14" spans="1:6" customFormat="1" ht="15" x14ac:dyDescent="0.25">
      <c r="A14" s="1177"/>
      <c r="B14" s="1177"/>
      <c r="C14" s="943" t="s">
        <v>1013</v>
      </c>
      <c r="D14" s="867" t="s">
        <v>1015</v>
      </c>
      <c r="E14" s="1100" t="s">
        <v>1010</v>
      </c>
      <c r="F14" s="1101" t="s">
        <v>1417</v>
      </c>
    </row>
    <row r="15" spans="1:6" customFormat="1" ht="15" x14ac:dyDescent="0.25">
      <c r="A15" s="1178"/>
      <c r="B15" s="1178"/>
      <c r="C15" s="965" t="s">
        <v>991</v>
      </c>
      <c r="D15" s="867" t="s">
        <v>1297</v>
      </c>
      <c r="E15" s="1102">
        <v>43603.13</v>
      </c>
      <c r="F15" s="901"/>
    </row>
    <row r="16" spans="1:6" customFormat="1" ht="15" x14ac:dyDescent="0.25">
      <c r="A16" s="1176" t="s">
        <v>339</v>
      </c>
      <c r="B16" s="1176">
        <v>428</v>
      </c>
      <c r="C16" s="940" t="s">
        <v>123</v>
      </c>
      <c r="D16" s="956" t="s">
        <v>279</v>
      </c>
      <c r="E16" s="956" t="s">
        <v>681</v>
      </c>
      <c r="F16" s="942" t="s">
        <v>6</v>
      </c>
    </row>
    <row r="17" spans="1:6" customFormat="1" ht="15" x14ac:dyDescent="0.25">
      <c r="A17" s="1177"/>
      <c r="B17" s="1177"/>
      <c r="C17" s="943" t="s">
        <v>280</v>
      </c>
      <c r="D17" s="958" t="s">
        <v>617</v>
      </c>
      <c r="E17" s="1014" t="s">
        <v>1400</v>
      </c>
      <c r="F17" s="964" t="s">
        <v>998</v>
      </c>
    </row>
    <row r="18" spans="1:6" customFormat="1" ht="15" x14ac:dyDescent="0.25">
      <c r="A18" s="1177"/>
      <c r="B18" s="1177"/>
      <c r="C18" s="943" t="s">
        <v>1221</v>
      </c>
      <c r="D18" s="958" t="s">
        <v>1303</v>
      </c>
      <c r="E18" s="1015" t="s">
        <v>737</v>
      </c>
      <c r="F18" s="964" t="s">
        <v>591</v>
      </c>
    </row>
    <row r="19" spans="1:6" customFormat="1" ht="15" x14ac:dyDescent="0.25">
      <c r="A19" s="1177"/>
      <c r="B19" s="1177"/>
      <c r="C19" s="943" t="s">
        <v>1304</v>
      </c>
      <c r="D19" s="961" t="s">
        <v>284</v>
      </c>
      <c r="E19" s="942" t="s">
        <v>14</v>
      </c>
      <c r="F19" s="946"/>
    </row>
    <row r="20" spans="1:6" customFormat="1" ht="15" x14ac:dyDescent="0.25">
      <c r="A20" s="1178"/>
      <c r="B20" s="1178"/>
      <c r="C20" s="965" t="s">
        <v>591</v>
      </c>
      <c r="D20" s="1016"/>
      <c r="E20" s="1017" t="s">
        <v>591</v>
      </c>
      <c r="F20" s="1018"/>
    </row>
    <row r="21" spans="1:6" customFormat="1" ht="15" x14ac:dyDescent="0.25">
      <c r="A21" s="1176" t="s">
        <v>339</v>
      </c>
      <c r="B21" s="1176">
        <v>717</v>
      </c>
      <c r="C21" s="968" t="s">
        <v>128</v>
      </c>
      <c r="D21" s="861" t="s">
        <v>325</v>
      </c>
      <c r="E21" s="956" t="s">
        <v>681</v>
      </c>
      <c r="F21" s="942" t="s">
        <v>6</v>
      </c>
    </row>
    <row r="22" spans="1:6" customFormat="1" ht="15" x14ac:dyDescent="0.25">
      <c r="A22" s="1177"/>
      <c r="B22" s="1177"/>
      <c r="C22" s="969" t="s">
        <v>326</v>
      </c>
      <c r="D22" s="864" t="s">
        <v>1305</v>
      </c>
      <c r="E22" s="959" t="s">
        <v>1400</v>
      </c>
      <c r="F22" s="946" t="s">
        <v>998</v>
      </c>
    </row>
    <row r="23" spans="1:6" customFormat="1" ht="15" x14ac:dyDescent="0.25">
      <c r="A23" s="1177"/>
      <c r="B23" s="1177"/>
      <c r="C23" s="969" t="s">
        <v>1220</v>
      </c>
      <c r="D23" s="943"/>
      <c r="E23" s="874" t="s">
        <v>737</v>
      </c>
      <c r="F23" s="964" t="s">
        <v>591</v>
      </c>
    </row>
    <row r="24" spans="1:6" customFormat="1" ht="15" x14ac:dyDescent="0.25">
      <c r="A24" s="1177"/>
      <c r="B24" s="1177"/>
      <c r="C24" s="969" t="s">
        <v>521</v>
      </c>
      <c r="D24" s="867" t="s">
        <v>883</v>
      </c>
      <c r="E24" s="970" t="s">
        <v>14</v>
      </c>
      <c r="F24" s="964"/>
    </row>
    <row r="25" spans="1:6" customFormat="1" ht="15" x14ac:dyDescent="0.25">
      <c r="A25" s="1178"/>
      <c r="B25" s="1178"/>
      <c r="C25" s="969" t="s">
        <v>1304</v>
      </c>
      <c r="D25" s="901"/>
      <c r="E25" s="971" t="s">
        <v>591</v>
      </c>
      <c r="F25" s="901"/>
    </row>
    <row r="26" spans="1:6" customFormat="1" ht="15" x14ac:dyDescent="0.25">
      <c r="A26" s="1176" t="s">
        <v>339</v>
      </c>
      <c r="B26" s="1176">
        <v>405</v>
      </c>
      <c r="C26" s="940" t="s">
        <v>775</v>
      </c>
      <c r="D26" s="861" t="s">
        <v>791</v>
      </c>
      <c r="E26" s="1095" t="s">
        <v>681</v>
      </c>
      <c r="F26" s="942" t="s">
        <v>6</v>
      </c>
    </row>
    <row r="27" spans="1:6" customFormat="1" ht="15" x14ac:dyDescent="0.25">
      <c r="A27" s="1177"/>
      <c r="B27" s="1177"/>
      <c r="C27" s="943" t="s">
        <v>1308</v>
      </c>
      <c r="D27" s="1072" t="s">
        <v>1306</v>
      </c>
      <c r="E27" s="1097" t="s">
        <v>793</v>
      </c>
      <c r="F27" s="1263" t="s">
        <v>1309</v>
      </c>
    </row>
    <row r="28" spans="1:6" customFormat="1" ht="15" x14ac:dyDescent="0.25">
      <c r="A28" s="1177"/>
      <c r="B28" s="1177"/>
      <c r="C28" s="943" t="s">
        <v>788</v>
      </c>
      <c r="D28" s="864" t="s">
        <v>1307</v>
      </c>
      <c r="E28" s="1264"/>
      <c r="F28" s="1263" t="s">
        <v>1116</v>
      </c>
    </row>
    <row r="29" spans="1:6" customFormat="1" ht="15" x14ac:dyDescent="0.25">
      <c r="A29" s="1177"/>
      <c r="B29" s="1177"/>
      <c r="C29" s="943" t="s">
        <v>789</v>
      </c>
      <c r="D29" s="867" t="s">
        <v>873</v>
      </c>
      <c r="E29" s="981" t="s">
        <v>14</v>
      </c>
      <c r="F29" s="1263" t="s">
        <v>1117</v>
      </c>
    </row>
    <row r="30" spans="1:6" customFormat="1" ht="15" x14ac:dyDescent="0.25">
      <c r="A30" s="1177"/>
      <c r="B30" s="1177"/>
      <c r="C30" s="969" t="s">
        <v>1164</v>
      </c>
      <c r="D30" s="901" t="s">
        <v>875</v>
      </c>
      <c r="E30" s="1265">
        <v>22921.9</v>
      </c>
      <c r="F30" s="1266"/>
    </row>
    <row r="31" spans="1:6" customFormat="1" ht="15" x14ac:dyDescent="0.25">
      <c r="A31" s="1176" t="s">
        <v>339</v>
      </c>
      <c r="B31" s="1176">
        <v>690</v>
      </c>
      <c r="C31" s="940" t="s">
        <v>125</v>
      </c>
      <c r="D31" s="861" t="s">
        <v>174</v>
      </c>
      <c r="E31" s="977" t="s">
        <v>228</v>
      </c>
      <c r="F31" s="861" t="s">
        <v>6</v>
      </c>
    </row>
    <row r="32" spans="1:6" customFormat="1" ht="15" x14ac:dyDescent="0.25">
      <c r="A32" s="1177"/>
      <c r="B32" s="1177"/>
      <c r="C32" s="943" t="s">
        <v>175</v>
      </c>
      <c r="D32" s="864" t="s">
        <v>1317</v>
      </c>
      <c r="E32" s="978" t="s">
        <v>1401</v>
      </c>
      <c r="F32" s="964" t="s">
        <v>1418</v>
      </c>
    </row>
    <row r="33" spans="1:6" customFormat="1" ht="15" x14ac:dyDescent="0.25">
      <c r="A33" s="1177"/>
      <c r="B33" s="1177"/>
      <c r="C33" s="943" t="s">
        <v>1310</v>
      </c>
      <c r="D33" s="867" t="s">
        <v>179</v>
      </c>
      <c r="E33" s="979" t="s">
        <v>957</v>
      </c>
      <c r="F33" s="948"/>
    </row>
    <row r="34" spans="1:6" customFormat="1" ht="15" x14ac:dyDescent="0.25">
      <c r="A34" s="1177"/>
      <c r="B34" s="1177"/>
      <c r="C34" s="943" t="s">
        <v>1316</v>
      </c>
      <c r="D34" s="980"/>
      <c r="E34" s="981" t="s">
        <v>14</v>
      </c>
      <c r="F34" s="964"/>
    </row>
    <row r="35" spans="1:6" customFormat="1" ht="15.75" thickBot="1" x14ac:dyDescent="0.3">
      <c r="A35" s="1178"/>
      <c r="B35" s="1178"/>
      <c r="C35" s="965" t="s">
        <v>572</v>
      </c>
      <c r="D35" s="982"/>
      <c r="E35" s="983">
        <v>11487.08</v>
      </c>
      <c r="F35" s="965"/>
    </row>
    <row r="36" spans="1:6" customFormat="1" ht="15.75" thickBot="1" x14ac:dyDescent="0.3">
      <c r="A36" s="1176" t="s">
        <v>339</v>
      </c>
      <c r="B36" s="1176">
        <v>2835</v>
      </c>
      <c r="C36" s="968" t="s">
        <v>1296</v>
      </c>
      <c r="D36" s="861" t="s">
        <v>1068</v>
      </c>
      <c r="E36" s="1267" t="s">
        <v>228</v>
      </c>
      <c r="F36" s="1268" t="s">
        <v>6</v>
      </c>
    </row>
    <row r="37" spans="1:6" customFormat="1" ht="15" x14ac:dyDescent="0.25">
      <c r="A37" s="1177"/>
      <c r="B37" s="1177"/>
      <c r="C37" s="969" t="s">
        <v>1311</v>
      </c>
      <c r="D37" s="864" t="s">
        <v>1069</v>
      </c>
      <c r="E37" s="1269" t="s">
        <v>1402</v>
      </c>
      <c r="F37" s="1069" t="s">
        <v>1318</v>
      </c>
    </row>
    <row r="38" spans="1:6" customFormat="1" ht="15" x14ac:dyDescent="0.25">
      <c r="A38" s="1177"/>
      <c r="B38" s="1177"/>
      <c r="C38" s="969" t="s">
        <v>1312</v>
      </c>
      <c r="D38" s="867" t="s">
        <v>1375</v>
      </c>
      <c r="E38" s="1100" t="s">
        <v>14</v>
      </c>
      <c r="F38" s="1270"/>
    </row>
    <row r="39" spans="1:6" customFormat="1" ht="15" x14ac:dyDescent="0.25">
      <c r="A39" s="1177"/>
      <c r="B39" s="1177"/>
      <c r="C39" s="969" t="s">
        <v>1067</v>
      </c>
      <c r="D39" s="867" t="s">
        <v>1376</v>
      </c>
      <c r="E39" s="1271">
        <v>14310.6</v>
      </c>
      <c r="F39" s="1270"/>
    </row>
    <row r="40" spans="1:6" customFormat="1" ht="15" x14ac:dyDescent="0.25">
      <c r="A40" s="1178"/>
      <c r="B40" s="1178"/>
      <c r="C40" s="1272" t="s">
        <v>976</v>
      </c>
      <c r="D40" s="867"/>
      <c r="E40" s="1273"/>
      <c r="F40" s="901"/>
    </row>
    <row r="41" spans="1:6" customFormat="1" ht="15" x14ac:dyDescent="0.25">
      <c r="A41" s="1176" t="s">
        <v>339</v>
      </c>
      <c r="B41" s="1176">
        <v>275</v>
      </c>
      <c r="C41" s="696" t="s">
        <v>908</v>
      </c>
      <c r="D41" s="703" t="s">
        <v>1059</v>
      </c>
      <c r="E41" s="709" t="s">
        <v>681</v>
      </c>
      <c r="F41" s="719" t="s">
        <v>6</v>
      </c>
    </row>
    <row r="42" spans="1:6" customFormat="1" ht="15" x14ac:dyDescent="0.25">
      <c r="A42" s="1177"/>
      <c r="B42" s="1177"/>
      <c r="C42" s="697" t="s">
        <v>909</v>
      </c>
      <c r="D42" s="704" t="s">
        <v>1319</v>
      </c>
      <c r="E42" s="710" t="s">
        <v>1124</v>
      </c>
      <c r="F42" s="732" t="s">
        <v>1314</v>
      </c>
    </row>
    <row r="43" spans="1:6" customFormat="1" ht="15" x14ac:dyDescent="0.25">
      <c r="A43" s="1177"/>
      <c r="B43" s="1177"/>
      <c r="C43" s="697" t="s">
        <v>910</v>
      </c>
      <c r="D43" s="704" t="s">
        <v>792</v>
      </c>
      <c r="E43" s="710" t="s">
        <v>1125</v>
      </c>
      <c r="F43" s="731" t="s">
        <v>1315</v>
      </c>
    </row>
    <row r="44" spans="1:6" customFormat="1" ht="15" x14ac:dyDescent="0.25">
      <c r="A44" s="1177"/>
      <c r="B44" s="1177"/>
      <c r="C44" s="697" t="s">
        <v>1209</v>
      </c>
      <c r="D44" s="705" t="s">
        <v>911</v>
      </c>
      <c r="E44" s="711" t="s">
        <v>14</v>
      </c>
      <c r="F44" s="731" t="s">
        <v>1313</v>
      </c>
    </row>
    <row r="45" spans="1:6" customFormat="1" ht="15" x14ac:dyDescent="0.25">
      <c r="A45" s="1178"/>
      <c r="B45" s="1178"/>
      <c r="C45" s="698" t="s">
        <v>572</v>
      </c>
      <c r="D45" s="706" t="s">
        <v>1058</v>
      </c>
      <c r="E45" s="712">
        <v>10358.450000000001</v>
      </c>
      <c r="F45" s="717"/>
    </row>
    <row r="46" spans="1:6" customFormat="1" ht="15.75" thickBot="1" x14ac:dyDescent="0.3">
      <c r="A46" s="1177" t="s">
        <v>339</v>
      </c>
      <c r="B46" s="1177">
        <v>1631</v>
      </c>
      <c r="C46" s="699" t="s">
        <v>776</v>
      </c>
      <c r="D46" s="640" t="s">
        <v>1022</v>
      </c>
      <c r="E46" s="713" t="s">
        <v>228</v>
      </c>
      <c r="F46" s="720" t="s">
        <v>6</v>
      </c>
    </row>
    <row r="47" spans="1:6" customFormat="1" ht="15" x14ac:dyDescent="0.25">
      <c r="A47" s="1177"/>
      <c r="B47" s="1177"/>
      <c r="C47" s="700" t="s">
        <v>1020</v>
      </c>
      <c r="D47" s="640" t="s">
        <v>1023</v>
      </c>
      <c r="E47" s="714" t="s">
        <v>1024</v>
      </c>
      <c r="F47" s="721"/>
    </row>
    <row r="48" spans="1:6" customFormat="1" ht="15" x14ac:dyDescent="0.25">
      <c r="A48" s="1177"/>
      <c r="B48" s="1177"/>
      <c r="C48" s="638" t="s">
        <v>1021</v>
      </c>
      <c r="D48" s="702" t="s">
        <v>827</v>
      </c>
      <c r="E48" s="708" t="s">
        <v>748</v>
      </c>
      <c r="F48" s="638"/>
    </row>
    <row r="49" spans="1:6" customFormat="1" ht="15" x14ac:dyDescent="0.25">
      <c r="A49" s="1177"/>
      <c r="B49" s="1177"/>
      <c r="C49" s="638" t="s">
        <v>1320</v>
      </c>
      <c r="D49" s="707"/>
      <c r="E49" s="715" t="s">
        <v>14</v>
      </c>
      <c r="F49" s="638"/>
    </row>
    <row r="50" spans="1:6" customFormat="1" ht="15" x14ac:dyDescent="0.25">
      <c r="A50" s="1177"/>
      <c r="B50" s="1177"/>
      <c r="C50" s="638" t="s">
        <v>1107</v>
      </c>
      <c r="D50" s="702"/>
      <c r="E50" s="716">
        <v>5602.78</v>
      </c>
      <c r="F50" s="638"/>
    </row>
    <row r="51" spans="1:6" customFormat="1" ht="15" x14ac:dyDescent="0.25">
      <c r="A51" s="1176" t="s">
        <v>339</v>
      </c>
      <c r="B51" s="1176">
        <v>2585</v>
      </c>
      <c r="C51" s="940" t="s">
        <v>1170</v>
      </c>
      <c r="D51" s="861" t="s">
        <v>591</v>
      </c>
      <c r="E51" s="972" t="s">
        <v>1174</v>
      </c>
      <c r="F51" s="940" t="s">
        <v>888</v>
      </c>
    </row>
    <row r="52" spans="1:6" customFormat="1" ht="15" x14ac:dyDescent="0.25">
      <c r="A52" s="1177"/>
      <c r="B52" s="1177"/>
      <c r="C52" s="943" t="s">
        <v>1172</v>
      </c>
      <c r="D52" s="864" t="s">
        <v>1158</v>
      </c>
      <c r="E52" s="959" t="s">
        <v>1403</v>
      </c>
      <c r="F52" s="973" t="s">
        <v>1321</v>
      </c>
    </row>
    <row r="53" spans="1:6" customFormat="1" ht="15" x14ac:dyDescent="0.25">
      <c r="A53" s="1177"/>
      <c r="B53" s="1177"/>
      <c r="C53" s="943" t="s">
        <v>1173</v>
      </c>
      <c r="D53" s="867" t="s">
        <v>1157</v>
      </c>
      <c r="E53" s="974" t="s">
        <v>14</v>
      </c>
      <c r="F53" s="975" t="s">
        <v>1001</v>
      </c>
    </row>
    <row r="54" spans="1:6" customFormat="1" ht="15" x14ac:dyDescent="0.25">
      <c r="A54" s="1177"/>
      <c r="B54" s="1177"/>
      <c r="C54" s="969" t="s">
        <v>1169</v>
      </c>
      <c r="D54" s="864" t="s">
        <v>1159</v>
      </c>
      <c r="E54" s="974">
        <v>678.8</v>
      </c>
      <c r="F54" s="943" t="s">
        <v>591</v>
      </c>
    </row>
    <row r="55" spans="1:6" customFormat="1" ht="15.75" thickBot="1" x14ac:dyDescent="0.3">
      <c r="A55" s="1177"/>
      <c r="B55" s="1177"/>
      <c r="C55" s="943" t="s">
        <v>1166</v>
      </c>
      <c r="D55" s="864" t="s">
        <v>1160</v>
      </c>
      <c r="E55" s="976"/>
      <c r="F55" s="943"/>
    </row>
    <row r="56" spans="1:6" customFormat="1" ht="15" x14ac:dyDescent="0.25">
      <c r="A56" s="1176" t="s">
        <v>339</v>
      </c>
      <c r="B56" s="1176">
        <v>1048</v>
      </c>
      <c r="C56" s="940" t="s">
        <v>1291</v>
      </c>
      <c r="D56" s="861" t="s">
        <v>1293</v>
      </c>
      <c r="E56" s="956" t="s">
        <v>228</v>
      </c>
      <c r="F56" s="1103" t="s">
        <v>6</v>
      </c>
    </row>
    <row r="57" spans="1:6" customFormat="1" ht="15" x14ac:dyDescent="0.25">
      <c r="A57" s="1177"/>
      <c r="B57" s="1177"/>
      <c r="C57" s="943" t="s">
        <v>1322</v>
      </c>
      <c r="D57" s="867" t="s">
        <v>1294</v>
      </c>
      <c r="E57" s="1014" t="s">
        <v>811</v>
      </c>
      <c r="F57" s="1104"/>
    </row>
    <row r="58" spans="1:6" customFormat="1" ht="15" x14ac:dyDescent="0.25">
      <c r="A58" s="1177"/>
      <c r="B58" s="1177"/>
      <c r="C58" s="943" t="s">
        <v>1292</v>
      </c>
      <c r="D58" s="1072" t="s">
        <v>1295</v>
      </c>
      <c r="E58" s="942" t="s">
        <v>14</v>
      </c>
      <c r="F58" s="964" t="s">
        <v>1043</v>
      </c>
    </row>
    <row r="59" spans="1:6" customFormat="1" ht="15.75" thickBot="1" x14ac:dyDescent="0.3">
      <c r="A59" s="1178"/>
      <c r="B59" s="1178"/>
      <c r="C59" s="965" t="s">
        <v>1072</v>
      </c>
      <c r="D59" s="874"/>
      <c r="E59" s="1105">
        <v>594.4</v>
      </c>
      <c r="F59" s="967"/>
    </row>
    <row r="60" spans="1:6" ht="17.25" thickBot="1" x14ac:dyDescent="0.35">
      <c r="D60" s="650" t="s">
        <v>1046</v>
      </c>
      <c r="E60" s="718">
        <f>SUM(E10,E15,E30,E35,E39,E45,E50,E54,E59)/9</f>
        <v>13066.957777777779</v>
      </c>
    </row>
    <row r="71" spans="1:6" ht="17.25" thickBot="1" x14ac:dyDescent="0.35">
      <c r="A71" s="1138" t="s">
        <v>339</v>
      </c>
      <c r="B71" s="1138">
        <v>1987</v>
      </c>
      <c r="C71" s="315" t="s">
        <v>1033</v>
      </c>
      <c r="D71" s="446"/>
      <c r="E71" s="334"/>
      <c r="F71" s="488" t="s">
        <v>6</v>
      </c>
    </row>
    <row r="72" spans="1:6" x14ac:dyDescent="0.3">
      <c r="A72" s="1139"/>
      <c r="B72" s="1139"/>
      <c r="C72" s="313" t="s">
        <v>1034</v>
      </c>
      <c r="D72" s="358" t="s">
        <v>1057</v>
      </c>
      <c r="E72" s="337" t="s">
        <v>1039</v>
      </c>
      <c r="F72" s="330" t="s">
        <v>1040</v>
      </c>
    </row>
    <row r="73" spans="1:6" x14ac:dyDescent="0.3">
      <c r="A73" s="1139"/>
      <c r="B73" s="1139"/>
      <c r="C73" s="313" t="s">
        <v>1035</v>
      </c>
      <c r="D73" s="477" t="s">
        <v>1038</v>
      </c>
      <c r="E73" s="453"/>
      <c r="F73" s="455"/>
    </row>
    <row r="74" spans="1:6" x14ac:dyDescent="0.3">
      <c r="A74" s="1139"/>
      <c r="B74" s="1139"/>
      <c r="C74" s="313" t="s">
        <v>1036</v>
      </c>
      <c r="D74" s="148" t="s">
        <v>938</v>
      </c>
      <c r="E74" s="361" t="s">
        <v>14</v>
      </c>
      <c r="F74" s="330"/>
    </row>
    <row r="75" spans="1:6" x14ac:dyDescent="0.3">
      <c r="A75" s="1139"/>
      <c r="B75" s="1139"/>
      <c r="C75" s="313"/>
      <c r="D75" s="10"/>
      <c r="E75" s="475">
        <v>3615.47</v>
      </c>
      <c r="F75" s="330"/>
    </row>
    <row r="76" spans="1:6" x14ac:dyDescent="0.3">
      <c r="A76" s="1140"/>
      <c r="B76" s="1140"/>
      <c r="C76" s="314" t="s">
        <v>1037</v>
      </c>
      <c r="D76" s="12"/>
      <c r="E76" s="476"/>
      <c r="F76" s="422"/>
    </row>
    <row r="90" spans="1:6" x14ac:dyDescent="0.3">
      <c r="A90" s="522"/>
      <c r="B90" s="522"/>
      <c r="C90" s="375"/>
      <c r="D90" s="485" t="s">
        <v>1046</v>
      </c>
      <c r="E90" s="484">
        <f>SUM(E10,E25,E20,E30,E35)</f>
        <v>42454.46</v>
      </c>
      <c r="F90" s="525" t="s">
        <v>1180</v>
      </c>
    </row>
  </sheetData>
  <mergeCells count="27">
    <mergeCell ref="A71:A76"/>
    <mergeCell ref="B71:B76"/>
    <mergeCell ref="A11:A15"/>
    <mergeCell ref="B11:B15"/>
    <mergeCell ref="A56:A59"/>
    <mergeCell ref="B56:B59"/>
    <mergeCell ref="B46:B50"/>
    <mergeCell ref="A46:A50"/>
    <mergeCell ref="B36:B40"/>
    <mergeCell ref="A36:A40"/>
    <mergeCell ref="A51:A55"/>
    <mergeCell ref="B51:B55"/>
    <mergeCell ref="A26:A30"/>
    <mergeCell ref="B26:B30"/>
    <mergeCell ref="A1:F1"/>
    <mergeCell ref="A2:E2"/>
    <mergeCell ref="A4:F4"/>
    <mergeCell ref="B41:B45"/>
    <mergeCell ref="A41:A45"/>
    <mergeCell ref="A31:A35"/>
    <mergeCell ref="B31:B35"/>
    <mergeCell ref="A6:A10"/>
    <mergeCell ref="B6:B10"/>
    <mergeCell ref="A21:A25"/>
    <mergeCell ref="B21:B25"/>
    <mergeCell ref="A16:A20"/>
    <mergeCell ref="B16:B20"/>
  </mergeCells>
  <hyperlinks>
    <hyperlink ref="D48" r:id="rId1" xr:uid="{FD7F0222-9D41-4F1F-875F-3F5E66363E57}"/>
    <hyperlink ref="D74" r:id="rId2" xr:uid="{DBCF624E-EEE9-4E03-BDCA-FF355B94DC7D}"/>
    <hyperlink ref="D14" r:id="rId3" xr:uid="{47A09D99-A6B6-442A-85B4-432E59EC8840}"/>
    <hyperlink ref="D44" r:id="rId4" xr:uid="{85F87EAA-2CFF-4DAA-BEA7-C15D5A7D9A2C}"/>
    <hyperlink ref="D24" r:id="rId5" xr:uid="{AF714FA1-A063-4D8A-8787-AD531C7A8B68}"/>
    <hyperlink ref="D29" r:id="rId6" display="patyemr0212@gmail.com" xr:uid="{FF2E4360-2F43-4E84-995A-024F353A8B72}"/>
    <hyperlink ref="D33" r:id="rId7" xr:uid="{E19373BF-AFD3-4775-8C6D-A30DD6129F81}"/>
    <hyperlink ref="D9" r:id="rId8" xr:uid="{ADCAA330-A6B9-41C8-8B8A-5F17966A4A3D}"/>
    <hyperlink ref="D53" r:id="rId9" xr:uid="{6DCC6088-DF85-4F09-9A2E-99EAED686083}"/>
  </hyperlinks>
  <printOptions horizontalCentered="1"/>
  <pageMargins left="0.23622047244094491" right="0.23622047244094491" top="0.19685039370078741" bottom="0.19685039370078741" header="0.11811023622047245" footer="0.11811023622047245"/>
  <pageSetup scale="65" orientation="landscape" r:id="rId10"/>
  <headerFooter>
    <oddFooter xml:space="preserve">&amp;LR-GVSC-007-C&amp;RPERIODO DE RETENCION: 3 MESES </oddFooter>
  </headerFooter>
  <rowBreaks count="1" manualBreakCount="1">
    <brk id="50" max="5" man="1"/>
  </rowBreaks>
  <drawing r:id="rId1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6A3D6-6539-4B39-B522-52595BFF6AA7}">
  <dimension ref="A1:J72"/>
  <sheetViews>
    <sheetView workbookViewId="0">
      <pane ySplit="1" topLeftCell="A29" activePane="bottomLeft" state="frozen"/>
      <selection pane="bottomLeft" activeCell="D56" sqref="D56"/>
    </sheetView>
  </sheetViews>
  <sheetFormatPr baseColWidth="10" defaultRowHeight="15" x14ac:dyDescent="0.25"/>
  <cols>
    <col min="3" max="3" width="42.42578125" customWidth="1"/>
  </cols>
  <sheetData>
    <row r="1" spans="1:10" x14ac:dyDescent="0.25">
      <c r="A1" t="s">
        <v>1468</v>
      </c>
      <c r="B1" t="s">
        <v>1469</v>
      </c>
      <c r="C1" t="s">
        <v>1470</v>
      </c>
      <c r="D1" t="s">
        <v>1471</v>
      </c>
      <c r="E1" t="s">
        <v>1472</v>
      </c>
      <c r="F1" t="s">
        <v>1473</v>
      </c>
      <c r="G1" t="s">
        <v>1474</v>
      </c>
      <c r="H1" t="s">
        <v>1475</v>
      </c>
      <c r="I1" t="s">
        <v>1604</v>
      </c>
      <c r="J1" t="s">
        <v>1476</v>
      </c>
    </row>
    <row r="2" spans="1:10" x14ac:dyDescent="0.25">
      <c r="A2">
        <v>4</v>
      </c>
      <c r="B2" t="s">
        <v>1514</v>
      </c>
      <c r="C2" t="s">
        <v>1579</v>
      </c>
      <c r="D2" t="s">
        <v>1580</v>
      </c>
      <c r="E2" t="s">
        <v>1581</v>
      </c>
      <c r="F2" s="846">
        <v>35000</v>
      </c>
      <c r="G2">
        <v>0</v>
      </c>
      <c r="H2">
        <v>5</v>
      </c>
      <c r="I2">
        <v>20</v>
      </c>
    </row>
    <row r="3" spans="1:10" x14ac:dyDescent="0.25">
      <c r="A3">
        <v>5</v>
      </c>
      <c r="B3" t="s">
        <v>1477</v>
      </c>
      <c r="C3" t="s">
        <v>1451</v>
      </c>
      <c r="D3" t="s">
        <v>102</v>
      </c>
      <c r="E3" t="s">
        <v>1571</v>
      </c>
      <c r="F3" s="846">
        <v>27511.41</v>
      </c>
      <c r="G3" s="846">
        <v>9812.2900000000009</v>
      </c>
      <c r="H3">
        <v>5</v>
      </c>
      <c r="I3">
        <v>20</v>
      </c>
    </row>
    <row r="4" spans="1:10" x14ac:dyDescent="0.25">
      <c r="A4">
        <v>8</v>
      </c>
      <c r="B4" t="s">
        <v>1477</v>
      </c>
      <c r="C4" t="s">
        <v>8</v>
      </c>
      <c r="D4" t="s">
        <v>1478</v>
      </c>
      <c r="E4" t="s">
        <v>1479</v>
      </c>
      <c r="F4" s="846">
        <v>801000</v>
      </c>
      <c r="G4" s="846">
        <v>6226.07</v>
      </c>
      <c r="H4">
        <v>7</v>
      </c>
      <c r="I4">
        <v>30</v>
      </c>
    </row>
    <row r="5" spans="1:10" x14ac:dyDescent="0.25">
      <c r="A5">
        <v>13</v>
      </c>
      <c r="B5" t="s">
        <v>1477</v>
      </c>
      <c r="C5" t="s">
        <v>1441</v>
      </c>
      <c r="D5" t="s">
        <v>1480</v>
      </c>
      <c r="E5" t="s">
        <v>1481</v>
      </c>
      <c r="F5" s="846">
        <v>96878.45</v>
      </c>
      <c r="G5" s="846">
        <v>36311.08</v>
      </c>
      <c r="H5">
        <v>7</v>
      </c>
      <c r="I5">
        <v>30</v>
      </c>
    </row>
    <row r="6" spans="1:10" x14ac:dyDescent="0.25">
      <c r="A6">
        <v>14</v>
      </c>
      <c r="B6" t="s">
        <v>1514</v>
      </c>
      <c r="C6" t="s">
        <v>65</v>
      </c>
      <c r="D6" t="s">
        <v>1594</v>
      </c>
      <c r="E6" t="s">
        <v>1595</v>
      </c>
      <c r="F6" s="846">
        <v>392650.66</v>
      </c>
      <c r="G6">
        <v>799.44</v>
      </c>
      <c r="H6">
        <v>5</v>
      </c>
      <c r="I6">
        <v>20</v>
      </c>
    </row>
    <row r="7" spans="1:10" x14ac:dyDescent="0.25">
      <c r="A7">
        <v>17</v>
      </c>
      <c r="B7" t="s">
        <v>1477</v>
      </c>
      <c r="C7" t="s">
        <v>1438</v>
      </c>
      <c r="D7" t="s">
        <v>1482</v>
      </c>
      <c r="E7" t="s">
        <v>1483</v>
      </c>
      <c r="F7" s="846">
        <v>400000</v>
      </c>
      <c r="G7" s="846">
        <v>58092.92</v>
      </c>
      <c r="H7">
        <v>8</v>
      </c>
      <c r="I7">
        <v>37.5</v>
      </c>
    </row>
    <row r="8" spans="1:10" x14ac:dyDescent="0.25">
      <c r="A8">
        <v>51</v>
      </c>
      <c r="B8" t="s">
        <v>1514</v>
      </c>
      <c r="C8" t="s">
        <v>106</v>
      </c>
      <c r="D8" t="s">
        <v>1568</v>
      </c>
      <c r="E8" t="s">
        <v>1569</v>
      </c>
      <c r="F8" s="846">
        <v>167000</v>
      </c>
      <c r="G8">
        <v>0</v>
      </c>
      <c r="H8">
        <v>4</v>
      </c>
      <c r="I8">
        <v>15</v>
      </c>
    </row>
    <row r="9" spans="1:10" x14ac:dyDescent="0.25">
      <c r="A9">
        <v>56</v>
      </c>
      <c r="B9" t="s">
        <v>1477</v>
      </c>
      <c r="C9" t="s">
        <v>1484</v>
      </c>
      <c r="D9" t="s">
        <v>1485</v>
      </c>
      <c r="E9" t="s">
        <v>1486</v>
      </c>
      <c r="F9" s="846">
        <v>105000</v>
      </c>
      <c r="G9">
        <v>0</v>
      </c>
      <c r="H9">
        <v>5</v>
      </c>
      <c r="I9">
        <v>20</v>
      </c>
    </row>
    <row r="10" spans="1:10" x14ac:dyDescent="0.25">
      <c r="A10">
        <v>60</v>
      </c>
      <c r="B10" t="s">
        <v>1477</v>
      </c>
      <c r="C10" t="s">
        <v>983</v>
      </c>
      <c r="D10" t="s">
        <v>1487</v>
      </c>
      <c r="E10" t="s">
        <v>1488</v>
      </c>
      <c r="F10" s="846">
        <v>29000</v>
      </c>
      <c r="G10" s="846">
        <v>17416.939999999999</v>
      </c>
      <c r="H10">
        <v>6</v>
      </c>
      <c r="I10">
        <v>25</v>
      </c>
    </row>
    <row r="11" spans="1:10" x14ac:dyDescent="0.25">
      <c r="A11">
        <v>71</v>
      </c>
      <c r="B11" t="s">
        <v>1477</v>
      </c>
      <c r="C11" t="s">
        <v>108</v>
      </c>
      <c r="D11" t="s">
        <v>1489</v>
      </c>
      <c r="E11" t="s">
        <v>1490</v>
      </c>
      <c r="F11" s="846">
        <v>350000</v>
      </c>
      <c r="G11" s="846">
        <v>47126.400000000001</v>
      </c>
      <c r="H11">
        <v>7</v>
      </c>
      <c r="I11">
        <v>30</v>
      </c>
    </row>
    <row r="12" spans="1:10" x14ac:dyDescent="0.25">
      <c r="A12">
        <v>94</v>
      </c>
      <c r="B12" t="s">
        <v>1477</v>
      </c>
      <c r="C12" t="s">
        <v>114</v>
      </c>
      <c r="D12" t="s">
        <v>1491</v>
      </c>
      <c r="E12" t="s">
        <v>115</v>
      </c>
      <c r="F12">
        <v>0</v>
      </c>
      <c r="G12" s="846">
        <v>68621.649999999994</v>
      </c>
      <c r="H12">
        <v>8</v>
      </c>
      <c r="I12">
        <v>37.5</v>
      </c>
    </row>
    <row r="13" spans="1:10" x14ac:dyDescent="0.25">
      <c r="A13">
        <v>104</v>
      </c>
      <c r="B13" t="s">
        <v>1477</v>
      </c>
      <c r="C13" t="s">
        <v>116</v>
      </c>
      <c r="D13" t="s">
        <v>1492</v>
      </c>
      <c r="E13" t="s">
        <v>1493</v>
      </c>
      <c r="F13">
        <v>0</v>
      </c>
      <c r="G13" s="846">
        <v>1371.67</v>
      </c>
      <c r="H13">
        <v>4</v>
      </c>
      <c r="I13">
        <v>15</v>
      </c>
    </row>
    <row r="14" spans="1:10" x14ac:dyDescent="0.25">
      <c r="A14">
        <v>111</v>
      </c>
      <c r="B14" t="s">
        <v>1477</v>
      </c>
      <c r="C14" t="s">
        <v>117</v>
      </c>
      <c r="D14" t="s">
        <v>1494</v>
      </c>
      <c r="E14" t="s">
        <v>1495</v>
      </c>
      <c r="F14">
        <v>0</v>
      </c>
      <c r="G14" s="846">
        <v>36046.639999999999</v>
      </c>
      <c r="H14">
        <v>7</v>
      </c>
      <c r="I14">
        <v>30</v>
      </c>
    </row>
    <row r="15" spans="1:10" x14ac:dyDescent="0.25">
      <c r="A15">
        <v>132</v>
      </c>
      <c r="B15" t="s">
        <v>1477</v>
      </c>
      <c r="C15" t="s">
        <v>1031</v>
      </c>
      <c r="D15" t="s">
        <v>1496</v>
      </c>
      <c r="E15" t="s">
        <v>1497</v>
      </c>
      <c r="F15" s="846">
        <v>21778.86</v>
      </c>
      <c r="G15" s="846">
        <v>4594.88</v>
      </c>
      <c r="H15">
        <v>5</v>
      </c>
      <c r="I15">
        <v>20</v>
      </c>
    </row>
    <row r="16" spans="1:10" x14ac:dyDescent="0.25">
      <c r="A16">
        <v>133</v>
      </c>
      <c r="B16" t="s">
        <v>1477</v>
      </c>
      <c r="C16" t="s">
        <v>1436</v>
      </c>
      <c r="D16" t="s">
        <v>1498</v>
      </c>
      <c r="E16" t="s">
        <v>99</v>
      </c>
      <c r="F16" s="846">
        <v>430000</v>
      </c>
      <c r="G16" s="846">
        <v>243116.88</v>
      </c>
      <c r="H16">
        <v>7</v>
      </c>
      <c r="I16">
        <v>30</v>
      </c>
    </row>
    <row r="17" spans="1:9" x14ac:dyDescent="0.25">
      <c r="A17">
        <v>250</v>
      </c>
      <c r="B17" t="s">
        <v>1477</v>
      </c>
      <c r="C17" t="s">
        <v>1457</v>
      </c>
      <c r="D17" t="s">
        <v>1499</v>
      </c>
      <c r="E17">
        <v>55772225</v>
      </c>
      <c r="F17">
        <v>0</v>
      </c>
      <c r="G17">
        <v>-690.51</v>
      </c>
      <c r="H17">
        <v>4</v>
      </c>
      <c r="I17">
        <v>15</v>
      </c>
    </row>
    <row r="18" spans="1:9" x14ac:dyDescent="0.25">
      <c r="A18">
        <v>275</v>
      </c>
      <c r="B18" t="s">
        <v>1477</v>
      </c>
      <c r="C18" t="s">
        <v>908</v>
      </c>
      <c r="D18" t="s">
        <v>1500</v>
      </c>
      <c r="E18" t="s">
        <v>1501</v>
      </c>
      <c r="F18" s="846">
        <v>115536.79</v>
      </c>
      <c r="G18" s="846">
        <v>18069.37</v>
      </c>
      <c r="H18">
        <v>7</v>
      </c>
      <c r="I18">
        <v>30</v>
      </c>
    </row>
    <row r="19" spans="1:9" x14ac:dyDescent="0.25">
      <c r="A19">
        <v>334</v>
      </c>
      <c r="B19" t="s">
        <v>1514</v>
      </c>
      <c r="C19" t="s">
        <v>517</v>
      </c>
      <c r="D19" t="s">
        <v>1577</v>
      </c>
      <c r="E19" t="s">
        <v>1578</v>
      </c>
      <c r="F19">
        <v>0</v>
      </c>
      <c r="G19">
        <v>0</v>
      </c>
      <c r="H19">
        <v>5</v>
      </c>
      <c r="I19">
        <v>20</v>
      </c>
    </row>
    <row r="20" spans="1:9" x14ac:dyDescent="0.25">
      <c r="A20">
        <v>401</v>
      </c>
      <c r="B20" t="s">
        <v>1477</v>
      </c>
      <c r="C20" t="s">
        <v>1437</v>
      </c>
      <c r="D20" t="s">
        <v>1502</v>
      </c>
      <c r="E20" t="s">
        <v>1503</v>
      </c>
      <c r="F20">
        <v>0</v>
      </c>
      <c r="G20" s="846">
        <v>77382.899999999994</v>
      </c>
      <c r="H20">
        <v>7</v>
      </c>
      <c r="I20">
        <v>30</v>
      </c>
    </row>
    <row r="21" spans="1:9" x14ac:dyDescent="0.25">
      <c r="A21">
        <v>405</v>
      </c>
      <c r="B21" t="s">
        <v>1477</v>
      </c>
      <c r="C21" t="s">
        <v>775</v>
      </c>
      <c r="D21" t="s">
        <v>1504</v>
      </c>
      <c r="E21">
        <v>57763358</v>
      </c>
      <c r="F21" s="846">
        <v>71598.559999999998</v>
      </c>
      <c r="G21" s="846">
        <v>65880.23</v>
      </c>
      <c r="H21">
        <v>6</v>
      </c>
      <c r="I21">
        <v>25</v>
      </c>
    </row>
    <row r="22" spans="1:9" x14ac:dyDescent="0.25">
      <c r="A22">
        <v>424</v>
      </c>
      <c r="B22" t="s">
        <v>1477</v>
      </c>
      <c r="C22" t="s">
        <v>122</v>
      </c>
      <c r="D22" t="s">
        <v>1505</v>
      </c>
      <c r="E22" t="s">
        <v>1506</v>
      </c>
      <c r="F22" s="846">
        <v>350000</v>
      </c>
      <c r="G22" s="846">
        <v>159317.14000000001</v>
      </c>
      <c r="H22">
        <v>7</v>
      </c>
      <c r="I22">
        <v>30</v>
      </c>
    </row>
    <row r="23" spans="1:9" x14ac:dyDescent="0.25">
      <c r="A23">
        <v>428</v>
      </c>
      <c r="B23" t="s">
        <v>1477</v>
      </c>
      <c r="C23" t="s">
        <v>1450</v>
      </c>
      <c r="D23" t="s">
        <v>1507</v>
      </c>
      <c r="E23" t="s">
        <v>1508</v>
      </c>
      <c r="F23" s="846">
        <v>100000</v>
      </c>
      <c r="G23">
        <v>0</v>
      </c>
      <c r="H23">
        <v>6</v>
      </c>
      <c r="I23">
        <v>25</v>
      </c>
    </row>
    <row r="24" spans="1:9" x14ac:dyDescent="0.25">
      <c r="A24">
        <v>592</v>
      </c>
      <c r="B24" t="s">
        <v>1477</v>
      </c>
      <c r="C24" t="s">
        <v>1156</v>
      </c>
      <c r="D24" t="s">
        <v>1509</v>
      </c>
      <c r="E24" t="s">
        <v>1510</v>
      </c>
      <c r="F24">
        <v>0</v>
      </c>
      <c r="G24">
        <v>0</v>
      </c>
      <c r="H24">
        <v>5</v>
      </c>
      <c r="I24">
        <v>20</v>
      </c>
    </row>
    <row r="25" spans="1:9" x14ac:dyDescent="0.25">
      <c r="A25">
        <v>613</v>
      </c>
      <c r="B25" t="s">
        <v>1477</v>
      </c>
      <c r="C25" t="s">
        <v>83</v>
      </c>
      <c r="D25" t="s">
        <v>1511</v>
      </c>
      <c r="E25">
        <v>53532615</v>
      </c>
      <c r="F25" s="846">
        <v>150000</v>
      </c>
      <c r="G25" s="846">
        <v>134979.57999999999</v>
      </c>
      <c r="H25">
        <v>6</v>
      </c>
      <c r="I25">
        <v>25</v>
      </c>
    </row>
    <row r="26" spans="1:9" x14ac:dyDescent="0.25">
      <c r="A26">
        <v>668</v>
      </c>
      <c r="B26" t="s">
        <v>1514</v>
      </c>
      <c r="C26" t="s">
        <v>548</v>
      </c>
      <c r="D26" t="s">
        <v>1588</v>
      </c>
      <c r="E26" t="s">
        <v>1589</v>
      </c>
      <c r="F26">
        <v>0</v>
      </c>
      <c r="G26">
        <v>0</v>
      </c>
      <c r="H26">
        <v>5</v>
      </c>
      <c r="I26">
        <v>20</v>
      </c>
    </row>
    <row r="27" spans="1:9" x14ac:dyDescent="0.25">
      <c r="A27">
        <v>684</v>
      </c>
      <c r="B27" t="s">
        <v>1477</v>
      </c>
      <c r="C27" t="s">
        <v>1460</v>
      </c>
      <c r="D27" t="s">
        <v>1512</v>
      </c>
      <c r="E27" t="s">
        <v>1513</v>
      </c>
      <c r="F27" s="846">
        <v>50000</v>
      </c>
      <c r="G27" s="846">
        <v>2629.83</v>
      </c>
      <c r="H27">
        <v>5</v>
      </c>
      <c r="I27">
        <v>20</v>
      </c>
    </row>
    <row r="28" spans="1:9" x14ac:dyDescent="0.25">
      <c r="A28">
        <v>690</v>
      </c>
      <c r="B28" t="s">
        <v>1514</v>
      </c>
      <c r="C28" t="s">
        <v>125</v>
      </c>
      <c r="D28" t="s">
        <v>1515</v>
      </c>
      <c r="E28" t="s">
        <v>1516</v>
      </c>
      <c r="F28" s="846">
        <v>200000</v>
      </c>
      <c r="G28" s="846">
        <v>44303.28</v>
      </c>
      <c r="H28">
        <v>6</v>
      </c>
      <c r="I28">
        <v>25</v>
      </c>
    </row>
    <row r="29" spans="1:9" x14ac:dyDescent="0.25">
      <c r="A29">
        <v>717</v>
      </c>
      <c r="B29" t="s">
        <v>1477</v>
      </c>
      <c r="C29" t="s">
        <v>128</v>
      </c>
      <c r="D29" t="s">
        <v>1517</v>
      </c>
      <c r="E29" t="s">
        <v>1518</v>
      </c>
      <c r="F29" s="846">
        <v>100000</v>
      </c>
      <c r="G29">
        <v>0</v>
      </c>
      <c r="H29">
        <v>6</v>
      </c>
      <c r="I29">
        <v>25</v>
      </c>
    </row>
    <row r="30" spans="1:9" x14ac:dyDescent="0.25">
      <c r="A30">
        <v>820</v>
      </c>
      <c r="B30" t="s">
        <v>1477</v>
      </c>
      <c r="C30" t="s">
        <v>134</v>
      </c>
      <c r="D30" t="s">
        <v>1519</v>
      </c>
      <c r="E30" t="s">
        <v>135</v>
      </c>
      <c r="F30" s="846">
        <v>84000</v>
      </c>
      <c r="G30" s="846">
        <v>61579.19</v>
      </c>
      <c r="H30">
        <v>7</v>
      </c>
      <c r="I30">
        <v>30</v>
      </c>
    </row>
    <row r="31" spans="1:9" x14ac:dyDescent="0.25">
      <c r="A31">
        <v>836</v>
      </c>
      <c r="B31" t="s">
        <v>1514</v>
      </c>
      <c r="C31" t="s">
        <v>520</v>
      </c>
      <c r="D31" t="s">
        <v>1572</v>
      </c>
      <c r="E31" t="s">
        <v>1573</v>
      </c>
      <c r="F31" s="846">
        <v>1817069.96</v>
      </c>
      <c r="G31">
        <v>0</v>
      </c>
      <c r="H31">
        <v>6</v>
      </c>
      <c r="I31">
        <v>25</v>
      </c>
    </row>
    <row r="32" spans="1:9" x14ac:dyDescent="0.25">
      <c r="A32">
        <v>863</v>
      </c>
      <c r="B32" t="s">
        <v>1514</v>
      </c>
      <c r="C32" t="s">
        <v>136</v>
      </c>
      <c r="D32" t="s">
        <v>1570</v>
      </c>
      <c r="E32" t="s">
        <v>137</v>
      </c>
      <c r="F32" s="846">
        <v>800000</v>
      </c>
      <c r="G32">
        <v>0</v>
      </c>
      <c r="H32">
        <v>7</v>
      </c>
      <c r="I32">
        <v>30</v>
      </c>
    </row>
    <row r="33" spans="1:9" x14ac:dyDescent="0.25">
      <c r="A33">
        <v>874</v>
      </c>
      <c r="B33" t="s">
        <v>1477</v>
      </c>
      <c r="C33" t="s">
        <v>1459</v>
      </c>
      <c r="D33" t="s">
        <v>756</v>
      </c>
      <c r="E33">
        <v>9331105928</v>
      </c>
      <c r="F33" s="846">
        <v>50000</v>
      </c>
      <c r="G33" s="846">
        <v>5762.96</v>
      </c>
      <c r="H33">
        <v>5</v>
      </c>
      <c r="I33">
        <v>20</v>
      </c>
    </row>
    <row r="34" spans="1:9" x14ac:dyDescent="0.25">
      <c r="A34">
        <v>880</v>
      </c>
      <c r="B34" t="s">
        <v>1477</v>
      </c>
      <c r="C34" t="s">
        <v>138</v>
      </c>
      <c r="D34" t="s">
        <v>131</v>
      </c>
      <c r="E34" t="s">
        <v>139</v>
      </c>
      <c r="F34" s="846">
        <v>95000</v>
      </c>
      <c r="G34" s="846">
        <v>89418.86</v>
      </c>
      <c r="H34">
        <v>6</v>
      </c>
      <c r="I34">
        <v>25</v>
      </c>
    </row>
    <row r="35" spans="1:9" x14ac:dyDescent="0.25">
      <c r="A35">
        <v>996</v>
      </c>
      <c r="B35" t="s">
        <v>1477</v>
      </c>
      <c r="C35" t="s">
        <v>451</v>
      </c>
      <c r="D35" t="s">
        <v>1522</v>
      </c>
      <c r="E35" t="s">
        <v>1523</v>
      </c>
      <c r="F35" s="846">
        <v>95000</v>
      </c>
      <c r="G35">
        <v>0</v>
      </c>
      <c r="H35">
        <v>6</v>
      </c>
      <c r="I35">
        <v>25</v>
      </c>
    </row>
    <row r="36" spans="1:9" x14ac:dyDescent="0.25">
      <c r="A36">
        <v>1000</v>
      </c>
      <c r="B36" t="s">
        <v>1477</v>
      </c>
      <c r="C36" t="s">
        <v>508</v>
      </c>
      <c r="D36" t="s">
        <v>1524</v>
      </c>
      <c r="E36" t="s">
        <v>1525</v>
      </c>
      <c r="F36" s="846">
        <v>850000</v>
      </c>
      <c r="G36" s="846">
        <v>33088</v>
      </c>
      <c r="H36">
        <v>7</v>
      </c>
      <c r="I36">
        <v>30</v>
      </c>
    </row>
    <row r="37" spans="1:9" x14ac:dyDescent="0.25">
      <c r="A37">
        <v>1002</v>
      </c>
      <c r="B37" t="s">
        <v>1477</v>
      </c>
      <c r="C37" t="s">
        <v>445</v>
      </c>
      <c r="D37" t="s">
        <v>1526</v>
      </c>
      <c r="E37" t="s">
        <v>1029</v>
      </c>
      <c r="F37">
        <v>0</v>
      </c>
      <c r="G37">
        <v>0</v>
      </c>
      <c r="H37">
        <v>4</v>
      </c>
      <c r="I37">
        <v>15</v>
      </c>
    </row>
    <row r="38" spans="1:9" x14ac:dyDescent="0.25">
      <c r="A38">
        <v>1042</v>
      </c>
      <c r="B38" t="s">
        <v>1477</v>
      </c>
      <c r="C38" t="s">
        <v>442</v>
      </c>
      <c r="D38" t="s">
        <v>1527</v>
      </c>
      <c r="E38" t="s">
        <v>1528</v>
      </c>
      <c r="F38" s="846">
        <v>135000</v>
      </c>
      <c r="G38" s="846">
        <v>74833.81</v>
      </c>
      <c r="H38">
        <v>6</v>
      </c>
      <c r="I38">
        <v>25</v>
      </c>
    </row>
    <row r="39" spans="1:9" x14ac:dyDescent="0.25">
      <c r="A39">
        <v>1069</v>
      </c>
      <c r="B39" t="s">
        <v>1477</v>
      </c>
      <c r="C39" t="s">
        <v>8</v>
      </c>
      <c r="D39" t="s">
        <v>1529</v>
      </c>
      <c r="E39" t="s">
        <v>1530</v>
      </c>
      <c r="F39" s="846">
        <v>800000</v>
      </c>
      <c r="G39" s="846">
        <v>3631.57</v>
      </c>
      <c r="H39">
        <v>7</v>
      </c>
      <c r="I39">
        <v>30</v>
      </c>
    </row>
    <row r="40" spans="1:9" x14ac:dyDescent="0.25">
      <c r="A40">
        <v>1170</v>
      </c>
      <c r="B40" t="s">
        <v>1514</v>
      </c>
      <c r="C40" t="s">
        <v>1574</v>
      </c>
      <c r="D40" t="s">
        <v>1575</v>
      </c>
      <c r="F40" s="846">
        <v>30000</v>
      </c>
      <c r="G40">
        <v>0</v>
      </c>
      <c r="H40">
        <v>1</v>
      </c>
      <c r="I40">
        <v>0</v>
      </c>
    </row>
    <row r="41" spans="1:9" x14ac:dyDescent="0.25">
      <c r="A41">
        <v>1225</v>
      </c>
      <c r="B41" t="s">
        <v>1477</v>
      </c>
      <c r="C41" t="s">
        <v>537</v>
      </c>
      <c r="D41" t="s">
        <v>1531</v>
      </c>
      <c r="E41" t="s">
        <v>1532</v>
      </c>
      <c r="F41" s="846">
        <v>200000</v>
      </c>
      <c r="G41" s="846">
        <v>175126.66</v>
      </c>
      <c r="H41">
        <v>7</v>
      </c>
      <c r="I41">
        <v>30</v>
      </c>
    </row>
    <row r="42" spans="1:9" x14ac:dyDescent="0.25">
      <c r="A42">
        <v>1594</v>
      </c>
      <c r="B42" t="s">
        <v>1477</v>
      </c>
      <c r="C42" t="s">
        <v>1078</v>
      </c>
      <c r="D42" t="s">
        <v>1590</v>
      </c>
      <c r="E42" t="s">
        <v>817</v>
      </c>
      <c r="F42">
        <v>0</v>
      </c>
      <c r="G42" s="846">
        <v>2519.98</v>
      </c>
      <c r="H42">
        <v>7</v>
      </c>
      <c r="I42">
        <v>30</v>
      </c>
    </row>
    <row r="43" spans="1:9" x14ac:dyDescent="0.25">
      <c r="A43">
        <v>1631</v>
      </c>
      <c r="B43" t="s">
        <v>1477</v>
      </c>
      <c r="C43" t="s">
        <v>776</v>
      </c>
      <c r="D43" t="s">
        <v>1533</v>
      </c>
      <c r="E43" t="s">
        <v>826</v>
      </c>
      <c r="F43">
        <v>0</v>
      </c>
      <c r="G43">
        <v>0</v>
      </c>
      <c r="H43">
        <v>5</v>
      </c>
      <c r="I43">
        <v>20</v>
      </c>
    </row>
    <row r="44" spans="1:9" x14ac:dyDescent="0.25">
      <c r="A44">
        <v>1679</v>
      </c>
      <c r="B44" t="s">
        <v>1477</v>
      </c>
      <c r="C44" t="s">
        <v>777</v>
      </c>
      <c r="D44" t="s">
        <v>1576</v>
      </c>
      <c r="E44" t="s">
        <v>479</v>
      </c>
      <c r="F44" s="846">
        <v>150000</v>
      </c>
      <c r="G44">
        <v>0</v>
      </c>
      <c r="H44">
        <v>4</v>
      </c>
      <c r="I44">
        <v>15</v>
      </c>
    </row>
    <row r="45" spans="1:9" x14ac:dyDescent="0.25">
      <c r="A45">
        <v>1698</v>
      </c>
      <c r="B45" t="s">
        <v>1514</v>
      </c>
      <c r="C45" t="s">
        <v>1585</v>
      </c>
      <c r="D45" t="s">
        <v>1586</v>
      </c>
      <c r="E45" t="s">
        <v>1587</v>
      </c>
      <c r="F45">
        <v>0</v>
      </c>
      <c r="G45">
        <v>0</v>
      </c>
      <c r="H45">
        <v>6</v>
      </c>
      <c r="I45">
        <v>25</v>
      </c>
    </row>
    <row r="46" spans="1:9" x14ac:dyDescent="0.25">
      <c r="A46">
        <v>1721</v>
      </c>
      <c r="B46" t="s">
        <v>1514</v>
      </c>
      <c r="C46" t="s">
        <v>1592</v>
      </c>
      <c r="D46" t="s">
        <v>1593</v>
      </c>
      <c r="F46">
        <v>0</v>
      </c>
      <c r="G46">
        <v>0</v>
      </c>
      <c r="H46">
        <v>5</v>
      </c>
      <c r="I46">
        <v>20</v>
      </c>
    </row>
    <row r="47" spans="1:9" x14ac:dyDescent="0.25">
      <c r="A47">
        <v>1774</v>
      </c>
      <c r="B47" t="s">
        <v>1477</v>
      </c>
      <c r="C47" t="s">
        <v>1060</v>
      </c>
      <c r="D47" t="s">
        <v>1534</v>
      </c>
      <c r="F47">
        <v>0</v>
      </c>
      <c r="G47" s="846">
        <v>1329.34</v>
      </c>
      <c r="H47">
        <v>5</v>
      </c>
      <c r="I47">
        <v>20</v>
      </c>
    </row>
    <row r="48" spans="1:9" x14ac:dyDescent="0.25">
      <c r="A48">
        <v>1811</v>
      </c>
      <c r="B48" t="s">
        <v>1477</v>
      </c>
      <c r="C48" t="s">
        <v>857</v>
      </c>
      <c r="D48" t="s">
        <v>851</v>
      </c>
      <c r="E48" t="s">
        <v>1591</v>
      </c>
      <c r="F48">
        <v>0</v>
      </c>
      <c r="G48">
        <v>-697.72</v>
      </c>
      <c r="H48">
        <v>7</v>
      </c>
      <c r="I48">
        <v>30</v>
      </c>
    </row>
    <row r="49" spans="1:9" x14ac:dyDescent="0.25">
      <c r="A49">
        <v>1872</v>
      </c>
      <c r="B49" t="s">
        <v>1514</v>
      </c>
      <c r="C49" t="s">
        <v>1582</v>
      </c>
      <c r="D49" t="s">
        <v>1583</v>
      </c>
      <c r="F49">
        <v>0</v>
      </c>
      <c r="G49">
        <v>0</v>
      </c>
      <c r="H49">
        <v>5</v>
      </c>
      <c r="I49">
        <v>20</v>
      </c>
    </row>
    <row r="50" spans="1:9" x14ac:dyDescent="0.25">
      <c r="A50">
        <v>1933</v>
      </c>
      <c r="B50" t="s">
        <v>1477</v>
      </c>
      <c r="C50" t="s">
        <v>1444</v>
      </c>
      <c r="D50" t="s">
        <v>1584</v>
      </c>
      <c r="E50" t="s">
        <v>896</v>
      </c>
      <c r="F50" s="846">
        <v>94695.93</v>
      </c>
      <c r="G50" s="846">
        <v>31864.53</v>
      </c>
      <c r="H50">
        <v>7</v>
      </c>
      <c r="I50">
        <v>30</v>
      </c>
    </row>
    <row r="51" spans="1:9" x14ac:dyDescent="0.25">
      <c r="A51">
        <v>1989</v>
      </c>
      <c r="B51" t="s">
        <v>1477</v>
      </c>
      <c r="C51" t="s">
        <v>1535</v>
      </c>
      <c r="D51" t="s">
        <v>1536</v>
      </c>
      <c r="E51" t="s">
        <v>1537</v>
      </c>
      <c r="F51" s="846">
        <v>220000</v>
      </c>
      <c r="G51" s="846">
        <v>42568.22</v>
      </c>
      <c r="H51">
        <v>7</v>
      </c>
      <c r="I51">
        <v>30</v>
      </c>
    </row>
    <row r="52" spans="1:9" x14ac:dyDescent="0.25">
      <c r="A52">
        <v>1996</v>
      </c>
      <c r="B52" t="s">
        <v>1514</v>
      </c>
      <c r="C52" t="s">
        <v>1452</v>
      </c>
      <c r="D52" t="s">
        <v>1538</v>
      </c>
      <c r="E52" t="s">
        <v>1539</v>
      </c>
      <c r="F52" s="846">
        <v>35000</v>
      </c>
      <c r="G52" s="846">
        <v>14821.03</v>
      </c>
      <c r="H52">
        <v>5</v>
      </c>
      <c r="I52">
        <v>20</v>
      </c>
    </row>
    <row r="53" spans="1:9" x14ac:dyDescent="0.25">
      <c r="A53">
        <v>2042</v>
      </c>
      <c r="B53" t="s">
        <v>1477</v>
      </c>
      <c r="C53" t="s">
        <v>950</v>
      </c>
      <c r="D53" t="s">
        <v>1540</v>
      </c>
      <c r="E53" t="s">
        <v>1541</v>
      </c>
      <c r="F53">
        <v>0</v>
      </c>
      <c r="G53">
        <v>0</v>
      </c>
      <c r="H53">
        <v>5</v>
      </c>
      <c r="I53">
        <v>20</v>
      </c>
    </row>
    <row r="54" spans="1:9" x14ac:dyDescent="0.25">
      <c r="A54">
        <v>2225</v>
      </c>
      <c r="B54" t="s">
        <v>1477</v>
      </c>
      <c r="C54" t="s">
        <v>1440</v>
      </c>
      <c r="D54" t="s">
        <v>1542</v>
      </c>
      <c r="E54" t="s">
        <v>1543</v>
      </c>
      <c r="F54" s="846">
        <v>149910.93</v>
      </c>
      <c r="G54" s="846">
        <v>149731.82</v>
      </c>
      <c r="H54">
        <v>7</v>
      </c>
      <c r="I54">
        <v>30</v>
      </c>
    </row>
    <row r="55" spans="1:9" x14ac:dyDescent="0.25">
      <c r="A55">
        <v>2241</v>
      </c>
      <c r="B55" t="s">
        <v>1514</v>
      </c>
      <c r="C55" t="s">
        <v>1016</v>
      </c>
      <c r="D55" t="s">
        <v>1544</v>
      </c>
      <c r="E55" t="s">
        <v>1545</v>
      </c>
      <c r="F55" s="846">
        <v>30000</v>
      </c>
      <c r="G55">
        <v>0</v>
      </c>
      <c r="H55">
        <v>5</v>
      </c>
      <c r="I55">
        <v>20</v>
      </c>
    </row>
    <row r="56" spans="1:9" x14ac:dyDescent="0.25">
      <c r="A56">
        <v>2360</v>
      </c>
      <c r="B56" t="s">
        <v>1477</v>
      </c>
      <c r="C56" t="s">
        <v>1458</v>
      </c>
      <c r="D56" t="s">
        <v>1546</v>
      </c>
      <c r="E56" t="s">
        <v>1547</v>
      </c>
      <c r="F56" s="846">
        <v>60000</v>
      </c>
      <c r="G56" s="846">
        <v>31434.77</v>
      </c>
      <c r="H56">
        <v>7</v>
      </c>
      <c r="I56">
        <v>30</v>
      </c>
    </row>
    <row r="57" spans="1:9" x14ac:dyDescent="0.25">
      <c r="A57">
        <v>2361</v>
      </c>
      <c r="B57" t="s">
        <v>1477</v>
      </c>
      <c r="C57" t="s">
        <v>1455</v>
      </c>
      <c r="D57" t="s">
        <v>1548</v>
      </c>
      <c r="E57" t="s">
        <v>1549</v>
      </c>
      <c r="F57" s="846">
        <v>100000</v>
      </c>
      <c r="G57" s="846">
        <v>2874.51</v>
      </c>
      <c r="H57">
        <v>5</v>
      </c>
      <c r="I57">
        <v>20</v>
      </c>
    </row>
    <row r="58" spans="1:9" x14ac:dyDescent="0.25">
      <c r="A58">
        <v>2398</v>
      </c>
      <c r="B58" t="s">
        <v>1477</v>
      </c>
      <c r="C58" t="s">
        <v>1073</v>
      </c>
      <c r="D58" t="s">
        <v>1550</v>
      </c>
      <c r="E58">
        <v>7222171205</v>
      </c>
      <c r="F58">
        <v>0</v>
      </c>
      <c r="G58">
        <v>0</v>
      </c>
      <c r="H58">
        <v>6</v>
      </c>
      <c r="I58">
        <v>25</v>
      </c>
    </row>
    <row r="59" spans="1:9" x14ac:dyDescent="0.25">
      <c r="A59">
        <v>2466</v>
      </c>
      <c r="B59" t="s">
        <v>1477</v>
      </c>
      <c r="C59" t="s">
        <v>1446</v>
      </c>
      <c r="D59" t="s">
        <v>1551</v>
      </c>
      <c r="E59" t="s">
        <v>1552</v>
      </c>
      <c r="F59" s="846">
        <v>72600</v>
      </c>
      <c r="G59" s="846">
        <v>68354.070000000007</v>
      </c>
      <c r="H59">
        <v>5</v>
      </c>
      <c r="I59">
        <v>20</v>
      </c>
    </row>
    <row r="60" spans="1:9" x14ac:dyDescent="0.25">
      <c r="A60">
        <v>2472</v>
      </c>
      <c r="B60" t="s">
        <v>1477</v>
      </c>
      <c r="C60" t="s">
        <v>1445</v>
      </c>
      <c r="D60" t="s">
        <v>1553</v>
      </c>
      <c r="E60" t="s">
        <v>1554</v>
      </c>
      <c r="F60">
        <v>0</v>
      </c>
      <c r="G60">
        <v>0</v>
      </c>
      <c r="H60">
        <v>6</v>
      </c>
      <c r="I60">
        <v>25</v>
      </c>
    </row>
    <row r="61" spans="1:9" x14ac:dyDescent="0.25">
      <c r="A61">
        <v>2508</v>
      </c>
      <c r="B61" t="s">
        <v>1477</v>
      </c>
      <c r="C61" t="s">
        <v>1565</v>
      </c>
      <c r="D61" t="s">
        <v>1566</v>
      </c>
      <c r="E61" t="s">
        <v>1567</v>
      </c>
      <c r="F61">
        <v>0</v>
      </c>
      <c r="G61">
        <v>0</v>
      </c>
      <c r="H61">
        <v>5</v>
      </c>
      <c r="I61">
        <v>20</v>
      </c>
    </row>
    <row r="62" spans="1:9" x14ac:dyDescent="0.25">
      <c r="A62">
        <v>2585</v>
      </c>
      <c r="B62" t="s">
        <v>1477</v>
      </c>
      <c r="C62" t="s">
        <v>1555</v>
      </c>
      <c r="D62" t="s">
        <v>1556</v>
      </c>
      <c r="E62" t="s">
        <v>1557</v>
      </c>
      <c r="F62" s="846">
        <v>40000</v>
      </c>
      <c r="G62">
        <v>0</v>
      </c>
      <c r="H62">
        <v>5</v>
      </c>
      <c r="I62">
        <v>20</v>
      </c>
    </row>
    <row r="63" spans="1:9" x14ac:dyDescent="0.25">
      <c r="A63">
        <v>2658</v>
      </c>
      <c r="B63" t="s">
        <v>1477</v>
      </c>
      <c r="C63" t="s">
        <v>1118</v>
      </c>
      <c r="D63" t="s">
        <v>1558</v>
      </c>
      <c r="E63" t="s">
        <v>1559</v>
      </c>
      <c r="F63" s="846">
        <v>600000</v>
      </c>
      <c r="G63" s="846">
        <v>170462.72</v>
      </c>
      <c r="H63">
        <v>8</v>
      </c>
      <c r="I63">
        <v>37.5</v>
      </c>
    </row>
    <row r="64" spans="1:9" x14ac:dyDescent="0.25">
      <c r="A64">
        <v>2798</v>
      </c>
      <c r="B64" t="s">
        <v>1477</v>
      </c>
      <c r="C64" t="s">
        <v>1161</v>
      </c>
      <c r="D64" t="s">
        <v>1560</v>
      </c>
      <c r="E64" t="s">
        <v>1561</v>
      </c>
      <c r="F64" s="846">
        <v>500000</v>
      </c>
      <c r="G64">
        <v>0</v>
      </c>
      <c r="H64">
        <v>8</v>
      </c>
      <c r="I64">
        <v>37.5</v>
      </c>
    </row>
    <row r="65" spans="1:9" x14ac:dyDescent="0.25">
      <c r="A65">
        <v>2835</v>
      </c>
      <c r="B65" t="s">
        <v>1477</v>
      </c>
      <c r="C65" t="s">
        <v>1296</v>
      </c>
      <c r="D65" t="s">
        <v>1562</v>
      </c>
      <c r="E65" t="s">
        <v>1563</v>
      </c>
      <c r="F65">
        <v>0</v>
      </c>
      <c r="G65">
        <v>0</v>
      </c>
      <c r="H65">
        <v>6</v>
      </c>
      <c r="I65">
        <v>25</v>
      </c>
    </row>
    <row r="66" spans="1:9" x14ac:dyDescent="0.25">
      <c r="A66">
        <v>2988</v>
      </c>
      <c r="B66" t="s">
        <v>1477</v>
      </c>
      <c r="C66" t="s">
        <v>1449</v>
      </c>
      <c r="D66" t="s">
        <v>1564</v>
      </c>
      <c r="E66">
        <v>5587933377</v>
      </c>
      <c r="F66" s="846">
        <v>250000</v>
      </c>
      <c r="G66" s="846">
        <v>39283.480000000003</v>
      </c>
      <c r="H66">
        <v>7</v>
      </c>
      <c r="I66">
        <v>30</v>
      </c>
    </row>
    <row r="67" spans="1:9" x14ac:dyDescent="0.25">
      <c r="A67">
        <v>3268</v>
      </c>
      <c r="B67" t="s">
        <v>1477</v>
      </c>
      <c r="C67" t="s">
        <v>1443</v>
      </c>
      <c r="D67" t="s">
        <v>1596</v>
      </c>
      <c r="E67" t="s">
        <v>1597</v>
      </c>
      <c r="F67" s="846">
        <v>150000</v>
      </c>
      <c r="G67" s="846">
        <v>59686.95</v>
      </c>
      <c r="H67">
        <v>7</v>
      </c>
      <c r="I67">
        <v>30</v>
      </c>
    </row>
    <row r="68" spans="1:9" x14ac:dyDescent="0.25">
      <c r="A68">
        <v>3308</v>
      </c>
      <c r="B68" t="s">
        <v>1477</v>
      </c>
      <c r="C68" t="s">
        <v>1461</v>
      </c>
      <c r="D68" t="s">
        <v>1520</v>
      </c>
      <c r="E68" t="s">
        <v>1521</v>
      </c>
      <c r="F68">
        <v>0</v>
      </c>
      <c r="G68">
        <v>0</v>
      </c>
      <c r="H68">
        <v>5</v>
      </c>
      <c r="I68">
        <v>20</v>
      </c>
    </row>
    <row r="69" spans="1:9" x14ac:dyDescent="0.25">
      <c r="A69">
        <v>3381</v>
      </c>
      <c r="B69" t="s">
        <v>1477</v>
      </c>
      <c r="C69" t="s">
        <v>1463</v>
      </c>
      <c r="D69" t="s">
        <v>1599</v>
      </c>
      <c r="E69" t="s">
        <v>1600</v>
      </c>
      <c r="F69">
        <v>0</v>
      </c>
      <c r="G69">
        <v>0</v>
      </c>
      <c r="H69">
        <v>5</v>
      </c>
      <c r="I69">
        <v>20</v>
      </c>
    </row>
    <row r="70" spans="1:9" x14ac:dyDescent="0.25">
      <c r="A70">
        <v>3506</v>
      </c>
      <c r="B70" t="s">
        <v>1477</v>
      </c>
      <c r="C70" t="s">
        <v>1456</v>
      </c>
      <c r="D70" t="s">
        <v>1601</v>
      </c>
      <c r="F70">
        <v>0</v>
      </c>
      <c r="G70">
        <v>20</v>
      </c>
      <c r="H70">
        <v>6</v>
      </c>
      <c r="I70">
        <v>25</v>
      </c>
    </row>
    <row r="71" spans="1:9" x14ac:dyDescent="0.25">
      <c r="A71">
        <v>3521</v>
      </c>
      <c r="B71" t="s">
        <v>1477</v>
      </c>
      <c r="C71" t="s">
        <v>1453</v>
      </c>
      <c r="D71" t="s">
        <v>1544</v>
      </c>
      <c r="E71" t="s">
        <v>1598</v>
      </c>
      <c r="F71" s="846">
        <v>30000</v>
      </c>
      <c r="G71" s="846">
        <v>6609.43</v>
      </c>
      <c r="H71">
        <v>5</v>
      </c>
      <c r="I71">
        <v>20</v>
      </c>
    </row>
    <row r="72" spans="1:9" x14ac:dyDescent="0.25">
      <c r="A72">
        <v>3590</v>
      </c>
      <c r="B72" t="s">
        <v>1477</v>
      </c>
      <c r="C72" t="s">
        <v>1464</v>
      </c>
      <c r="D72" t="s">
        <v>1602</v>
      </c>
      <c r="E72" t="s">
        <v>1603</v>
      </c>
      <c r="F72">
        <v>0</v>
      </c>
      <c r="G72">
        <v>0</v>
      </c>
      <c r="H72">
        <v>6</v>
      </c>
      <c r="I72">
        <v>25</v>
      </c>
    </row>
  </sheetData>
  <autoFilter ref="A1:J72" xr:uid="{6FB6A3D6-6539-4B39-B522-52595BFF6AA7}"/>
  <sortState xmlns:xlrd2="http://schemas.microsoft.com/office/spreadsheetml/2017/richdata2" ref="A2:J72">
    <sortCondition ref="A2:A72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F3DCD-C85B-4CEB-B9C6-5F65484017EC}">
  <sheetPr>
    <pageSetUpPr fitToPage="1"/>
  </sheetPr>
  <dimension ref="A1:G46"/>
  <sheetViews>
    <sheetView workbookViewId="0">
      <selection activeCell="C13" sqref="C13"/>
    </sheetView>
  </sheetViews>
  <sheetFormatPr baseColWidth="10" defaultRowHeight="15" x14ac:dyDescent="0.25"/>
  <cols>
    <col min="1" max="1" width="3.140625" customWidth="1"/>
    <col min="2" max="2" width="7.42578125" customWidth="1"/>
    <col min="3" max="3" width="48.140625" bestFit="1" customWidth="1"/>
    <col min="4" max="4" width="33.85546875" bestFit="1" customWidth="1"/>
    <col min="5" max="5" width="26.7109375" bestFit="1" customWidth="1"/>
    <col min="6" max="6" width="48" bestFit="1" customWidth="1"/>
  </cols>
  <sheetData>
    <row r="1" spans="1:6" ht="23.25" x14ac:dyDescent="0.35">
      <c r="A1" s="1255" t="s">
        <v>0</v>
      </c>
      <c r="B1" s="1255"/>
      <c r="C1" s="1255"/>
      <c r="D1" s="1255"/>
      <c r="E1" s="1255"/>
      <c r="F1" s="1255"/>
    </row>
    <row r="2" spans="1:6" ht="23.25" x14ac:dyDescent="0.35">
      <c r="A2" s="1255" t="s">
        <v>587</v>
      </c>
      <c r="B2" s="1255"/>
      <c r="C2" s="1255"/>
      <c r="D2" s="1255"/>
      <c r="E2" s="1255"/>
      <c r="F2" s="29"/>
    </row>
    <row r="5" spans="1:6" ht="15.75" thickBot="1" x14ac:dyDescent="0.3"/>
    <row r="6" spans="1:6" ht="16.5" thickBot="1" x14ac:dyDescent="0.3">
      <c r="A6" s="464" t="s">
        <v>202</v>
      </c>
      <c r="B6" s="465" t="s">
        <v>2</v>
      </c>
      <c r="C6" s="466" t="s">
        <v>3</v>
      </c>
      <c r="D6" s="466" t="s">
        <v>4</v>
      </c>
      <c r="E6" s="474" t="s">
        <v>5</v>
      </c>
      <c r="F6" s="467" t="s">
        <v>6</v>
      </c>
    </row>
    <row r="7" spans="1:6" ht="16.5" x14ac:dyDescent="0.3">
      <c r="A7" s="1138" t="s">
        <v>339</v>
      </c>
      <c r="B7" s="1138">
        <v>1698</v>
      </c>
      <c r="C7" s="315" t="s">
        <v>517</v>
      </c>
      <c r="D7" s="453" t="s">
        <v>492</v>
      </c>
      <c r="E7" s="504" t="s">
        <v>738</v>
      </c>
      <c r="F7" s="452" t="s">
        <v>867</v>
      </c>
    </row>
    <row r="8" spans="1:6" ht="16.5" x14ac:dyDescent="0.3">
      <c r="A8" s="1139"/>
      <c r="B8" s="1139"/>
      <c r="C8" s="311" t="s">
        <v>859</v>
      </c>
      <c r="D8" s="437">
        <v>56949316</v>
      </c>
      <c r="E8" s="350" t="s">
        <v>864</v>
      </c>
      <c r="F8" s="452" t="s">
        <v>868</v>
      </c>
    </row>
    <row r="9" spans="1:6" ht="16.5" x14ac:dyDescent="0.3">
      <c r="A9" s="1139"/>
      <c r="B9" s="1139"/>
      <c r="C9" s="311" t="s">
        <v>860</v>
      </c>
      <c r="D9" s="459">
        <v>56949306</v>
      </c>
      <c r="E9" s="505" t="s">
        <v>14</v>
      </c>
      <c r="F9" s="452" t="s">
        <v>869</v>
      </c>
    </row>
    <row r="10" spans="1:6" ht="16.5" x14ac:dyDescent="0.3">
      <c r="A10" s="1139"/>
      <c r="B10" s="1139"/>
      <c r="C10" s="311" t="s">
        <v>861</v>
      </c>
      <c r="D10" s="459" t="s">
        <v>865</v>
      </c>
      <c r="E10" s="351">
        <v>7356.77</v>
      </c>
      <c r="F10" s="311" t="s">
        <v>870</v>
      </c>
    </row>
    <row r="11" spans="1:6" ht="16.5" x14ac:dyDescent="0.3">
      <c r="A11" s="1139"/>
      <c r="B11" s="1139"/>
      <c r="C11" s="311" t="s">
        <v>862</v>
      </c>
      <c r="D11" s="377" t="s">
        <v>866</v>
      </c>
      <c r="E11" s="506"/>
      <c r="F11" s="311" t="s">
        <v>554</v>
      </c>
    </row>
    <row r="12" spans="1:6" ht="16.5" x14ac:dyDescent="0.3">
      <c r="A12" s="1140"/>
      <c r="B12" s="1139"/>
      <c r="C12" s="312" t="s">
        <v>863</v>
      </c>
      <c r="D12" s="98"/>
      <c r="E12" s="507"/>
      <c r="F12" s="179"/>
    </row>
    <row r="13" spans="1:6" ht="16.5" x14ac:dyDescent="0.3">
      <c r="A13" s="1139" t="s">
        <v>339</v>
      </c>
      <c r="B13" s="1138">
        <v>863</v>
      </c>
      <c r="C13" s="317" t="s">
        <v>136</v>
      </c>
      <c r="D13" s="449" t="s">
        <v>248</v>
      </c>
      <c r="E13" s="326" t="s">
        <v>689</v>
      </c>
      <c r="F13" s="320" t="s">
        <v>6</v>
      </c>
    </row>
    <row r="14" spans="1:6" ht="16.5" x14ac:dyDescent="0.3">
      <c r="A14" s="1139"/>
      <c r="B14" s="1139"/>
      <c r="C14" s="309" t="s">
        <v>1126</v>
      </c>
      <c r="D14" s="358" t="s">
        <v>137</v>
      </c>
      <c r="E14" s="322" t="s">
        <v>690</v>
      </c>
      <c r="F14" s="330" t="s">
        <v>556</v>
      </c>
    </row>
    <row r="15" spans="1:6" ht="16.5" x14ac:dyDescent="0.3">
      <c r="A15" s="1139"/>
      <c r="B15" s="1139"/>
      <c r="C15" s="309" t="s">
        <v>1210</v>
      </c>
      <c r="D15" s="7" t="s">
        <v>578</v>
      </c>
      <c r="E15" s="318" t="s">
        <v>14</v>
      </c>
      <c r="F15" s="313" t="s">
        <v>645</v>
      </c>
    </row>
    <row r="16" spans="1:6" ht="16.5" x14ac:dyDescent="0.3">
      <c r="A16" s="1139"/>
      <c r="B16" s="1139"/>
      <c r="C16" s="309" t="s">
        <v>740</v>
      </c>
      <c r="D16" s="358" t="s">
        <v>580</v>
      </c>
      <c r="E16" s="329">
        <v>14299.03</v>
      </c>
      <c r="F16" s="313"/>
    </row>
    <row r="17" spans="1:7" ht="16.5" x14ac:dyDescent="0.3">
      <c r="A17" s="1140"/>
      <c r="B17" s="1140"/>
      <c r="C17" s="310" t="s">
        <v>693</v>
      </c>
      <c r="D17" s="22" t="s">
        <v>579</v>
      </c>
      <c r="E17" s="78"/>
      <c r="F17" s="314"/>
    </row>
    <row r="18" spans="1:7" ht="15.75" x14ac:dyDescent="0.25">
      <c r="A18" s="1258" t="s">
        <v>339</v>
      </c>
      <c r="B18" s="1258">
        <v>51</v>
      </c>
      <c r="C18" s="374" t="s">
        <v>106</v>
      </c>
      <c r="D18" s="460" t="s">
        <v>239</v>
      </c>
      <c r="E18" s="442" t="s">
        <v>681</v>
      </c>
      <c r="F18" s="461" t="s">
        <v>6</v>
      </c>
      <c r="G18" t="s">
        <v>1163</v>
      </c>
    </row>
    <row r="19" spans="1:7" ht="16.5" x14ac:dyDescent="0.3">
      <c r="A19" s="1256"/>
      <c r="B19" s="1256"/>
      <c r="C19" s="364" t="s">
        <v>240</v>
      </c>
      <c r="D19" s="458" t="s">
        <v>241</v>
      </c>
      <c r="E19" s="439" t="s">
        <v>955</v>
      </c>
      <c r="F19" s="462" t="s">
        <v>767</v>
      </c>
    </row>
    <row r="20" spans="1:7" ht="15.75" x14ac:dyDescent="0.25">
      <c r="A20" s="1256"/>
      <c r="B20" s="1256"/>
      <c r="C20" s="364" t="s">
        <v>242</v>
      </c>
      <c r="D20" s="458" t="s">
        <v>574</v>
      </c>
      <c r="E20" s="439" t="s">
        <v>962</v>
      </c>
      <c r="F20" s="451" t="s">
        <v>644</v>
      </c>
    </row>
    <row r="21" spans="1:7" ht="15.75" x14ac:dyDescent="0.25">
      <c r="A21" s="1256"/>
      <c r="B21" s="1256"/>
      <c r="C21" s="364" t="s">
        <v>1218</v>
      </c>
      <c r="D21" s="458" t="s">
        <v>575</v>
      </c>
      <c r="E21" s="439" t="s">
        <v>718</v>
      </c>
      <c r="F21" s="490" t="s">
        <v>1065</v>
      </c>
    </row>
    <row r="22" spans="1:7" ht="15.75" x14ac:dyDescent="0.25">
      <c r="A22" s="1256"/>
      <c r="B22" s="1256"/>
      <c r="C22" s="364" t="s">
        <v>246</v>
      </c>
      <c r="D22" s="148" t="s">
        <v>247</v>
      </c>
      <c r="E22" s="436" t="s">
        <v>14</v>
      </c>
      <c r="F22" s="489" t="s">
        <v>1066</v>
      </c>
    </row>
    <row r="23" spans="1:7" ht="15.75" x14ac:dyDescent="0.25">
      <c r="A23" s="1257"/>
      <c r="B23" s="1257"/>
      <c r="C23" s="366" t="s">
        <v>975</v>
      </c>
      <c r="D23" s="501"/>
      <c r="E23" s="502">
        <v>12727.39</v>
      </c>
      <c r="F23" s="503"/>
    </row>
    <row r="24" spans="1:7" ht="16.5" x14ac:dyDescent="0.3">
      <c r="A24" s="499"/>
      <c r="B24" s="499"/>
      <c r="C24" s="309"/>
      <c r="D24" s="358"/>
      <c r="E24" s="443"/>
      <c r="F24" s="330"/>
    </row>
    <row r="25" spans="1:7" ht="16.5" x14ac:dyDescent="0.3">
      <c r="A25" s="499"/>
      <c r="B25" s="499"/>
      <c r="C25" s="309"/>
      <c r="D25" s="358"/>
      <c r="E25" s="322"/>
      <c r="F25" s="330"/>
    </row>
    <row r="26" spans="1:7" ht="16.5" x14ac:dyDescent="0.3">
      <c r="A26" s="499"/>
      <c r="B26" s="499"/>
      <c r="C26" s="309"/>
      <c r="D26" s="358"/>
      <c r="E26" s="361"/>
      <c r="F26" s="330"/>
    </row>
    <row r="27" spans="1:7" ht="16.5" x14ac:dyDescent="0.3">
      <c r="A27" s="499"/>
      <c r="B27" s="499"/>
      <c r="C27" s="309"/>
      <c r="D27" s="148"/>
      <c r="E27" s="365"/>
      <c r="F27" s="330"/>
    </row>
    <row r="28" spans="1:7" ht="16.5" x14ac:dyDescent="0.3">
      <c r="A28" s="499"/>
      <c r="B28" s="499"/>
      <c r="C28" s="309"/>
      <c r="D28" s="358"/>
      <c r="F28" s="454"/>
    </row>
    <row r="29" spans="1:7" ht="17.25" thickBot="1" x14ac:dyDescent="0.35">
      <c r="A29" s="500"/>
      <c r="B29" s="500"/>
      <c r="C29" s="310"/>
      <c r="D29" s="22"/>
      <c r="E29" s="468"/>
      <c r="F29" s="40"/>
    </row>
    <row r="30" spans="1:7" ht="16.5" thickBot="1" x14ac:dyDescent="0.3">
      <c r="A30" s="1256"/>
      <c r="B30" s="1256"/>
      <c r="C30" s="470"/>
      <c r="D30" s="447"/>
      <c r="E30" s="363"/>
      <c r="F30" s="467"/>
    </row>
    <row r="31" spans="1:7" ht="15.75" x14ac:dyDescent="0.25">
      <c r="A31" s="1256"/>
      <c r="B31" s="1256"/>
      <c r="C31" s="469"/>
      <c r="D31" s="447"/>
      <c r="E31" s="367"/>
      <c r="F31" s="368"/>
    </row>
    <row r="32" spans="1:7" ht="15.75" x14ac:dyDescent="0.25">
      <c r="A32" s="1256"/>
      <c r="B32" s="1256"/>
      <c r="C32" s="339"/>
      <c r="D32" s="57"/>
      <c r="E32" s="365"/>
      <c r="F32" s="339"/>
    </row>
    <row r="33" spans="1:6" ht="16.5" x14ac:dyDescent="0.3">
      <c r="A33" s="1256"/>
      <c r="B33" s="1256"/>
      <c r="C33" s="339"/>
      <c r="D33" s="448"/>
      <c r="E33" s="370"/>
      <c r="F33" s="311"/>
    </row>
    <row r="34" spans="1:6" ht="15.75" x14ac:dyDescent="0.25">
      <c r="A34" s="1256"/>
      <c r="B34" s="1256"/>
      <c r="C34" s="339"/>
      <c r="D34" s="57"/>
      <c r="E34" s="440"/>
      <c r="F34" s="339"/>
    </row>
    <row r="35" spans="1:6" ht="16.5" thickBot="1" x14ac:dyDescent="0.3">
      <c r="A35" s="1257"/>
      <c r="B35" s="1257"/>
      <c r="C35" s="371"/>
      <c r="D35" s="372"/>
      <c r="E35" s="440"/>
      <c r="F35" s="369"/>
    </row>
    <row r="36" spans="1:6" ht="16.5" thickBot="1" x14ac:dyDescent="0.3">
      <c r="A36" s="1258"/>
      <c r="B36" s="1258"/>
      <c r="C36" s="470"/>
      <c r="D36" s="471"/>
      <c r="E36" s="473"/>
      <c r="F36" s="467"/>
    </row>
    <row r="37" spans="1:6" ht="15.75" x14ac:dyDescent="0.25">
      <c r="A37" s="1256"/>
      <c r="B37" s="1256"/>
      <c r="C37" s="364"/>
      <c r="D37" s="444"/>
      <c r="E37" s="439"/>
      <c r="F37" s="438"/>
    </row>
    <row r="38" spans="1:6" ht="15.75" x14ac:dyDescent="0.25">
      <c r="A38" s="1256"/>
      <c r="B38" s="1256"/>
      <c r="C38" s="364"/>
      <c r="D38" s="148"/>
      <c r="E38" s="472"/>
      <c r="F38" s="451"/>
    </row>
    <row r="39" spans="1:6" ht="16.5" x14ac:dyDescent="0.3">
      <c r="A39" s="1256"/>
      <c r="B39" s="1256"/>
      <c r="C39" s="364"/>
      <c r="D39" s="445"/>
      <c r="E39" s="453"/>
      <c r="F39" s="451"/>
    </row>
    <row r="40" spans="1:6" ht="16.5" x14ac:dyDescent="0.3">
      <c r="A40" s="1257"/>
      <c r="B40" s="1257"/>
      <c r="C40" s="450"/>
      <c r="D40" s="373"/>
      <c r="E40" s="48"/>
      <c r="F40" s="438"/>
    </row>
    <row r="41" spans="1:6" ht="17.25" thickBot="1" x14ac:dyDescent="0.35">
      <c r="A41" s="1138"/>
      <c r="B41" s="1138"/>
      <c r="C41" s="315"/>
      <c r="D41" s="446"/>
      <c r="E41" s="334"/>
      <c r="F41" s="488"/>
    </row>
    <row r="42" spans="1:6" ht="16.5" x14ac:dyDescent="0.3">
      <c r="A42" s="1139"/>
      <c r="B42" s="1139"/>
      <c r="C42" s="313"/>
      <c r="D42" s="358"/>
      <c r="E42" s="337"/>
      <c r="F42" s="330"/>
    </row>
    <row r="43" spans="1:6" ht="16.5" x14ac:dyDescent="0.3">
      <c r="A43" s="1139"/>
      <c r="B43" s="1139"/>
      <c r="C43" s="313"/>
      <c r="D43" s="477"/>
      <c r="E43" s="453"/>
      <c r="F43" s="455"/>
    </row>
    <row r="44" spans="1:6" ht="16.5" x14ac:dyDescent="0.3">
      <c r="A44" s="1139"/>
      <c r="B44" s="1139"/>
      <c r="C44" s="313"/>
      <c r="D44" s="148"/>
      <c r="E44" s="361"/>
      <c r="F44" s="330"/>
    </row>
    <row r="45" spans="1:6" ht="16.5" x14ac:dyDescent="0.3">
      <c r="A45" s="1139"/>
      <c r="B45" s="1139"/>
      <c r="C45" s="313"/>
      <c r="D45" s="10"/>
      <c r="E45" s="475"/>
      <c r="F45" s="330"/>
    </row>
    <row r="46" spans="1:6" ht="16.5" x14ac:dyDescent="0.3">
      <c r="A46" s="1140"/>
      <c r="B46" s="1140"/>
      <c r="C46" s="314"/>
      <c r="D46" s="12"/>
      <c r="E46" s="476"/>
      <c r="F46" s="422"/>
    </row>
  </sheetData>
  <mergeCells count="14">
    <mergeCell ref="A41:A46"/>
    <mergeCell ref="B41:B46"/>
    <mergeCell ref="A1:F1"/>
    <mergeCell ref="A2:E2"/>
    <mergeCell ref="A30:A35"/>
    <mergeCell ref="B30:B35"/>
    <mergeCell ref="A36:A40"/>
    <mergeCell ref="B36:B40"/>
    <mergeCell ref="B13:B17"/>
    <mergeCell ref="A13:A17"/>
    <mergeCell ref="B7:B12"/>
    <mergeCell ref="A7:A12"/>
    <mergeCell ref="B18:B23"/>
    <mergeCell ref="A18:A23"/>
  </mergeCells>
  <hyperlinks>
    <hyperlink ref="D10" r:id="rId1" display="frenosmigsa@outlook.com" xr:uid="{00000000-0004-0000-0400-000005000000}"/>
    <hyperlink ref="D15" r:id="rId2" xr:uid="{00000000-0004-0000-0400-000002000000}"/>
  </hyperlinks>
  <pageMargins left="0.31496062992125984" right="0.31496062992125984" top="0.35433070866141736" bottom="0.35433070866141736" header="0.31496062992125984" footer="0.31496062992125984"/>
  <pageSetup scale="78" orientation="landscape" horizontalDpi="360" verticalDpi="360" r:id="rId3"/>
  <drawing r:id="rId4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FCBC0-8A0B-4390-819B-F4EA05B66F23}">
  <dimension ref="A1:F25"/>
  <sheetViews>
    <sheetView workbookViewId="0">
      <selection activeCell="C20" sqref="C20"/>
    </sheetView>
  </sheetViews>
  <sheetFormatPr baseColWidth="10" defaultRowHeight="15" x14ac:dyDescent="0.25"/>
  <cols>
    <col min="1" max="1" width="5.5703125" customWidth="1"/>
    <col min="2" max="2" width="7.28515625" customWidth="1"/>
    <col min="3" max="3" width="51.5703125" bestFit="1" customWidth="1"/>
    <col min="4" max="4" width="41" bestFit="1" customWidth="1"/>
    <col min="5" max="5" width="25.28515625" bestFit="1" customWidth="1"/>
    <col min="6" max="6" width="48" bestFit="1" customWidth="1"/>
  </cols>
  <sheetData>
    <row r="1" spans="1:6" ht="16.5" thickBot="1" x14ac:dyDescent="0.3">
      <c r="A1" s="464" t="s">
        <v>202</v>
      </c>
      <c r="B1" s="465" t="s">
        <v>2</v>
      </c>
      <c r="C1" s="466" t="s">
        <v>3</v>
      </c>
      <c r="D1" s="466" t="s">
        <v>4</v>
      </c>
      <c r="E1" s="474" t="s">
        <v>5</v>
      </c>
      <c r="F1" s="467" t="s">
        <v>6</v>
      </c>
    </row>
    <row r="2" spans="1:6" ht="16.5" x14ac:dyDescent="0.3">
      <c r="A2" s="1181" t="s">
        <v>339</v>
      </c>
      <c r="B2" s="1181">
        <v>592</v>
      </c>
      <c r="C2" s="519" t="s">
        <v>1127</v>
      </c>
      <c r="D2" s="508" t="s">
        <v>1130</v>
      </c>
      <c r="E2" s="509" t="s">
        <v>228</v>
      </c>
      <c r="F2" s="510"/>
    </row>
    <row r="3" spans="1:6" ht="18.75" x14ac:dyDescent="0.3">
      <c r="A3" s="1139"/>
      <c r="B3" s="1139"/>
      <c r="C3" s="311" t="s">
        <v>1128</v>
      </c>
      <c r="D3" s="437" t="s">
        <v>1131</v>
      </c>
      <c r="E3" s="350" t="s">
        <v>1129</v>
      </c>
      <c r="F3" s="512" t="s">
        <v>1134</v>
      </c>
    </row>
    <row r="4" spans="1:6" ht="16.5" x14ac:dyDescent="0.3">
      <c r="A4" s="1139"/>
      <c r="B4" s="1139"/>
      <c r="C4" s="311" t="s">
        <v>1211</v>
      </c>
      <c r="D4" s="459" t="s">
        <v>1132</v>
      </c>
      <c r="E4" s="505" t="s">
        <v>14</v>
      </c>
      <c r="F4" s="452"/>
    </row>
    <row r="5" spans="1:6" ht="16.5" x14ac:dyDescent="0.3">
      <c r="A5" s="1139"/>
      <c r="B5" s="1139"/>
      <c r="C5" s="311"/>
      <c r="D5" s="57" t="s">
        <v>1135</v>
      </c>
      <c r="E5" s="351"/>
      <c r="F5" s="311"/>
    </row>
    <row r="6" spans="1:6" ht="16.5" x14ac:dyDescent="0.3">
      <c r="A6" s="1139"/>
      <c r="B6" s="1139"/>
      <c r="C6" s="311"/>
      <c r="D6" s="377"/>
      <c r="E6" s="506"/>
      <c r="F6" s="311"/>
    </row>
    <row r="7" spans="1:6" ht="17.25" thickBot="1" x14ac:dyDescent="0.35">
      <c r="A7" s="1140"/>
      <c r="B7" s="1140"/>
      <c r="C7" s="312" t="s">
        <v>1133</v>
      </c>
      <c r="D7" s="48"/>
      <c r="E7" s="511"/>
      <c r="F7" s="179"/>
    </row>
    <row r="8" spans="1:6" ht="17.25" thickBot="1" x14ac:dyDescent="0.35">
      <c r="A8" s="1256" t="s">
        <v>339</v>
      </c>
      <c r="B8" s="1256">
        <v>2431</v>
      </c>
      <c r="C8" s="518" t="s">
        <v>1136</v>
      </c>
      <c r="D8" s="447" t="s">
        <v>1141</v>
      </c>
      <c r="E8" s="513" t="s">
        <v>228</v>
      </c>
      <c r="F8" s="467"/>
    </row>
    <row r="9" spans="1:6" ht="15.75" x14ac:dyDescent="0.25">
      <c r="A9" s="1256"/>
      <c r="B9" s="1256"/>
      <c r="C9" s="469" t="s">
        <v>1138</v>
      </c>
      <c r="D9" s="447" t="s">
        <v>1142</v>
      </c>
      <c r="E9" s="514" t="s">
        <v>1039</v>
      </c>
      <c r="F9" s="368"/>
    </row>
    <row r="10" spans="1:6" ht="18" x14ac:dyDescent="0.25">
      <c r="A10" s="1256"/>
      <c r="B10" s="1256"/>
      <c r="C10" s="339" t="s">
        <v>1139</v>
      </c>
      <c r="D10" s="57"/>
      <c r="E10" s="483" t="s">
        <v>748</v>
      </c>
      <c r="F10" s="512" t="s">
        <v>1134</v>
      </c>
    </row>
    <row r="11" spans="1:6" ht="16.5" x14ac:dyDescent="0.3">
      <c r="A11" s="1256"/>
      <c r="B11" s="1256"/>
      <c r="C11" s="339" t="s">
        <v>1140</v>
      </c>
      <c r="D11" s="57" t="s">
        <v>1143</v>
      </c>
      <c r="E11" s="505" t="s">
        <v>14</v>
      </c>
      <c r="F11" s="311"/>
    </row>
    <row r="12" spans="1:6" ht="15.75" x14ac:dyDescent="0.25">
      <c r="A12" s="1256"/>
      <c r="B12" s="1256"/>
      <c r="C12" s="339" t="s">
        <v>1137</v>
      </c>
      <c r="D12" s="57"/>
      <c r="E12" s="515"/>
      <c r="F12" s="339"/>
    </row>
    <row r="13" spans="1:6" ht="16.5" thickBot="1" x14ac:dyDescent="0.3">
      <c r="A13" s="1257"/>
      <c r="B13" s="1257"/>
      <c r="C13" s="371"/>
      <c r="D13" s="372"/>
      <c r="E13" s="516"/>
      <c r="F13" s="517"/>
    </row>
    <row r="14" spans="1:6" ht="17.25" thickBot="1" x14ac:dyDescent="0.35">
      <c r="A14" s="1256" t="s">
        <v>339</v>
      </c>
      <c r="B14" s="1256">
        <v>2444</v>
      </c>
      <c r="C14" s="518" t="s">
        <v>1144</v>
      </c>
      <c r="D14" s="447" t="s">
        <v>1148</v>
      </c>
      <c r="E14" s="513" t="s">
        <v>228</v>
      </c>
      <c r="F14" s="467"/>
    </row>
    <row r="15" spans="1:6" ht="15.75" x14ac:dyDescent="0.25">
      <c r="A15" s="1256"/>
      <c r="B15" s="1256"/>
      <c r="C15" s="469" t="s">
        <v>1146</v>
      </c>
      <c r="D15" s="447" t="s">
        <v>1149</v>
      </c>
      <c r="E15" s="514" t="s">
        <v>1024</v>
      </c>
      <c r="F15" s="368"/>
    </row>
    <row r="16" spans="1:6" ht="18" x14ac:dyDescent="0.25">
      <c r="A16" s="1256"/>
      <c r="B16" s="1256"/>
      <c r="C16" s="339" t="s">
        <v>1212</v>
      </c>
      <c r="D16" s="57" t="s">
        <v>1150</v>
      </c>
      <c r="E16" s="483"/>
      <c r="F16" s="512" t="s">
        <v>1134</v>
      </c>
    </row>
    <row r="17" spans="1:6" ht="16.5" x14ac:dyDescent="0.3">
      <c r="A17" s="1256"/>
      <c r="B17" s="1256"/>
      <c r="C17" s="339" t="s">
        <v>1147</v>
      </c>
      <c r="D17" s="448"/>
      <c r="E17" s="505" t="s">
        <v>14</v>
      </c>
      <c r="F17" s="311"/>
    </row>
    <row r="18" spans="1:6" ht="16.5" x14ac:dyDescent="0.3">
      <c r="A18" s="1256"/>
      <c r="B18" s="1256"/>
      <c r="C18" s="311" t="s">
        <v>1145</v>
      </c>
      <c r="D18" s="57"/>
      <c r="E18" s="515"/>
      <c r="F18" s="339"/>
    </row>
    <row r="19" spans="1:6" ht="16.5" thickBot="1" x14ac:dyDescent="0.3">
      <c r="A19" s="1257"/>
      <c r="B19" s="1257"/>
      <c r="C19" s="371"/>
      <c r="D19" s="372"/>
      <c r="E19" s="516"/>
      <c r="F19" s="517"/>
    </row>
    <row r="20" spans="1:6" ht="17.25" thickBot="1" x14ac:dyDescent="0.35">
      <c r="A20" s="1256" t="s">
        <v>339</v>
      </c>
      <c r="B20" s="1256">
        <v>2446</v>
      </c>
      <c r="C20" s="518" t="s">
        <v>1151</v>
      </c>
      <c r="D20" s="447"/>
      <c r="E20" s="513" t="s">
        <v>228</v>
      </c>
      <c r="F20" s="467"/>
    </row>
    <row r="21" spans="1:6" ht="16.5" x14ac:dyDescent="0.3">
      <c r="A21" s="1256"/>
      <c r="B21" s="1256"/>
      <c r="C21" s="469" t="s">
        <v>1153</v>
      </c>
      <c r="D21" s="447"/>
      <c r="E21" s="350" t="s">
        <v>1129</v>
      </c>
      <c r="F21" s="368"/>
    </row>
    <row r="22" spans="1:6" ht="18" x14ac:dyDescent="0.25">
      <c r="A22" s="1256"/>
      <c r="B22" s="1256"/>
      <c r="C22" s="339" t="s">
        <v>1154</v>
      </c>
      <c r="D22" s="57"/>
      <c r="E22" s="483"/>
      <c r="F22" s="512" t="s">
        <v>1134</v>
      </c>
    </row>
    <row r="23" spans="1:6" ht="16.5" x14ac:dyDescent="0.3">
      <c r="A23" s="1256"/>
      <c r="B23" s="1256"/>
      <c r="C23" s="339" t="s">
        <v>1155</v>
      </c>
      <c r="D23" s="448"/>
      <c r="E23" s="505" t="s">
        <v>14</v>
      </c>
      <c r="F23" s="311"/>
    </row>
    <row r="24" spans="1:6" ht="16.5" x14ac:dyDescent="0.3">
      <c r="A24" s="1256"/>
      <c r="B24" s="1256"/>
      <c r="C24" s="311" t="s">
        <v>1152</v>
      </c>
      <c r="D24" s="57"/>
      <c r="E24" s="515"/>
      <c r="F24" s="339"/>
    </row>
    <row r="25" spans="1:6" ht="15.75" x14ac:dyDescent="0.25">
      <c r="A25" s="1257"/>
      <c r="B25" s="1257"/>
      <c r="C25" s="371"/>
      <c r="D25" s="372"/>
      <c r="E25" s="516"/>
      <c r="F25" s="517"/>
    </row>
  </sheetData>
  <mergeCells count="8">
    <mergeCell ref="A20:A25"/>
    <mergeCell ref="B20:B25"/>
    <mergeCell ref="A2:A7"/>
    <mergeCell ref="B2:B7"/>
    <mergeCell ref="A8:A13"/>
    <mergeCell ref="B8:B13"/>
    <mergeCell ref="A14:A19"/>
    <mergeCell ref="B14:B19"/>
  </mergeCells>
  <hyperlinks>
    <hyperlink ref="D5" r:id="rId1" xr:uid="{CFF14911-1418-46AB-84DC-736B4E14CB12}"/>
    <hyperlink ref="D11" r:id="rId2" xr:uid="{E14977AB-D6F8-47B1-A987-645A600A7A98}"/>
    <hyperlink ref="D16" r:id="rId3" xr:uid="{FAF517FF-2BA1-4FE9-8A94-F4BF440EC7B3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70"/>
  <sheetViews>
    <sheetView topLeftCell="A23" zoomScale="115" zoomScaleNormal="115" zoomScaleSheetLayoutView="70" workbookViewId="0">
      <selection activeCell="D38" sqref="D38"/>
    </sheetView>
  </sheetViews>
  <sheetFormatPr baseColWidth="10" defaultRowHeight="15" x14ac:dyDescent="0.25"/>
  <cols>
    <col min="1" max="1" width="4.7109375" style="276" customWidth="1"/>
    <col min="2" max="2" width="6" style="276" customWidth="1"/>
    <col min="3" max="3" width="56.140625" style="276" customWidth="1"/>
    <col min="4" max="4" width="42" style="276" customWidth="1"/>
    <col min="5" max="5" width="43" style="276" customWidth="1"/>
    <col min="6" max="6" width="51.7109375" style="276" customWidth="1"/>
    <col min="7" max="16384" width="11.42578125" style="276"/>
  </cols>
  <sheetData>
    <row r="1" spans="1:9" ht="23.25" x14ac:dyDescent="0.35">
      <c r="A1" s="1255" t="s">
        <v>0</v>
      </c>
      <c r="B1" s="1255"/>
      <c r="C1" s="1255"/>
      <c r="D1" s="1255"/>
      <c r="E1" s="1255"/>
      <c r="F1" s="1255"/>
    </row>
    <row r="2" spans="1:9" ht="23.25" x14ac:dyDescent="0.35">
      <c r="A2" s="1255" t="s">
        <v>907</v>
      </c>
      <c r="B2" s="1255"/>
      <c r="C2" s="1255"/>
      <c r="D2" s="1255"/>
      <c r="E2" s="1255"/>
      <c r="F2" s="338" t="s">
        <v>963</v>
      </c>
    </row>
    <row r="3" spans="1:9" ht="24" thickBot="1" x14ac:dyDescent="0.4">
      <c r="A3" s="1255" t="s">
        <v>774</v>
      </c>
      <c r="B3" s="1255"/>
      <c r="C3" s="1255"/>
      <c r="D3" s="1255"/>
      <c r="E3" s="1255"/>
      <c r="F3" s="1255"/>
      <c r="H3" s="198"/>
      <c r="I3" s="198"/>
    </row>
    <row r="4" spans="1:9" ht="17.25" thickBot="1" x14ac:dyDescent="0.35">
      <c r="A4" s="354" t="s">
        <v>202</v>
      </c>
      <c r="B4" s="355" t="s">
        <v>2</v>
      </c>
      <c r="C4" s="356" t="s">
        <v>3</v>
      </c>
      <c r="D4" s="356" t="s">
        <v>4</v>
      </c>
      <c r="E4" s="356" t="s">
        <v>5</v>
      </c>
      <c r="F4" s="357" t="s">
        <v>6</v>
      </c>
    </row>
    <row r="5" spans="1:9" ht="16.5" x14ac:dyDescent="0.3">
      <c r="A5" s="1138"/>
      <c r="B5" s="1138">
        <v>56</v>
      </c>
      <c r="C5" s="392" t="s">
        <v>796</v>
      </c>
      <c r="D5" s="279" t="s">
        <v>934</v>
      </c>
      <c r="E5" s="347" t="s">
        <v>681</v>
      </c>
      <c r="F5" s="331" t="s">
        <v>803</v>
      </c>
    </row>
    <row r="6" spans="1:9" ht="16.5" x14ac:dyDescent="0.3">
      <c r="A6" s="1139"/>
      <c r="B6" s="1139"/>
      <c r="C6" s="393" t="s">
        <v>797</v>
      </c>
      <c r="D6" s="280" t="s">
        <v>967</v>
      </c>
      <c r="E6" s="336" t="s">
        <v>946</v>
      </c>
      <c r="F6" s="382" t="s">
        <v>705</v>
      </c>
    </row>
    <row r="7" spans="1:9" ht="16.5" x14ac:dyDescent="0.3">
      <c r="A7" s="1139"/>
      <c r="B7" s="1139"/>
      <c r="C7" s="393" t="s">
        <v>798</v>
      </c>
      <c r="D7" s="280" t="s">
        <v>964</v>
      </c>
      <c r="E7" s="273"/>
      <c r="F7" s="9"/>
    </row>
    <row r="8" spans="1:9" ht="16.5" x14ac:dyDescent="0.3">
      <c r="A8" s="1139"/>
      <c r="B8" s="1139"/>
      <c r="C8" s="393" t="s">
        <v>799</v>
      </c>
      <c r="D8" s="394" t="s">
        <v>802</v>
      </c>
      <c r="E8" s="360" t="s">
        <v>14</v>
      </c>
      <c r="F8" s="333" t="s">
        <v>839</v>
      </c>
    </row>
    <row r="9" spans="1:9" ht="16.5" x14ac:dyDescent="0.3">
      <c r="A9" s="1139"/>
      <c r="B9" s="1139"/>
      <c r="C9" s="393" t="s">
        <v>800</v>
      </c>
      <c r="D9" s="395" t="s">
        <v>884</v>
      </c>
      <c r="E9" s="236"/>
      <c r="F9" s="333" t="s">
        <v>920</v>
      </c>
    </row>
    <row r="10" spans="1:9" ht="16.5" x14ac:dyDescent="0.3">
      <c r="A10" s="307"/>
      <c r="B10" s="307"/>
      <c r="C10" s="393"/>
      <c r="D10" s="396" t="s">
        <v>961</v>
      </c>
      <c r="E10" s="236"/>
      <c r="F10" s="435" t="s">
        <v>968</v>
      </c>
    </row>
    <row r="11" spans="1:9" ht="16.5" x14ac:dyDescent="0.3">
      <c r="A11" s="1138"/>
      <c r="B11" s="1138">
        <v>405</v>
      </c>
      <c r="C11" s="315" t="s">
        <v>775</v>
      </c>
      <c r="D11" s="214" t="s">
        <v>791</v>
      </c>
      <c r="E11" s="347" t="s">
        <v>681</v>
      </c>
      <c r="F11" s="361" t="s">
        <v>6</v>
      </c>
    </row>
    <row r="12" spans="1:9" ht="16.5" x14ac:dyDescent="0.3">
      <c r="A12" s="1139"/>
      <c r="B12" s="1139"/>
      <c r="C12" s="313" t="s">
        <v>787</v>
      </c>
      <c r="D12" s="113" t="s">
        <v>874</v>
      </c>
      <c r="E12" s="336" t="s">
        <v>793</v>
      </c>
      <c r="F12" s="382" t="s">
        <v>804</v>
      </c>
    </row>
    <row r="13" spans="1:9" ht="16.5" x14ac:dyDescent="0.3">
      <c r="A13" s="1139"/>
      <c r="B13" s="1139"/>
      <c r="C13" s="313" t="s">
        <v>788</v>
      </c>
      <c r="D13" s="10" t="s">
        <v>953</v>
      </c>
      <c r="E13" s="273"/>
      <c r="F13" s="9" t="s">
        <v>752</v>
      </c>
    </row>
    <row r="14" spans="1:9" ht="16.5" x14ac:dyDescent="0.3">
      <c r="A14" s="1139"/>
      <c r="B14" s="1139"/>
      <c r="C14" s="313" t="s">
        <v>789</v>
      </c>
      <c r="D14" s="7" t="s">
        <v>873</v>
      </c>
      <c r="E14" s="360" t="s">
        <v>14</v>
      </c>
      <c r="F14" s="333" t="s">
        <v>805</v>
      </c>
    </row>
    <row r="15" spans="1:9" ht="16.5" x14ac:dyDescent="0.3">
      <c r="A15" s="1139"/>
      <c r="B15" s="1139"/>
      <c r="C15" s="313" t="s">
        <v>790</v>
      </c>
      <c r="D15" s="13" t="s">
        <v>875</v>
      </c>
      <c r="E15" s="236">
        <v>11813.77</v>
      </c>
      <c r="F15" s="333"/>
    </row>
    <row r="16" spans="1:9" ht="16.5" x14ac:dyDescent="0.3">
      <c r="A16" s="1138"/>
      <c r="B16" s="1138">
        <v>962</v>
      </c>
      <c r="C16" s="315" t="s">
        <v>794</v>
      </c>
      <c r="D16" s="269" t="s">
        <v>438</v>
      </c>
      <c r="E16" s="347" t="s">
        <v>228</v>
      </c>
      <c r="F16" s="361" t="s">
        <v>6</v>
      </c>
    </row>
    <row r="17" spans="1:10" ht="16.5" x14ac:dyDescent="0.3">
      <c r="A17" s="1139"/>
      <c r="B17" s="1139"/>
      <c r="C17" s="313" t="s">
        <v>806</v>
      </c>
      <c r="D17" s="203" t="s">
        <v>440</v>
      </c>
      <c r="E17" s="336" t="s">
        <v>811</v>
      </c>
      <c r="F17" s="382" t="s">
        <v>803</v>
      </c>
    </row>
    <row r="18" spans="1:10" ht="16.5" x14ac:dyDescent="0.3">
      <c r="A18" s="1139"/>
      <c r="B18" s="1139"/>
      <c r="C18" s="313" t="s">
        <v>807</v>
      </c>
      <c r="D18" s="46" t="s">
        <v>441</v>
      </c>
      <c r="E18" s="273"/>
      <c r="F18" s="9"/>
    </row>
    <row r="19" spans="1:10" ht="16.5" x14ac:dyDescent="0.3">
      <c r="A19" s="1139"/>
      <c r="B19" s="1139"/>
      <c r="C19" s="313" t="s">
        <v>809</v>
      </c>
      <c r="D19" s="10"/>
      <c r="E19" s="360" t="s">
        <v>14</v>
      </c>
      <c r="F19" s="333"/>
      <c r="H19" s="321"/>
    </row>
    <row r="20" spans="1:10" ht="16.5" x14ac:dyDescent="0.3">
      <c r="A20" s="1139"/>
      <c r="B20" s="1139"/>
      <c r="C20" s="313" t="s">
        <v>808</v>
      </c>
      <c r="D20" s="42"/>
      <c r="E20" s="236"/>
      <c r="F20" s="333"/>
    </row>
    <row r="21" spans="1:10" ht="16.5" x14ac:dyDescent="0.3">
      <c r="A21" s="1140"/>
      <c r="B21" s="1140"/>
      <c r="C21" s="314" t="s">
        <v>810</v>
      </c>
      <c r="D21" s="13"/>
      <c r="E21" s="129"/>
      <c r="F21" s="263"/>
    </row>
    <row r="22" spans="1:10" ht="16.5" x14ac:dyDescent="0.3">
      <c r="A22" s="1138" t="s">
        <v>339</v>
      </c>
      <c r="B22" s="1138">
        <v>1026</v>
      </c>
      <c r="C22" s="316" t="s">
        <v>519</v>
      </c>
      <c r="D22" s="6" t="s">
        <v>387</v>
      </c>
      <c r="E22" s="327" t="s">
        <v>688</v>
      </c>
      <c r="F22" s="361" t="s">
        <v>6</v>
      </c>
    </row>
    <row r="23" spans="1:10" ht="16.5" x14ac:dyDescent="0.3">
      <c r="A23" s="1139"/>
      <c r="B23" s="1139"/>
      <c r="C23" s="309" t="s">
        <v>770</v>
      </c>
      <c r="D23" s="16" t="s">
        <v>913</v>
      </c>
      <c r="E23" s="325">
        <v>0.77149999999999996</v>
      </c>
      <c r="F23" s="386" t="s">
        <v>803</v>
      </c>
    </row>
    <row r="24" spans="1:10" ht="16.5" x14ac:dyDescent="0.3">
      <c r="A24" s="1139"/>
      <c r="B24" s="1139"/>
      <c r="C24" s="309" t="s">
        <v>771</v>
      </c>
      <c r="D24" s="203" t="s">
        <v>388</v>
      </c>
      <c r="E24" s="361" t="s">
        <v>14</v>
      </c>
      <c r="F24" s="333" t="s">
        <v>850</v>
      </c>
    </row>
    <row r="25" spans="1:10" ht="16.5" x14ac:dyDescent="0.3">
      <c r="A25" s="1139"/>
      <c r="B25" s="1139"/>
      <c r="C25" s="309" t="s">
        <v>772</v>
      </c>
      <c r="D25" s="46" t="s">
        <v>80</v>
      </c>
      <c r="E25" s="67">
        <v>11133.23</v>
      </c>
      <c r="F25" s="333" t="s">
        <v>81</v>
      </c>
    </row>
    <row r="26" spans="1:10" ht="16.5" x14ac:dyDescent="0.3">
      <c r="A26" s="1140"/>
      <c r="B26" s="1140"/>
      <c r="C26" s="352" t="s">
        <v>82</v>
      </c>
      <c r="D26" s="154" t="s">
        <v>390</v>
      </c>
      <c r="E26" s="158"/>
      <c r="F26" s="385"/>
      <c r="I26" s="290"/>
      <c r="J26" s="290"/>
    </row>
    <row r="27" spans="1:10" ht="16.5" x14ac:dyDescent="0.3">
      <c r="A27" s="1138"/>
      <c r="B27" s="1138">
        <v>1594</v>
      </c>
      <c r="C27" s="315" t="s">
        <v>795</v>
      </c>
      <c r="D27" s="214" t="s">
        <v>816</v>
      </c>
      <c r="E27" s="347" t="s">
        <v>228</v>
      </c>
      <c r="F27" s="361" t="s">
        <v>6</v>
      </c>
    </row>
    <row r="28" spans="1:10" ht="16.5" x14ac:dyDescent="0.3">
      <c r="A28" s="1139"/>
      <c r="B28" s="1139"/>
      <c r="C28" s="313" t="s">
        <v>812</v>
      </c>
      <c r="D28" s="113" t="s">
        <v>817</v>
      </c>
      <c r="E28" s="336" t="s">
        <v>819</v>
      </c>
      <c r="F28" s="382" t="s">
        <v>820</v>
      </c>
    </row>
    <row r="29" spans="1:10" ht="16.5" x14ac:dyDescent="0.3">
      <c r="A29" s="1139"/>
      <c r="B29" s="1139"/>
      <c r="C29" s="313" t="s">
        <v>813</v>
      </c>
      <c r="D29" s="10" t="s">
        <v>801</v>
      </c>
      <c r="E29" s="273"/>
      <c r="F29" s="9" t="s">
        <v>837</v>
      </c>
    </row>
    <row r="30" spans="1:10" ht="16.5" x14ac:dyDescent="0.3">
      <c r="A30" s="1139"/>
      <c r="B30" s="1139"/>
      <c r="C30" s="313" t="s">
        <v>814</v>
      </c>
      <c r="D30" s="7" t="s">
        <v>818</v>
      </c>
      <c r="E30" s="360" t="s">
        <v>14</v>
      </c>
      <c r="F30" s="333" t="s">
        <v>838</v>
      </c>
    </row>
    <row r="31" spans="1:10" ht="16.5" x14ac:dyDescent="0.3">
      <c r="A31" s="1139"/>
      <c r="B31" s="1139"/>
      <c r="C31" s="313" t="s">
        <v>815</v>
      </c>
      <c r="D31" s="42"/>
      <c r="E31" s="236">
        <v>6979.34</v>
      </c>
      <c r="F31" s="333"/>
    </row>
    <row r="32" spans="1:10" ht="16.5" x14ac:dyDescent="0.3">
      <c r="A32" s="1138"/>
      <c r="B32" s="1138">
        <v>1631</v>
      </c>
      <c r="C32" s="315" t="s">
        <v>776</v>
      </c>
      <c r="D32" s="214" t="s">
        <v>825</v>
      </c>
      <c r="E32" s="347" t="s">
        <v>228</v>
      </c>
      <c r="F32" s="361" t="s">
        <v>6</v>
      </c>
    </row>
    <row r="33" spans="1:6" ht="16.5" x14ac:dyDescent="0.3">
      <c r="A33" s="1139"/>
      <c r="B33" s="1139"/>
      <c r="C33" s="313" t="s">
        <v>821</v>
      </c>
      <c r="D33" s="7" t="s">
        <v>826</v>
      </c>
      <c r="E33" s="336" t="s">
        <v>828</v>
      </c>
      <c r="F33" s="382" t="s">
        <v>830</v>
      </c>
    </row>
    <row r="34" spans="1:6" ht="16.5" x14ac:dyDescent="0.3">
      <c r="A34" s="1139"/>
      <c r="B34" s="1139"/>
      <c r="C34" s="313" t="s">
        <v>822</v>
      </c>
      <c r="D34" s="10" t="s">
        <v>792</v>
      </c>
      <c r="E34" s="390" t="s">
        <v>737</v>
      </c>
      <c r="F34" s="382" t="s">
        <v>829</v>
      </c>
    </row>
    <row r="35" spans="1:6" ht="16.5" x14ac:dyDescent="0.3">
      <c r="A35" s="1139"/>
      <c r="B35" s="1139"/>
      <c r="C35" s="313" t="s">
        <v>824</v>
      </c>
      <c r="D35" s="7" t="s">
        <v>827</v>
      </c>
      <c r="E35" s="360" t="s">
        <v>14</v>
      </c>
      <c r="F35" s="333" t="s">
        <v>831</v>
      </c>
    </row>
    <row r="36" spans="1:6" ht="16.5" x14ac:dyDescent="0.3">
      <c r="A36" s="1139"/>
      <c r="B36" s="1139"/>
      <c r="C36" s="313" t="s">
        <v>823</v>
      </c>
      <c r="D36" s="42"/>
      <c r="E36" s="128">
        <v>2049.81</v>
      </c>
      <c r="F36" s="333"/>
    </row>
    <row r="37" spans="1:6" ht="16.5" x14ac:dyDescent="0.3">
      <c r="A37" s="1140"/>
      <c r="B37" s="1140"/>
      <c r="C37" s="314" t="s">
        <v>571</v>
      </c>
      <c r="D37" s="13"/>
      <c r="E37" s="129"/>
      <c r="F37" s="263"/>
    </row>
    <row r="38" spans="1:6" ht="16.5" x14ac:dyDescent="0.3">
      <c r="A38" s="1138"/>
      <c r="B38" s="1138">
        <v>1679</v>
      </c>
      <c r="C38" s="315" t="s">
        <v>777</v>
      </c>
      <c r="D38" s="214" t="s">
        <v>782</v>
      </c>
      <c r="E38" s="347" t="s">
        <v>228</v>
      </c>
      <c r="F38" s="361" t="s">
        <v>6</v>
      </c>
    </row>
    <row r="39" spans="1:6" ht="16.5" x14ac:dyDescent="0.3">
      <c r="A39" s="1139"/>
      <c r="B39" s="1139"/>
      <c r="C39" s="313" t="s">
        <v>779</v>
      </c>
      <c r="D39" s="113" t="s">
        <v>783</v>
      </c>
      <c r="E39" s="336" t="s">
        <v>786</v>
      </c>
      <c r="F39" s="382" t="s">
        <v>784</v>
      </c>
    </row>
    <row r="40" spans="1:6" ht="16.5" x14ac:dyDescent="0.3">
      <c r="A40" s="1139"/>
      <c r="B40" s="1139"/>
      <c r="C40" s="313" t="s">
        <v>780</v>
      </c>
      <c r="D40" s="10" t="s">
        <v>833</v>
      </c>
      <c r="E40" s="273"/>
      <c r="F40" s="9" t="s">
        <v>557</v>
      </c>
    </row>
    <row r="41" spans="1:6" ht="16.5" x14ac:dyDescent="0.3">
      <c r="A41" s="1139"/>
      <c r="B41" s="1139"/>
      <c r="C41" s="313" t="s">
        <v>781</v>
      </c>
      <c r="D41" s="266" t="s">
        <v>832</v>
      </c>
      <c r="E41" s="360" t="s">
        <v>14</v>
      </c>
      <c r="F41" s="333" t="s">
        <v>830</v>
      </c>
    </row>
    <row r="42" spans="1:6" ht="17.25" thickBot="1" x14ac:dyDescent="0.35">
      <c r="A42" s="1139"/>
      <c r="B42" s="1139"/>
      <c r="C42" s="313" t="s">
        <v>785</v>
      </c>
      <c r="D42" s="42"/>
      <c r="E42" s="389">
        <v>1859.94</v>
      </c>
      <c r="F42" s="385"/>
    </row>
    <row r="43" spans="1:6" s="29" customFormat="1" ht="16.5" x14ac:dyDescent="0.3">
      <c r="A43" s="1138"/>
      <c r="B43" s="1138">
        <v>785</v>
      </c>
      <c r="C43" s="316" t="s">
        <v>129</v>
      </c>
      <c r="D43" s="270" t="s">
        <v>194</v>
      </c>
      <c r="E43" s="387" t="s">
        <v>834</v>
      </c>
      <c r="F43" s="333" t="s">
        <v>803</v>
      </c>
    </row>
    <row r="44" spans="1:6" s="29" customFormat="1" ht="16.5" x14ac:dyDescent="0.3">
      <c r="A44" s="1139"/>
      <c r="B44" s="1139"/>
      <c r="C44" s="378" t="s">
        <v>195</v>
      </c>
      <c r="D44" s="10" t="s">
        <v>198</v>
      </c>
      <c r="E44" s="322" t="s">
        <v>841</v>
      </c>
      <c r="F44" s="333" t="s">
        <v>835</v>
      </c>
    </row>
    <row r="45" spans="1:6" s="29" customFormat="1" ht="16.5" x14ac:dyDescent="0.3">
      <c r="A45" s="1139"/>
      <c r="B45" s="1139"/>
      <c r="C45" s="378" t="s">
        <v>197</v>
      </c>
      <c r="D45" s="10" t="s">
        <v>199</v>
      </c>
      <c r="E45" s="242"/>
      <c r="F45" s="333" t="s">
        <v>830</v>
      </c>
    </row>
    <row r="46" spans="1:6" s="29" customFormat="1" ht="16.5" x14ac:dyDescent="0.3">
      <c r="A46" s="1139"/>
      <c r="B46" s="1139"/>
      <c r="C46" s="378" t="s">
        <v>695</v>
      </c>
      <c r="D46" s="10" t="s">
        <v>658</v>
      </c>
      <c r="E46" s="391" t="s">
        <v>14</v>
      </c>
      <c r="F46" s="333"/>
    </row>
    <row r="47" spans="1:6" s="29" customFormat="1" ht="16.5" x14ac:dyDescent="0.3">
      <c r="A47" s="1139"/>
      <c r="B47" s="1139"/>
      <c r="C47" s="309" t="s">
        <v>729</v>
      </c>
      <c r="D47" s="46" t="s">
        <v>754</v>
      </c>
      <c r="E47" s="77"/>
      <c r="F47" s="42"/>
    </row>
    <row r="48" spans="1:6" s="29" customFormat="1" ht="16.5" x14ac:dyDescent="0.3">
      <c r="A48" s="1139"/>
      <c r="B48" s="1139"/>
      <c r="C48" s="311"/>
      <c r="D48" s="7" t="s">
        <v>200</v>
      </c>
      <c r="E48" s="77"/>
      <c r="F48" s="42"/>
    </row>
    <row r="49" spans="1:6" ht="16.5" x14ac:dyDescent="0.3">
      <c r="A49" s="1138"/>
      <c r="B49" s="1260">
        <v>87</v>
      </c>
      <c r="C49" s="315" t="s">
        <v>111</v>
      </c>
      <c r="D49" s="214" t="s">
        <v>305</v>
      </c>
      <c r="E49" s="347" t="s">
        <v>681</v>
      </c>
      <c r="F49" s="361" t="s">
        <v>6</v>
      </c>
    </row>
    <row r="50" spans="1:6" ht="16.5" x14ac:dyDescent="0.3">
      <c r="A50" s="1139"/>
      <c r="B50" s="1261"/>
      <c r="C50" s="313" t="s">
        <v>112</v>
      </c>
      <c r="D50" s="7" t="s">
        <v>306</v>
      </c>
      <c r="E50" s="336" t="s">
        <v>749</v>
      </c>
      <c r="F50" s="382" t="s">
        <v>803</v>
      </c>
    </row>
    <row r="51" spans="1:6" ht="16.5" x14ac:dyDescent="0.3">
      <c r="A51" s="1139"/>
      <c r="B51" s="1261"/>
      <c r="C51" s="313" t="s">
        <v>307</v>
      </c>
      <c r="D51" s="10" t="s">
        <v>113</v>
      </c>
      <c r="E51" s="390">
        <v>0.7</v>
      </c>
      <c r="F51" s="382" t="s">
        <v>562</v>
      </c>
    </row>
    <row r="52" spans="1:6" ht="16.5" x14ac:dyDescent="0.3">
      <c r="A52" s="1139"/>
      <c r="B52" s="1261"/>
      <c r="C52" s="313" t="s">
        <v>308</v>
      </c>
      <c r="D52" s="10" t="s">
        <v>309</v>
      </c>
      <c r="E52" s="360" t="s">
        <v>14</v>
      </c>
      <c r="F52" s="9" t="s">
        <v>747</v>
      </c>
    </row>
    <row r="53" spans="1:6" ht="16.5" x14ac:dyDescent="0.3">
      <c r="A53" s="1139"/>
      <c r="B53" s="1261"/>
      <c r="C53" s="313" t="s">
        <v>310</v>
      </c>
      <c r="D53" s="42"/>
      <c r="E53" s="128">
        <v>297.14</v>
      </c>
      <c r="F53" s="333"/>
    </row>
    <row r="54" spans="1:6" ht="16.5" x14ac:dyDescent="0.3">
      <c r="A54" s="1140"/>
      <c r="B54" s="1262"/>
      <c r="C54" s="314" t="s">
        <v>836</v>
      </c>
      <c r="D54" s="13"/>
      <c r="E54" s="129"/>
      <c r="F54" s="385"/>
    </row>
    <row r="55" spans="1:6" ht="16.5" x14ac:dyDescent="0.3">
      <c r="A55" s="288"/>
      <c r="B55" s="288"/>
      <c r="C55" s="23"/>
      <c r="D55" s="42"/>
      <c r="E55" s="293"/>
      <c r="F55" s="292"/>
    </row>
    <row r="56" spans="1:6" ht="16.5" x14ac:dyDescent="0.3">
      <c r="A56" s="289"/>
      <c r="B56" s="289"/>
      <c r="C56" s="26"/>
      <c r="D56" s="13"/>
      <c r="E56" s="74"/>
      <c r="F56" s="265"/>
    </row>
    <row r="57" spans="1:6" ht="16.5" x14ac:dyDescent="0.3">
      <c r="A57" s="288"/>
      <c r="B57" s="307"/>
      <c r="C57" s="317" t="s">
        <v>842</v>
      </c>
      <c r="D57" s="16" t="s">
        <v>847</v>
      </c>
      <c r="E57" s="335" t="s">
        <v>228</v>
      </c>
      <c r="F57" s="362" t="s">
        <v>6</v>
      </c>
    </row>
    <row r="58" spans="1:6" ht="16.5" x14ac:dyDescent="0.3">
      <c r="A58" s="288"/>
      <c r="B58" s="307"/>
      <c r="C58" s="313" t="s">
        <v>843</v>
      </c>
      <c r="D58" s="113" t="s">
        <v>848</v>
      </c>
      <c r="E58" s="336" t="s">
        <v>966</v>
      </c>
      <c r="F58" s="382" t="s">
        <v>803</v>
      </c>
    </row>
    <row r="59" spans="1:6" ht="16.5" x14ac:dyDescent="0.3">
      <c r="A59" s="288"/>
      <c r="B59" s="307">
        <v>136</v>
      </c>
      <c r="C59" s="313" t="s">
        <v>844</v>
      </c>
      <c r="D59" s="10" t="s">
        <v>801</v>
      </c>
      <c r="E59" s="360" t="s">
        <v>14</v>
      </c>
      <c r="F59" s="382" t="s">
        <v>562</v>
      </c>
    </row>
    <row r="60" spans="1:6" ht="16.5" x14ac:dyDescent="0.3">
      <c r="A60" s="288"/>
      <c r="B60" s="308"/>
      <c r="C60" s="313" t="s">
        <v>845</v>
      </c>
      <c r="D60" s="277" t="s">
        <v>276</v>
      </c>
      <c r="E60" s="388">
        <v>1312.21</v>
      </c>
      <c r="F60" s="9" t="s">
        <v>747</v>
      </c>
    </row>
    <row r="61" spans="1:6" ht="16.5" x14ac:dyDescent="0.3">
      <c r="A61" s="297"/>
      <c r="B61" s="1259"/>
      <c r="C61" s="313" t="s">
        <v>846</v>
      </c>
      <c r="D61" s="294"/>
      <c r="E61" s="296"/>
      <c r="F61" s="383"/>
    </row>
    <row r="62" spans="1:6" ht="15" customHeight="1" x14ac:dyDescent="0.25">
      <c r="A62" s="297"/>
      <c r="B62" s="1259"/>
      <c r="C62" s="379"/>
      <c r="D62" s="295"/>
      <c r="E62" s="295"/>
      <c r="F62" s="384"/>
    </row>
    <row r="63" spans="1:6" ht="16.5" x14ac:dyDescent="0.3">
      <c r="A63" s="290"/>
      <c r="B63" s="1259"/>
      <c r="C63" s="290"/>
      <c r="D63" s="290"/>
      <c r="E63" s="291"/>
      <c r="F63" s="290"/>
    </row>
    <row r="64" spans="1:6" ht="16.5" x14ac:dyDescent="0.3">
      <c r="A64" s="290"/>
      <c r="B64" s="1259"/>
      <c r="C64" s="138"/>
      <c r="D64" s="290"/>
      <c r="E64" s="290"/>
      <c r="F64" s="290"/>
    </row>
    <row r="65" spans="1:6" ht="16.5" x14ac:dyDescent="0.3">
      <c r="A65" s="290"/>
      <c r="B65" s="1259"/>
      <c r="C65" s="290"/>
      <c r="D65" s="281"/>
      <c r="E65" s="380"/>
      <c r="F65" s="292"/>
    </row>
    <row r="66" spans="1:6" x14ac:dyDescent="0.25">
      <c r="C66" s="290"/>
      <c r="D66" s="290"/>
      <c r="E66" s="290"/>
      <c r="F66" s="290"/>
    </row>
    <row r="67" spans="1:6" x14ac:dyDescent="0.25">
      <c r="C67" s="290"/>
      <c r="D67" s="290"/>
      <c r="E67" s="290"/>
      <c r="F67" s="290"/>
    </row>
    <row r="68" spans="1:6" x14ac:dyDescent="0.25">
      <c r="C68" s="290"/>
      <c r="D68" s="290"/>
      <c r="E68" s="290"/>
      <c r="F68" s="290"/>
    </row>
    <row r="69" spans="1:6" x14ac:dyDescent="0.25">
      <c r="C69" s="290"/>
      <c r="D69" s="290"/>
      <c r="E69" s="290"/>
      <c r="F69" s="290"/>
    </row>
    <row r="70" spans="1:6" x14ac:dyDescent="0.25">
      <c r="C70" s="290"/>
      <c r="D70" s="290"/>
      <c r="E70" s="290"/>
      <c r="F70" s="290"/>
    </row>
  </sheetData>
  <mergeCells count="22">
    <mergeCell ref="B61:B65"/>
    <mergeCell ref="A49:A54"/>
    <mergeCell ref="B49:B54"/>
    <mergeCell ref="A11:A15"/>
    <mergeCell ref="B11:B15"/>
    <mergeCell ref="A32:A37"/>
    <mergeCell ref="B32:B37"/>
    <mergeCell ref="A38:A42"/>
    <mergeCell ref="B38:B42"/>
    <mergeCell ref="A16:A21"/>
    <mergeCell ref="B16:B21"/>
    <mergeCell ref="A27:A31"/>
    <mergeCell ref="B27:B31"/>
    <mergeCell ref="A1:F1"/>
    <mergeCell ref="A2:E2"/>
    <mergeCell ref="A3:F3"/>
    <mergeCell ref="A43:A48"/>
    <mergeCell ref="B43:B48"/>
    <mergeCell ref="A22:A26"/>
    <mergeCell ref="B22:B26"/>
    <mergeCell ref="A5:A9"/>
    <mergeCell ref="B5:B9"/>
  </mergeCells>
  <hyperlinks>
    <hyperlink ref="D14" r:id="rId1" display="patyemr0212@gmail.com" xr:uid="{00000000-0004-0000-0D00-000000000000}"/>
    <hyperlink ref="D47" r:id="rId2" display="patyemr@gmail.com" xr:uid="{00000000-0004-0000-0D00-000001000000}"/>
    <hyperlink ref="D26" r:id="rId3" xr:uid="{00000000-0004-0000-0D00-000002000000}"/>
    <hyperlink ref="D18" r:id="rId4" xr:uid="{00000000-0004-0000-0D00-000003000000}"/>
    <hyperlink ref="D30" r:id="rId5" xr:uid="{00000000-0004-0000-0D00-000004000000}"/>
    <hyperlink ref="D35" r:id="rId6" xr:uid="{00000000-0004-0000-0D00-000005000000}"/>
    <hyperlink ref="D60" r:id="rId7" xr:uid="{00000000-0004-0000-0D00-000007000000}"/>
    <hyperlink ref="D8" r:id="rId8" xr:uid="{D8AC70BC-CC3E-4D57-A0F2-4D8DF5B35E57}"/>
    <hyperlink ref="D9" r:id="rId9" xr:uid="{A8E50961-FE03-46E1-9988-DC134241C791}"/>
    <hyperlink ref="F10" r:id="rId10" xr:uid="{63DE09E8-FDB0-433B-93D5-9FE58DE65005}"/>
  </hyperlinks>
  <pageMargins left="1" right="1" top="1" bottom="1" header="0.5" footer="0.5"/>
  <pageSetup scale="51" orientation="landscape" horizontalDpi="4294967295" verticalDpi="4294967295" r:id="rId11"/>
  <drawing r:id="rId1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B3FEB-70CE-4AE4-8B0C-C84346655B21}">
  <dimension ref="A1:F6"/>
  <sheetViews>
    <sheetView workbookViewId="0">
      <selection activeCell="D16" sqref="D16"/>
    </sheetView>
  </sheetViews>
  <sheetFormatPr baseColWidth="10" defaultRowHeight="15" x14ac:dyDescent="0.25"/>
  <cols>
    <col min="1" max="1" width="2.28515625" customWidth="1"/>
    <col min="2" max="2" width="6.85546875" customWidth="1"/>
    <col min="3" max="3" width="50.7109375" customWidth="1"/>
    <col min="4" max="4" width="32.28515625" customWidth="1"/>
    <col min="5" max="5" width="30.28515625" customWidth="1"/>
    <col min="6" max="6" width="34.42578125" customWidth="1"/>
  </cols>
  <sheetData>
    <row r="1" spans="1:6" x14ac:dyDescent="0.25">
      <c r="A1" t="s">
        <v>202</v>
      </c>
      <c r="B1" t="s">
        <v>2</v>
      </c>
      <c r="C1" t="s">
        <v>3</v>
      </c>
      <c r="D1" s="299" t="s">
        <v>4</v>
      </c>
      <c r="E1" s="299" t="s">
        <v>5</v>
      </c>
      <c r="F1" t="s">
        <v>6</v>
      </c>
    </row>
    <row r="2" spans="1:6" x14ac:dyDescent="0.25">
      <c r="A2" t="s">
        <v>339</v>
      </c>
      <c r="B2">
        <v>1987</v>
      </c>
      <c r="C2" s="302" t="s">
        <v>941</v>
      </c>
      <c r="D2" s="299" t="s">
        <v>936</v>
      </c>
      <c r="E2" s="299"/>
      <c r="F2" t="s">
        <v>940</v>
      </c>
    </row>
    <row r="3" spans="1:6" x14ac:dyDescent="0.25">
      <c r="C3" t="s">
        <v>935</v>
      </c>
      <c r="D3" s="299" t="s">
        <v>937</v>
      </c>
      <c r="E3" s="299" t="s">
        <v>939</v>
      </c>
      <c r="F3" t="s">
        <v>872</v>
      </c>
    </row>
    <row r="4" spans="1:6" x14ac:dyDescent="0.25">
      <c r="D4" s="247" t="s">
        <v>938</v>
      </c>
      <c r="E4" s="299"/>
    </row>
    <row r="5" spans="1:6" x14ac:dyDescent="0.25">
      <c r="D5" s="299"/>
      <c r="E5" s="299"/>
    </row>
    <row r="6" spans="1:6" x14ac:dyDescent="0.25">
      <c r="D6" s="299"/>
    </row>
  </sheetData>
  <hyperlinks>
    <hyperlink ref="D4" r:id="rId1" xr:uid="{2B0B48CB-80B5-4D48-9294-54EA1F5EB4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11</vt:i4>
      </vt:variant>
    </vt:vector>
  </HeadingPairs>
  <TitlesOfParts>
    <vt:vector size="30" baseType="lpstr">
      <vt:lpstr>LOCAL</vt:lpstr>
      <vt:lpstr>FORANEO</vt:lpstr>
      <vt:lpstr>RUTA 1</vt:lpstr>
      <vt:lpstr>RUTA 2</vt:lpstr>
      <vt:lpstr>LUNES</vt:lpstr>
      <vt:lpstr>PROMS</vt:lpstr>
      <vt:lpstr>RUTA 4</vt:lpstr>
      <vt:lpstr>RUTA 5</vt:lpstr>
      <vt:lpstr>RUTA 6</vt:lpstr>
      <vt:lpstr>RUTA 7</vt:lpstr>
      <vt:lpstr>MARTES</vt:lpstr>
      <vt:lpstr>MIERCOLES</vt:lpstr>
      <vt:lpstr>JUEVES</vt:lpstr>
      <vt:lpstr>VIERNES </vt:lpstr>
      <vt:lpstr>DATOS</vt:lpstr>
      <vt:lpstr>INACTIVOS</vt:lpstr>
      <vt:lpstr>ZONA 12</vt:lpstr>
      <vt:lpstr>LLAMADAS</vt:lpstr>
      <vt:lpstr>Hoja2</vt:lpstr>
      <vt:lpstr>FORANEO!Área_de_impresión</vt:lpstr>
      <vt:lpstr>JUEVES!Área_de_impresión</vt:lpstr>
      <vt:lpstr>LLAMADAS!Área_de_impresión</vt:lpstr>
      <vt:lpstr>LUNES!Área_de_impresión</vt:lpstr>
      <vt:lpstr>MIERCOLES!Área_de_impresión</vt:lpstr>
      <vt:lpstr>'VIERNES '!Área_de_impresión</vt:lpstr>
      <vt:lpstr>FORANEO!Títulos_a_imprimir</vt:lpstr>
      <vt:lpstr>LOCAL!Títulos_a_imprimir</vt:lpstr>
      <vt:lpstr>LUNES!Títulos_a_imprimir</vt:lpstr>
      <vt:lpstr>MARTES!Títulos_a_imprimir</vt:lpstr>
      <vt:lpstr>MIERCOLES!Títulos_a_imprimir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</dc:creator>
  <cp:lastModifiedBy>RENT LN RED</cp:lastModifiedBy>
  <cp:lastPrinted>2020-12-01T19:31:42Z</cp:lastPrinted>
  <dcterms:created xsi:type="dcterms:W3CDTF">2015-08-18T20:31:19Z</dcterms:created>
  <dcterms:modified xsi:type="dcterms:W3CDTF">2026-03-12T21:01:52Z</dcterms:modified>
</cp:coreProperties>
</file>